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safiles01\PMSA\UPAE\DL\GCL II\PASTA 2025\PNCP e BBMNET\Conc. 402-2025 - Assentamentos Precários\"/>
    </mc:Choice>
  </mc:AlternateContent>
  <xr:revisionPtr revIDLastSave="0" documentId="8_{07358AD9-757E-4FD7-911B-34D88EB11551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Anexo IX CRONOGRAM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\\" hidden="1">{#N/A,#N/A,FALSE,"RESUMO-BB1";#N/A,#N/A,FALSE,"MOD-A01-R - BB1";#N/A,#N/A,FALSE,"URB-BB1"}</definedName>
    <definedName name="\0" localSheetId="0">#REF!</definedName>
    <definedName name="\0">#REF!</definedName>
    <definedName name="\a" localSheetId="0">#REF!</definedName>
    <definedName name="\a">#REF!</definedName>
    <definedName name="\ATU_ANT" localSheetId="0">#REF!</definedName>
    <definedName name="\ATU_ANT">#REF!</definedName>
    <definedName name="\b" localSheetId="0">#REF!</definedName>
    <definedName name="\b">#REF!</definedName>
    <definedName name="\c" localSheetId="0">#REF!</definedName>
    <definedName name="\c">#REF!</definedName>
    <definedName name="\CALC_DIF" localSheetId="0">#REF!</definedName>
    <definedName name="\CALC_DIF">#REF!</definedName>
    <definedName name="\CC" localSheetId="0">#REF!</definedName>
    <definedName name="\CC">#REF!</definedName>
    <definedName name="\CO" localSheetId="0">#REF!</definedName>
    <definedName name="\CO">#REF!</definedName>
    <definedName name="\D" localSheetId="0">#REF!</definedName>
    <definedName name="\D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GO" localSheetId="0">#REF!</definedName>
    <definedName name="\GO">#REF!</definedName>
    <definedName name="\H" localSheetId="0">#REF!</definedName>
    <definedName name="\H">#REF!</definedName>
    <definedName name="\i" localSheetId="0">#REF!</definedName>
    <definedName name="\i">#REF!</definedName>
    <definedName name="\I_PF" localSheetId="0">#REF!</definedName>
    <definedName name="\I_PF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M_R_AUX" localSheetId="0">#REF!</definedName>
    <definedName name="\M_R_AUX">#REF!</definedName>
    <definedName name="\M1" localSheetId="0">#REF!</definedName>
    <definedName name="\M1">#REF!</definedName>
    <definedName name="\M10" localSheetId="0">#REF!</definedName>
    <definedName name="\M10">#REF!</definedName>
    <definedName name="\M11" localSheetId="0">#REF!</definedName>
    <definedName name="\M11">#REF!</definedName>
    <definedName name="\M12" localSheetId="0">#REF!</definedName>
    <definedName name="\M12">#REF!</definedName>
    <definedName name="\M13" localSheetId="0">#REF!</definedName>
    <definedName name="\M13">#REF!</definedName>
    <definedName name="\M2" localSheetId="0">#REF!</definedName>
    <definedName name="\M2">#REF!</definedName>
    <definedName name="\M3" localSheetId="0">#REF!</definedName>
    <definedName name="\M3">#REF!</definedName>
    <definedName name="\M4" localSheetId="0">#REF!</definedName>
    <definedName name="\M4">#REF!</definedName>
    <definedName name="\M5" localSheetId="0">#REF!</definedName>
    <definedName name="\M5">#REF!</definedName>
    <definedName name="\M6" localSheetId="0">#REF!</definedName>
    <definedName name="\M6">#REF!</definedName>
    <definedName name="\M7" localSheetId="0">#REF!</definedName>
    <definedName name="\M7">#REF!</definedName>
    <definedName name="\M8" localSheetId="0">#REF!</definedName>
    <definedName name="\M8">#REF!</definedName>
    <definedName name="\M9" localSheetId="0">#REF!</definedName>
    <definedName name="\M9">#REF!</definedName>
    <definedName name="\MENSAG_I" localSheetId="0">#REF!</definedName>
    <definedName name="\MENSAG_I">#REF!</definedName>
    <definedName name="\MENSAG_I2" localSheetId="0">#REF!</definedName>
    <definedName name="\MENSAG_I2">#REF!</definedName>
    <definedName name="\MENSAG_SALV" localSheetId="0">#REF!</definedName>
    <definedName name="\MENSAG_SALV">#REF!</definedName>
    <definedName name="\MENSAGEM_R" localSheetId="0">#REF!</definedName>
    <definedName name="\MENSAGEM_R">#REF!</definedName>
    <definedName name="\MM" localSheetId="0">#REF!</definedName>
    <definedName name="\MM">#REF!</definedName>
    <definedName name="\MUDA_NMED_ANT" localSheetId="0">#REF!</definedName>
    <definedName name="\MUDA_NMED_ANT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PP" localSheetId="0">#REF!</definedName>
    <definedName name="\PP">#REF!</definedName>
    <definedName name="\q" localSheetId="0">#REF!</definedName>
    <definedName name="\q">#REF!</definedName>
    <definedName name="\s" localSheetId="0">#REF!</definedName>
    <definedName name="\s">#REF!</definedName>
    <definedName name="\t" localSheetId="0">#REF!</definedName>
    <definedName name="\t">#REF!</definedName>
    <definedName name="\v" localSheetId="0">#REF!</definedName>
    <definedName name="\v">#REF!</definedName>
    <definedName name="\w" localSheetId="0">#REF!</definedName>
    <definedName name="\w">#REF!</definedName>
    <definedName name="\x" localSheetId="0">#REF!</definedName>
    <definedName name="\x">#REF!</definedName>
    <definedName name="\y" localSheetId="0">#REF!</definedName>
    <definedName name="\y">#REF!</definedName>
    <definedName name="\z" localSheetId="0">#REF!</definedName>
    <definedName name="\z">#REF!</definedName>
    <definedName name="____________________________________________________xlnm.Print_Titles_2">#REF!</definedName>
    <definedName name="__________________________________________________xlnm.Print_Titles_2">#REF!</definedName>
    <definedName name="________________________________________________xlnm.Print_Titles_2">#REF!</definedName>
    <definedName name="_______________________________________________xlnm.Print_Titles_2">#REF!</definedName>
    <definedName name="_____________________________________________xlnm.Print_Titles_2">#REF!</definedName>
    <definedName name="___________________________________________xlnm.Print_Titles_2">#REF!</definedName>
    <definedName name="_________________________________________xlnm.Print_Titles_2">#REF!</definedName>
    <definedName name="_______________________________________xlnm.Print_Titles_2">#REF!</definedName>
    <definedName name="_____________________________________xlnm.Print_Titles_2">#REF!</definedName>
    <definedName name="___________________________________xlnm.Print_Titles_2">#REF!</definedName>
    <definedName name="__________________________________xlnm.Print_Titles_2">#REF!</definedName>
    <definedName name="________________________________xlnm.Print_Titles_2">#REF!</definedName>
    <definedName name="______________________________xlnm.Print_Titles_2">#REF!</definedName>
    <definedName name="____________________________xlnm.Print_Titles_2">#REF!</definedName>
    <definedName name="__________________________xlnm.Print_Titles_2">#REF!</definedName>
    <definedName name="_________________________xlnm.Print_Titles_2">#REF!</definedName>
    <definedName name="_______________________xlnm.Print_Titles_2">#REF!</definedName>
    <definedName name="_____________________xlnm.Print_Titles_2">#REF!</definedName>
    <definedName name="___________________xlnm.Print_Titles_2">#REF!</definedName>
    <definedName name="_________________xlnm.Print_Titles_2">#REF!</definedName>
    <definedName name="_______________xlnm.Print_Titles_2">#REF!</definedName>
    <definedName name="______________R" hidden="1">{#N/A,#N/A,FALSE,"ORC-ACKE";#N/A,#N/A,FALSE,"RESUMO"}</definedName>
    <definedName name="_____________OUT98" hidden="1">{#N/A,#N/A,TRUE,"Serviços"}</definedName>
    <definedName name="_____________R" hidden="1">{#N/A,#N/A,FALSE,"ORC-ACKE";#N/A,#N/A,FALSE,"RESUMO"}</definedName>
    <definedName name="_____________xlnm.Print_Titles_2">#REF!</definedName>
    <definedName name="____________OUT98" hidden="1">{#N/A,#N/A,TRUE,"Serviços"}</definedName>
    <definedName name="____________R" hidden="1">{#N/A,#N/A,FALSE,"ORC-ACKE";#N/A,#N/A,FALSE,"RESUMO"}</definedName>
    <definedName name="___________OUT98" hidden="1">{#N/A,#N/A,TRUE,"Serviços"}</definedName>
    <definedName name="___________R" hidden="1">{#N/A,#N/A,FALSE,"ORC-ACKE";#N/A,#N/A,FALSE,"RESUMO"}</definedName>
    <definedName name="___________xlnm.Print_Titles_2">#REF!</definedName>
    <definedName name="__________OUT98" hidden="1">{#N/A,#N/A,TRUE,"Serviços"}</definedName>
    <definedName name="__________R" hidden="1">{#N/A,#N/A,FALSE,"ORC-ACKE";#N/A,#N/A,FALSE,"RESUMO"}</definedName>
    <definedName name="__________xlnm.Print_Titles_2">#REF!</definedName>
    <definedName name="_________OUT98" hidden="1">{#N/A,#N/A,TRUE,"Serviços"}</definedName>
    <definedName name="_________R" hidden="1">{#N/A,#N/A,FALSE,"ORC-ACKE";#N/A,#N/A,FALSE,"RESUMO"}</definedName>
    <definedName name="_________xlnm.Print_Titles_2">#REF!</definedName>
    <definedName name="________b1" hidden="1">{#N/A,#N/A,FALSE,"MO (2)"}</definedName>
    <definedName name="________OUT98" hidden="1">{#N/A,#N/A,TRUE,"Serviços"}</definedName>
    <definedName name="________R" hidden="1">{#N/A,#N/A,FALSE,"ORC-ACKE";#N/A,#N/A,FALSE,"RESUMO"}</definedName>
    <definedName name="________xlnm.Print_Titles_2">#REF!</definedName>
    <definedName name="_______OUT98" hidden="1">{#N/A,#N/A,TRUE,"Serviços"}</definedName>
    <definedName name="_______R" hidden="1">{#N/A,#N/A,FALSE,"ORC-ACKE";#N/A,#N/A,FALSE,"RESUMO"}</definedName>
    <definedName name="_______xlnm.Print_Titles_2">#REF!</definedName>
    <definedName name="______b1" hidden="1">{#N/A,#N/A,FALSE,"MO (2)"}</definedName>
    <definedName name="______OUT98" hidden="1">{#N/A,#N/A,TRUE,"Serviços"}</definedName>
    <definedName name="______R" hidden="1">{#N/A,#N/A,FALSE,"ORC-ACKE";#N/A,#N/A,FALSE,"RESUMO"}</definedName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SE2">#REF!</definedName>
    <definedName name="______xlnm.Print_Titles_2">#REF!</definedName>
    <definedName name="_____b1" hidden="1">{#N/A,#N/A,FALSE,"MO (2)"}</definedName>
    <definedName name="_____orc2">#REF!</definedName>
    <definedName name="_____OUT98" hidden="1">{#N/A,#N/A,TRUE,"Serviços"}</definedName>
    <definedName name="_____R" hidden="1">{#N/A,#N/A,FALSE,"ORC-ACKE";#N/A,#N/A,FALSE,"RESUMO"}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tab31" localSheetId="0">#REF!</definedName>
    <definedName name="_____tab31">#REF!</definedName>
    <definedName name="_____xlnm.Print_Titles_2">#REF!</definedName>
    <definedName name="____b1" hidden="1">{#N/A,#N/A,FALSE,"MO (2)"}</definedName>
    <definedName name="____OUT98" hidden="1">{#N/A,#N/A,TRUE,"Serviços"}</definedName>
    <definedName name="____R" hidden="1">{#N/A,#N/A,FALSE,"ORC-ACKE";#N/A,#N/A,FALSE,"RESUMO"}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SE2">#REF!</definedName>
    <definedName name="____tab31" localSheetId="0">#REF!</definedName>
    <definedName name="____tab31">#REF!</definedName>
    <definedName name="____xlnm.Print_Titles_2">#REF!</definedName>
    <definedName name="___OUT98" hidden="1">{#N/A,#N/A,TRUE,"Serviços"}</definedName>
    <definedName name="___R" hidden="1">{#N/A,#N/A,FALSE,"ORC-ACKE";#N/A,#N/A,FALSE,"RESUMO"}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SE2">#REF!</definedName>
    <definedName name="___tab31" localSheetId="0">#REF!</definedName>
    <definedName name="___tab31">#REF!</definedName>
    <definedName name="___xlnm.Print_Titles_2">#REF!</definedName>
    <definedName name="__123Graph_A" localSheetId="0" hidden="1">#REF!</definedName>
    <definedName name="__123Graph_A" hidden="1">#REF!</definedName>
    <definedName name="__123Graph_X" localSheetId="0" hidden="1">#REF!</definedName>
    <definedName name="__123Graph_X" hidden="1">#REF!</definedName>
    <definedName name="__CEF200" hidden="1">{#N/A,#N/A,FALSE,"MO (2)"}</definedName>
    <definedName name="__CEF222" hidden="1">{#N/A,#N/A,FALSE,"MO (2)"}</definedName>
    <definedName name="__CEF300" hidden="1">{#N/A,#N/A,FALSE,"MO (2)"}</definedName>
    <definedName name="__CEF500" hidden="1">{#N/A,#N/A,FALSE,"MO (2)"}</definedName>
    <definedName name="__FiltrarBancodeDados" hidden="1">#REF!</definedName>
    <definedName name="__OUT98" hidden="1">{#N/A,#N/A,TRUE,"Serviços"}</definedName>
    <definedName name="__PU1">#REF!</definedName>
    <definedName name="__R" hidden="1">{#N/A,#N/A,FALSE,"ORC-ACKE";#N/A,#N/A,FALSE,"RESUMO"}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SE2">#REF!</definedName>
    <definedName name="__TA1">#REF!</definedName>
    <definedName name="__TA2">#REF!</definedName>
    <definedName name="__tab31" localSheetId="0">#REF!</definedName>
    <definedName name="__tab31">#REF!</definedName>
    <definedName name="__xlnm.Print_Area_1">0</definedName>
    <definedName name="__xlnm.Print_Area_2" localSheetId="0">#REF!</definedName>
    <definedName name="__xlnm.Print_Area_2">#REF!</definedName>
    <definedName name="__xlnm.Print_Area_3" localSheetId="0">#REF!</definedName>
    <definedName name="__xlnm.Print_Area_3">#REF!</definedName>
    <definedName name="__xlnm.Print_Area_3_1" localSheetId="0">#REF!</definedName>
    <definedName name="__xlnm.Print_Area_3_1">#REF!</definedName>
    <definedName name="__xlnm.Print_Titles_1">0</definedName>
    <definedName name="__xlnm.Print_Titles_2" localSheetId="0">#REF!</definedName>
    <definedName name="__xlnm.Print_Titles_2">#REF!</definedName>
    <definedName name="__xlnm.Print_Titles_3" localSheetId="0">#REF!</definedName>
    <definedName name="__xlnm.Print_Titles_3">#REF!</definedName>
    <definedName name="__xlnm_Print_Area_1">0</definedName>
    <definedName name="__xlnm_Print_Titles_1">0</definedName>
    <definedName name="_0">#REF!</definedName>
    <definedName name="_0_10">#REF!</definedName>
    <definedName name="_0_11">#REF!</definedName>
    <definedName name="_0_12">#REF!</definedName>
    <definedName name="_0_13">#REF!</definedName>
    <definedName name="_0_14">#REF!</definedName>
    <definedName name="_0_15">#REF!</definedName>
    <definedName name="_0_16">#REF!</definedName>
    <definedName name="_0_17">#REF!</definedName>
    <definedName name="_0_18">#REF!</definedName>
    <definedName name="_0_4">#REF!</definedName>
    <definedName name="_0_6">#REF!</definedName>
    <definedName name="_0_7">#REF!</definedName>
    <definedName name="_0_8">#REF!</definedName>
    <definedName name="_0_9">#REF!</definedName>
    <definedName name="_01.01.01" localSheetId="0">#REF!</definedName>
    <definedName name="_01.01.01">#REF!</definedName>
    <definedName name="_1_EDIF" localSheetId="0">#REF!</definedName>
    <definedName name="_1_EDIF">#REF!</definedName>
    <definedName name="_1_TER" localSheetId="0">#REF!</definedName>
    <definedName name="_1_TER">#REF!</definedName>
    <definedName name="_1Excel_BuiltIn_Print_Area_1_1_1_1">#REF!</definedName>
    <definedName name="_2_EDIF" localSheetId="0">#REF!</definedName>
    <definedName name="_2_EDIF">#REF!</definedName>
    <definedName name="_2_INFR" localSheetId="0">#REF!</definedName>
    <definedName name="_2_INFR">#REF!</definedName>
    <definedName name="_2_TAB_DESEMB" localSheetId="0">#REF!</definedName>
    <definedName name="_2_TAB_DESEMB">#REF!</definedName>
    <definedName name="_2Excel_BuiltIn_Print_Area_3_1_1_1_1">#REF!</definedName>
    <definedName name="_3_ESTACA" localSheetId="0">#REF!</definedName>
    <definedName name="_3_ESTACA">#REF!</definedName>
    <definedName name="_4_E.C." localSheetId="0">#REF!</definedName>
    <definedName name="_4_E.C.">#REF!</definedName>
    <definedName name="_5_INFR" localSheetId="0">#REF!</definedName>
    <definedName name="_5_INFR">#REF!</definedName>
    <definedName name="_A" hidden="1">{#N/A,#N/A,FALSE,"Planilha";#N/A,#N/A,FALSE,"Resumo";#N/A,#N/A,FALSE,"Fisico";#N/A,#N/A,FALSE,"Financeiro";#N/A,#N/A,FALSE,"Financeiro"}</definedName>
    <definedName name="_AA" hidden="1">[1]COMPOSIÇÕES!#REF!</definedName>
    <definedName name="_ANT10" localSheetId="0">[2]FaixasCrit!$D$17:$E$18</definedName>
    <definedName name="_ANT10">[3]FaixasCrit!$D$17:$E$18</definedName>
    <definedName name="_ANT100" localSheetId="0">[2]FaixasCrit!$D$197:$E$198</definedName>
    <definedName name="_ANT100">[3]FaixasCrit!$D$197:$E$198</definedName>
    <definedName name="_ANT101" localSheetId="0">[2]FaixasCrit!$D$199:$E$200</definedName>
    <definedName name="_ANT101">[3]FaixasCrit!$D$199:$E$200</definedName>
    <definedName name="_ANT102" localSheetId="0">[2]FaixasCrit!$D$201:$E$202</definedName>
    <definedName name="_ANT102">[3]FaixasCrit!$D$201:$E$202</definedName>
    <definedName name="_ANT103" localSheetId="0">[2]FaixasCrit!$D$203:$E$204</definedName>
    <definedName name="_ANT103">[3]FaixasCrit!$D$203:$E$204</definedName>
    <definedName name="_ANT104" localSheetId="0">[2]FaixasCrit!$D$205:$E$206</definedName>
    <definedName name="_ANT104">[3]FaixasCrit!$D$205:$E$206</definedName>
    <definedName name="_ANT105" localSheetId="0">[2]FaixasCrit!$D$207:$E$208</definedName>
    <definedName name="_ANT105">[3]FaixasCrit!$D$207:$E$208</definedName>
    <definedName name="_ANT106" localSheetId="0">[2]FaixasCrit!$D$209:$E$210</definedName>
    <definedName name="_ANT106">[3]FaixasCrit!$D$209:$E$210</definedName>
    <definedName name="_ANT107" localSheetId="0">[2]FaixasCrit!$D$211:$E$212</definedName>
    <definedName name="_ANT107">[3]FaixasCrit!$D$211:$E$212</definedName>
    <definedName name="_ANT108" localSheetId="0">[2]FaixasCrit!$D$213:$E$214</definedName>
    <definedName name="_ANT108">[3]FaixasCrit!$D$213:$E$214</definedName>
    <definedName name="_ANT109" localSheetId="0">[2]FaixasCrit!$D$215:$E$216</definedName>
    <definedName name="_ANT109">[3]FaixasCrit!$D$215:$E$216</definedName>
    <definedName name="_ANT11" localSheetId="0">[2]FaixasCrit!$D$19:$E$20</definedName>
    <definedName name="_ANT11">[3]FaixasCrit!$D$19:$E$20</definedName>
    <definedName name="_ANT110" localSheetId="0">[2]FaixasCrit!$D$217:$E$218</definedName>
    <definedName name="_ANT110">[3]FaixasCrit!$D$217:$E$218</definedName>
    <definedName name="_ANT111" localSheetId="0">[2]FaixasCrit!$D$219:$E$220</definedName>
    <definedName name="_ANT111">[3]FaixasCrit!$D$219:$E$220</definedName>
    <definedName name="_ANT112" localSheetId="0">[2]FaixasCrit!$D$221:$E$222</definedName>
    <definedName name="_ANT112">[3]FaixasCrit!$D$221:$E$222</definedName>
    <definedName name="_ANT113" localSheetId="0">[2]FaixasCrit!$D$223:$E$224</definedName>
    <definedName name="_ANT113">[3]FaixasCrit!$D$223:$E$224</definedName>
    <definedName name="_ANT114" localSheetId="0">[2]FaixasCrit!$D$225:$E$226</definedName>
    <definedName name="_ANT114">[3]FaixasCrit!$D$225:$E$226</definedName>
    <definedName name="_ANT115" localSheetId="0">[2]FaixasCrit!$D$227:$E$228</definedName>
    <definedName name="_ANT115">[3]FaixasCrit!$D$227:$E$228</definedName>
    <definedName name="_ANT116" localSheetId="0">[2]FaixasCrit!$D$229:$E$230</definedName>
    <definedName name="_ANT116">[3]FaixasCrit!$D$229:$E$230</definedName>
    <definedName name="_ANT117" localSheetId="0">[2]FaixasCrit!$D$231:$E$232</definedName>
    <definedName name="_ANT117">[3]FaixasCrit!$D$231:$E$232</definedName>
    <definedName name="_ANT118" localSheetId="0">[2]FaixasCrit!$D$233:$E$234</definedName>
    <definedName name="_ANT118">[3]FaixasCrit!$D$233:$E$234</definedName>
    <definedName name="_ANT119" localSheetId="0">[2]FaixasCrit!$D$235:$E$236</definedName>
    <definedName name="_ANT119">[3]FaixasCrit!$D$235:$E$236</definedName>
    <definedName name="_ANT12" localSheetId="0">[2]FaixasCrit!$D$21:$E$22</definedName>
    <definedName name="_ANT12">[3]FaixasCrit!$D$21:$E$22</definedName>
    <definedName name="_ANT120" localSheetId="0">[2]FaixasCrit!$D$237:$E$238</definedName>
    <definedName name="_ANT120">[3]FaixasCrit!$D$237:$E$238</definedName>
    <definedName name="_ANT121" localSheetId="0">[2]FaixasCrit!$D$239:$E$240</definedName>
    <definedName name="_ANT121">[3]FaixasCrit!$D$239:$E$240</definedName>
    <definedName name="_ANT122" localSheetId="0">[2]FaixasCrit!$D$241:$E$242</definedName>
    <definedName name="_ANT122">[3]FaixasCrit!$D$241:$E$242</definedName>
    <definedName name="_ANT123" localSheetId="0">[2]FaixasCrit!$D$243:$E$244</definedName>
    <definedName name="_ANT123">[3]FaixasCrit!$D$243:$E$244</definedName>
    <definedName name="_ANT124" localSheetId="0">[2]FaixasCrit!$D$245:$E$246</definedName>
    <definedName name="_ANT124">[3]FaixasCrit!$D$245:$E$246</definedName>
    <definedName name="_ANT125" localSheetId="0">[2]FaixasCrit!$D$247:$E$248</definedName>
    <definedName name="_ANT125">[3]FaixasCrit!$D$247:$E$248</definedName>
    <definedName name="_ANT126" localSheetId="0">[2]FaixasCrit!$D$249:$E$250</definedName>
    <definedName name="_ANT126">[3]FaixasCrit!$D$249:$E$250</definedName>
    <definedName name="_ANT127" localSheetId="0">[2]FaixasCrit!$D$251:$E$252</definedName>
    <definedName name="_ANT127">[3]FaixasCrit!$D$251:$E$252</definedName>
    <definedName name="_ANT128" localSheetId="0">[2]FaixasCrit!$D$253:$E$254</definedName>
    <definedName name="_ANT128">[3]FaixasCrit!$D$253:$E$254</definedName>
    <definedName name="_ANT129" localSheetId="0">[2]FaixasCrit!$D$255:$E$256</definedName>
    <definedName name="_ANT129">[3]FaixasCrit!$D$255:$E$256</definedName>
    <definedName name="_ANT13" localSheetId="0">[2]FaixasCrit!$D$23:$E$24</definedName>
    <definedName name="_ANT13">[3]FaixasCrit!$D$23:$E$24</definedName>
    <definedName name="_ANT130" localSheetId="0">[2]FaixasCrit!$D$257:$E$258</definedName>
    <definedName name="_ANT130">[3]FaixasCrit!$D$257:$E$258</definedName>
    <definedName name="_ANT131" localSheetId="0">[2]FaixasCrit!$D$259:$E$260</definedName>
    <definedName name="_ANT131">[3]FaixasCrit!$D$259:$E$260</definedName>
    <definedName name="_ANT132" localSheetId="0">[2]FaixasCrit!$D$261:$E$262</definedName>
    <definedName name="_ANT132">[3]FaixasCrit!$D$261:$E$262</definedName>
    <definedName name="_ANT133" localSheetId="0">[2]FaixasCrit!$D$263:$E$264</definedName>
    <definedName name="_ANT133">[3]FaixasCrit!$D$263:$E$264</definedName>
    <definedName name="_ANT134" localSheetId="0">[2]FaixasCrit!$D$265:$E$266</definedName>
    <definedName name="_ANT134">[3]FaixasCrit!$D$265:$E$266</definedName>
    <definedName name="_ANT135" localSheetId="0">[2]FaixasCrit!$D$267:$E$268</definedName>
    <definedName name="_ANT135">[3]FaixasCrit!$D$267:$E$268</definedName>
    <definedName name="_ANT136" localSheetId="0">[2]FaixasCrit!$D$269:$E$270</definedName>
    <definedName name="_ANT136">[3]FaixasCrit!$D$269:$E$270</definedName>
    <definedName name="_ANT137" localSheetId="0">[2]FaixasCrit!$D$271:$E$272</definedName>
    <definedName name="_ANT137">[3]FaixasCrit!$D$271:$E$272</definedName>
    <definedName name="_ANT138" localSheetId="0">[2]FaixasCrit!$D$273:$E$274</definedName>
    <definedName name="_ANT138">[3]FaixasCrit!$D$273:$E$274</definedName>
    <definedName name="_ANT139" localSheetId="0">[2]FaixasCrit!$D$275:$E$276</definedName>
    <definedName name="_ANT139">[3]FaixasCrit!$D$275:$E$276</definedName>
    <definedName name="_ANT14" localSheetId="0">[2]FaixasCrit!$D$25:$E$26</definedName>
    <definedName name="_ANT14">[3]FaixasCrit!$D$25:$E$26</definedName>
    <definedName name="_ANT140" localSheetId="0">[2]FaixasCrit!$D$277:$E$278</definedName>
    <definedName name="_ANT140">[3]FaixasCrit!$D$277:$E$278</definedName>
    <definedName name="_ANT141" localSheetId="0">[2]FaixasCrit!$D$279:$E$280</definedName>
    <definedName name="_ANT141">[3]FaixasCrit!$D$279:$E$280</definedName>
    <definedName name="_ANT142" localSheetId="0">[2]FaixasCrit!$D$281:$E$282</definedName>
    <definedName name="_ANT142">[3]FaixasCrit!$D$281:$E$282</definedName>
    <definedName name="_ANT143" localSheetId="0">[2]FaixasCrit!$D$283:$E$284</definedName>
    <definedName name="_ANT143">[3]FaixasCrit!$D$283:$E$284</definedName>
    <definedName name="_ANT144" localSheetId="0">[2]FaixasCrit!$D$285:$E$286</definedName>
    <definedName name="_ANT144">[3]FaixasCrit!$D$285:$E$286</definedName>
    <definedName name="_ANT145" localSheetId="0">[2]FaixasCrit!$D$287:$E$288</definedName>
    <definedName name="_ANT145">[3]FaixasCrit!$D$287:$E$288</definedName>
    <definedName name="_ANT146" localSheetId="0">[2]FaixasCrit!$D$289:$E$290</definedName>
    <definedName name="_ANT146">[3]FaixasCrit!$D$289:$E$290</definedName>
    <definedName name="_ANT147" localSheetId="0">[2]FaixasCrit!$D$291:$E$292</definedName>
    <definedName name="_ANT147">[3]FaixasCrit!$D$291:$E$292</definedName>
    <definedName name="_ANT148" localSheetId="0">[2]FaixasCrit!$D$293:$E$294</definedName>
    <definedName name="_ANT148">[3]FaixasCrit!$D$293:$E$294</definedName>
    <definedName name="_ANT149" localSheetId="0">[2]FaixasCrit!$D$295:$E$296</definedName>
    <definedName name="_ANT149">[3]FaixasCrit!$D$295:$E$296</definedName>
    <definedName name="_ANT15" localSheetId="0">[2]FaixasCrit!$D$27:$E$28</definedName>
    <definedName name="_ANT15">[3]FaixasCrit!$D$27:$E$28</definedName>
    <definedName name="_ANT150" localSheetId="0">[2]FaixasCrit!$D$297:$E$298</definedName>
    <definedName name="_ANT150">[3]FaixasCrit!$D$297:$E$298</definedName>
    <definedName name="_ANT151" localSheetId="0">[2]FaixasCrit!$D$299:$E$300</definedName>
    <definedName name="_ANT151">[3]FaixasCrit!$D$299:$E$300</definedName>
    <definedName name="_ANT152" localSheetId="0">[2]FaixasCrit!$D$301:$E$302</definedName>
    <definedName name="_ANT152">[3]FaixasCrit!$D$301:$E$302</definedName>
    <definedName name="_ANT153" localSheetId="0">[2]FaixasCrit!$D$303:$E$304</definedName>
    <definedName name="_ANT153">[3]FaixasCrit!$D$303:$E$304</definedName>
    <definedName name="_ANT154" localSheetId="0">[2]FaixasCrit!$D$305:$E$306</definedName>
    <definedName name="_ANT154">[3]FaixasCrit!$D$305:$E$306</definedName>
    <definedName name="_ANT155" localSheetId="0">[2]FaixasCrit!$D$307:$E$308</definedName>
    <definedName name="_ANT155">[3]FaixasCrit!$D$307:$E$308</definedName>
    <definedName name="_ANT156" localSheetId="0">[2]FaixasCrit!$D$309:$E$310</definedName>
    <definedName name="_ANT156">[3]FaixasCrit!$D$309:$E$310</definedName>
    <definedName name="_ANT157" localSheetId="0">[2]FaixasCrit!$D$311:$E$312</definedName>
    <definedName name="_ANT157">[3]FaixasCrit!$D$311:$E$312</definedName>
    <definedName name="_ANT158" localSheetId="0">[2]FaixasCrit!$D$313:$E$314</definedName>
    <definedName name="_ANT158">[3]FaixasCrit!$D$313:$E$314</definedName>
    <definedName name="_ANT159" localSheetId="0">[2]FaixasCrit!$D$315:$E$316</definedName>
    <definedName name="_ANT159">[3]FaixasCrit!$D$315:$E$316</definedName>
    <definedName name="_ANT16" localSheetId="0">[2]FaixasCrit!$D$29:$E$30</definedName>
    <definedName name="_ANT16">[3]FaixasCrit!$D$29:$E$30</definedName>
    <definedName name="_ANT160" localSheetId="0">[2]FaixasCrit!$D$317:$E$318</definedName>
    <definedName name="_ANT160">[3]FaixasCrit!$D$317:$E$318</definedName>
    <definedName name="_ANT161" localSheetId="0">[2]FaixasCrit!$D$319:$E$320</definedName>
    <definedName name="_ANT161">[3]FaixasCrit!$D$319:$E$320</definedName>
    <definedName name="_ANT162" localSheetId="0">[2]FaixasCrit!$D$321:$E$322</definedName>
    <definedName name="_ANT162">[3]FaixasCrit!$D$321:$E$322</definedName>
    <definedName name="_ANT163" localSheetId="0">[2]FaixasCrit!$D$323:$E$324</definedName>
    <definedName name="_ANT163">[3]FaixasCrit!$D$323:$E$324</definedName>
    <definedName name="_ANT164" localSheetId="0">[2]FaixasCrit!$D$325:$E$326</definedName>
    <definedName name="_ANT164">[3]FaixasCrit!$D$325:$E$326</definedName>
    <definedName name="_ANT165" localSheetId="0">[2]FaixasCrit!$D$327:$E$328</definedName>
    <definedName name="_ANT165">[3]FaixasCrit!$D$327:$E$328</definedName>
    <definedName name="_ANT166" localSheetId="0">[2]FaixasCrit!$D$329:$E$330</definedName>
    <definedName name="_ANT166">[3]FaixasCrit!$D$329:$E$330</definedName>
    <definedName name="_ANT167" localSheetId="0">[2]FaixasCrit!$D$331:$E$332</definedName>
    <definedName name="_ANT167">[3]FaixasCrit!$D$331:$E$332</definedName>
    <definedName name="_ANT168" localSheetId="0">[2]FaixasCrit!$D$333:$E$334</definedName>
    <definedName name="_ANT168">[3]FaixasCrit!$D$333:$E$334</definedName>
    <definedName name="_ANT169" localSheetId="0">[2]FaixasCrit!$D$335:$E$336</definedName>
    <definedName name="_ANT169">[3]FaixasCrit!$D$335:$E$336</definedName>
    <definedName name="_ANT17" localSheetId="0">[2]FaixasCrit!$D$31:$E$32</definedName>
    <definedName name="_ANT17">[3]FaixasCrit!$D$31:$E$32</definedName>
    <definedName name="_ANT170" localSheetId="0">[2]FaixasCrit!$D$337:$E$338</definedName>
    <definedName name="_ANT170">[3]FaixasCrit!$D$337:$E$338</definedName>
    <definedName name="_ANT171" localSheetId="0">[2]FaixasCrit!$D$339:$E$340</definedName>
    <definedName name="_ANT171">[3]FaixasCrit!$D$339:$E$340</definedName>
    <definedName name="_ANT172" localSheetId="0">[2]FaixasCrit!$D$341:$E$342</definedName>
    <definedName name="_ANT172">[3]FaixasCrit!$D$341:$E$342</definedName>
    <definedName name="_ANT173" localSheetId="0">[2]FaixasCrit!$D$343:$E$344</definedName>
    <definedName name="_ANT173">[3]FaixasCrit!$D$343:$E$344</definedName>
    <definedName name="_ANT174" localSheetId="0">[2]FaixasCrit!$D$345:$E$346</definedName>
    <definedName name="_ANT174">[3]FaixasCrit!$D$345:$E$346</definedName>
    <definedName name="_ANT175" localSheetId="0">[2]FaixasCrit!$D$347:$E$348</definedName>
    <definedName name="_ANT175">[3]FaixasCrit!$D$347:$E$348</definedName>
    <definedName name="_ANT176" localSheetId="0">[2]FaixasCrit!$D$349:$E$350</definedName>
    <definedName name="_ANT176">[3]FaixasCrit!$D$349:$E$350</definedName>
    <definedName name="_ANT177" localSheetId="0">[2]FaixasCrit!$D$351:$E$352</definedName>
    <definedName name="_ANT177">[3]FaixasCrit!$D$351:$E$352</definedName>
    <definedName name="_ANT178" localSheetId="0">[2]FaixasCrit!$D$353:$E$354</definedName>
    <definedName name="_ANT178">[3]FaixasCrit!$D$353:$E$354</definedName>
    <definedName name="_ANT179" localSheetId="0">[2]FaixasCrit!$D$355:$E$356</definedName>
    <definedName name="_ANT179">[3]FaixasCrit!$D$355:$E$356</definedName>
    <definedName name="_ANT18" localSheetId="0">[2]FaixasCrit!$D$33:$E$34</definedName>
    <definedName name="_ANT18">[3]FaixasCrit!$D$33:$E$34</definedName>
    <definedName name="_ANT180" localSheetId="0">[2]FaixasCrit!$D$357:$E$358</definedName>
    <definedName name="_ANT180">[3]FaixasCrit!$D$357:$E$358</definedName>
    <definedName name="_ANT181" localSheetId="0">[2]FaixasCrit!$D$359:$E$360</definedName>
    <definedName name="_ANT181">[3]FaixasCrit!$D$359:$E$360</definedName>
    <definedName name="_ANT182" localSheetId="0">[2]FaixasCrit!$D$361:$E$362</definedName>
    <definedName name="_ANT182">[3]FaixasCrit!$D$361:$E$362</definedName>
    <definedName name="_ANT183" localSheetId="0">[2]FaixasCrit!$D$363:$E$364</definedName>
    <definedName name="_ANT183">[3]FaixasCrit!$D$363:$E$364</definedName>
    <definedName name="_ANT184" localSheetId="0">[2]FaixasCrit!$D$365:$E$366</definedName>
    <definedName name="_ANT184">[3]FaixasCrit!$D$365:$E$366</definedName>
    <definedName name="_ANT185" localSheetId="0">[2]FaixasCrit!$D$367:$E$368</definedName>
    <definedName name="_ANT185">[3]FaixasCrit!$D$367:$E$368</definedName>
    <definedName name="_ANT186" localSheetId="0">[2]FaixasCrit!$D$369:$E$370</definedName>
    <definedName name="_ANT186">[3]FaixasCrit!$D$369:$E$370</definedName>
    <definedName name="_ANT187" localSheetId="0">[2]FaixasCrit!$D$371:$E$372</definedName>
    <definedName name="_ANT187">[3]FaixasCrit!$D$371:$E$372</definedName>
    <definedName name="_ANT188" localSheetId="0">[2]FaixasCrit!$D$373:$E$374</definedName>
    <definedName name="_ANT188">[3]FaixasCrit!$D$373:$E$374</definedName>
    <definedName name="_ANT189" localSheetId="0">[2]FaixasCrit!$D$375:$E$376</definedName>
    <definedName name="_ANT189">[3]FaixasCrit!$D$375:$E$376</definedName>
    <definedName name="_ANT19" localSheetId="0">[2]FaixasCrit!$D$35:$E$36</definedName>
    <definedName name="_ANT19">[3]FaixasCrit!$D$35:$E$36</definedName>
    <definedName name="_ANT190" localSheetId="0">[2]FaixasCrit!$D$377:$E$378</definedName>
    <definedName name="_ANT190">[3]FaixasCrit!$D$377:$E$378</definedName>
    <definedName name="_ANT191" localSheetId="0">[2]FaixasCrit!$D$379:$E$380</definedName>
    <definedName name="_ANT191">[3]FaixasCrit!$D$379:$E$380</definedName>
    <definedName name="_ANT192" localSheetId="0">[2]FaixasCrit!$D$381:$E$382</definedName>
    <definedName name="_ANT192">[3]FaixasCrit!$D$381:$E$382</definedName>
    <definedName name="_ANT193" localSheetId="0">[2]FaixasCrit!$D$383:$E$384</definedName>
    <definedName name="_ANT193">[3]FaixasCrit!$D$383:$E$384</definedName>
    <definedName name="_ANT194" localSheetId="0">[2]FaixasCrit!$D$385:$E$386</definedName>
    <definedName name="_ANT194">[3]FaixasCrit!$D$385:$E$386</definedName>
    <definedName name="_ANT195" localSheetId="0">[2]FaixasCrit!$D$387:$E$388</definedName>
    <definedName name="_ANT195">[3]FaixasCrit!$D$387:$E$388</definedName>
    <definedName name="_ANT196" localSheetId="0">[2]FaixasCrit!$D$389:$E$390</definedName>
    <definedName name="_ANT196">[3]FaixasCrit!$D$389:$E$390</definedName>
    <definedName name="_ANT197" localSheetId="0">[2]FaixasCrit!$D$391:$E$392</definedName>
    <definedName name="_ANT197">[3]FaixasCrit!$D$391:$E$392</definedName>
    <definedName name="_ANT198" localSheetId="0">[2]FaixasCrit!$D$393:$E$394</definedName>
    <definedName name="_ANT198">[3]FaixasCrit!$D$393:$E$394</definedName>
    <definedName name="_ANT199" localSheetId="0">[2]FaixasCrit!$D$395:$E$396</definedName>
    <definedName name="_ANT199">[3]FaixasCrit!$D$395:$E$396</definedName>
    <definedName name="_ANT2" localSheetId="0">[2]FaixasCrit!$D$1:$E$2</definedName>
    <definedName name="_ANT2">[3]FaixasCrit!$D$1:$E$2</definedName>
    <definedName name="_ANT20" localSheetId="0">[2]FaixasCrit!$D$37:$E$38</definedName>
    <definedName name="_ANT20">[3]FaixasCrit!$D$37:$E$38</definedName>
    <definedName name="_ANT200" localSheetId="0">[2]FaixasCrit!$D$397:$E$398</definedName>
    <definedName name="_ANT200">[3]FaixasCrit!$D$397:$E$398</definedName>
    <definedName name="_ANT201" localSheetId="0">[2]FaixasCrit!$D$399:$E$400</definedName>
    <definedName name="_ANT201">[3]FaixasCrit!$D$399:$E$400</definedName>
    <definedName name="_ANT202" localSheetId="0">[2]FaixasCrit!$D$401:$E$402</definedName>
    <definedName name="_ANT202">[3]FaixasCrit!$D$401:$E$402</definedName>
    <definedName name="_ANT203" localSheetId="0">[2]FaixasCrit!$D$403:$E$404</definedName>
    <definedName name="_ANT203">[3]FaixasCrit!$D$403:$E$404</definedName>
    <definedName name="_ANT204" localSheetId="0">[2]FaixasCrit!$D$405:$E$406</definedName>
    <definedName name="_ANT204">[3]FaixasCrit!$D$405:$E$406</definedName>
    <definedName name="_ANT205" localSheetId="0">[2]FaixasCrit!$D$407:$E$408</definedName>
    <definedName name="_ANT205">[3]FaixasCrit!$D$407:$E$408</definedName>
    <definedName name="_ANT206" localSheetId="0">[2]FaixasCrit!$D$409:$E$410</definedName>
    <definedName name="_ANT206">[3]FaixasCrit!$D$409:$E$410</definedName>
    <definedName name="_ANT207" localSheetId="0">[2]FaixasCrit!$D$411:$E$412</definedName>
    <definedName name="_ANT207">[3]FaixasCrit!$D$411:$E$412</definedName>
    <definedName name="_ANT208" localSheetId="0">[2]FaixasCrit!$D$413:$E$414</definedName>
    <definedName name="_ANT208">[3]FaixasCrit!$D$413:$E$414</definedName>
    <definedName name="_ANT209" localSheetId="0">[2]FaixasCrit!$D$415:$E$416</definedName>
    <definedName name="_ANT209">[3]FaixasCrit!$D$415:$E$416</definedName>
    <definedName name="_ANT21" localSheetId="0">[2]FaixasCrit!$D$39:$E$40</definedName>
    <definedName name="_ANT21">[3]FaixasCrit!$D$39:$E$40</definedName>
    <definedName name="_ANT210" localSheetId="0">[2]FaixasCrit!$D$417:$E$418</definedName>
    <definedName name="_ANT210">[3]FaixasCrit!$D$417:$E$418</definedName>
    <definedName name="_ANT211" localSheetId="0">[2]FaixasCrit!$D$419:$E$420</definedName>
    <definedName name="_ANT211">[3]FaixasCrit!$D$419:$E$420</definedName>
    <definedName name="_ANT212" localSheetId="0">[2]FaixasCrit!$D$421:$E$422</definedName>
    <definedName name="_ANT212">[3]FaixasCrit!$D$421:$E$422</definedName>
    <definedName name="_ANT213" localSheetId="0">[2]FaixasCrit!$D$423:$E$424</definedName>
    <definedName name="_ANT213">[3]FaixasCrit!$D$423:$E$424</definedName>
    <definedName name="_ANT214" localSheetId="0">[2]FaixasCrit!$D$425:$E$426</definedName>
    <definedName name="_ANT214">[3]FaixasCrit!$D$425:$E$426</definedName>
    <definedName name="_ANT215" localSheetId="0">[2]FaixasCrit!$D$427:$E$428</definedName>
    <definedName name="_ANT215">[3]FaixasCrit!$D$427:$E$428</definedName>
    <definedName name="_ANT216" localSheetId="0">[2]FaixasCrit!$D$429:$E$430</definedName>
    <definedName name="_ANT216">[3]FaixasCrit!$D$429:$E$430</definedName>
    <definedName name="_ANT217" localSheetId="0">[2]FaixasCrit!$D$431:$E$432</definedName>
    <definedName name="_ANT217">[3]FaixasCrit!$D$431:$E$432</definedName>
    <definedName name="_ANT218" localSheetId="0">[2]FaixasCrit!$D$433:$E$434</definedName>
    <definedName name="_ANT218">[3]FaixasCrit!$D$433:$E$434</definedName>
    <definedName name="_ANT219" localSheetId="0">[2]FaixasCrit!$D$435:$E$436</definedName>
    <definedName name="_ANT219">[3]FaixasCrit!$D$435:$E$436</definedName>
    <definedName name="_ANT22" localSheetId="0">[2]FaixasCrit!$D$41:$E$42</definedName>
    <definedName name="_ANT22">[3]FaixasCrit!$D$41:$E$42</definedName>
    <definedName name="_ANT220" localSheetId="0">[2]FaixasCrit!$D$437:$E$438</definedName>
    <definedName name="_ANT220">[3]FaixasCrit!$D$437:$E$438</definedName>
    <definedName name="_ANT221" localSheetId="0">[2]FaixasCrit!$D$439:$E$440</definedName>
    <definedName name="_ANT221">[3]FaixasCrit!$D$439:$E$440</definedName>
    <definedName name="_ANT222" localSheetId="0">[2]FaixasCrit!$D$441:$E$442</definedName>
    <definedName name="_ANT222">[3]FaixasCrit!$D$441:$E$442</definedName>
    <definedName name="_ANT223" localSheetId="0">[2]FaixasCrit!$D$443:$E$444</definedName>
    <definedName name="_ANT223">[3]FaixasCrit!$D$443:$E$444</definedName>
    <definedName name="_ANT224" localSheetId="0">[2]FaixasCrit!$D$445:$E$446</definedName>
    <definedName name="_ANT224">[3]FaixasCrit!$D$445:$E$446</definedName>
    <definedName name="_ANT225" localSheetId="0">[2]FaixasCrit!$D$447:$E$448</definedName>
    <definedName name="_ANT225">[3]FaixasCrit!$D$447:$E$448</definedName>
    <definedName name="_ANT226" localSheetId="0">[2]FaixasCrit!$D$449:$E$450</definedName>
    <definedName name="_ANT226">[3]FaixasCrit!$D$449:$E$450</definedName>
    <definedName name="_ANT227" localSheetId="0">[2]FaixasCrit!$D$451:$E$452</definedName>
    <definedName name="_ANT227">[3]FaixasCrit!$D$451:$E$452</definedName>
    <definedName name="_ANT228" localSheetId="0">[2]FaixasCrit!$D$453:$E$454</definedName>
    <definedName name="_ANT228">[3]FaixasCrit!$D$453:$E$454</definedName>
    <definedName name="_ANT229" localSheetId="0">[2]FaixasCrit!$D$455:$E$456</definedName>
    <definedName name="_ANT229">[3]FaixasCrit!$D$455:$E$456</definedName>
    <definedName name="_ANT23" localSheetId="0">[2]FaixasCrit!$D$43:$E$44</definedName>
    <definedName name="_ANT23">[3]FaixasCrit!$D$43:$E$44</definedName>
    <definedName name="_ANT230" localSheetId="0">[2]FaixasCrit!$D$457:$E$458</definedName>
    <definedName name="_ANT230">[3]FaixasCrit!$D$457:$E$458</definedName>
    <definedName name="_ANT231" localSheetId="0">[2]FaixasCrit!$D$459:$E$460</definedName>
    <definedName name="_ANT231">[3]FaixasCrit!$D$459:$E$460</definedName>
    <definedName name="_ANT232" localSheetId="0">[2]FaixasCrit!$D$461:$E$462</definedName>
    <definedName name="_ANT232">[3]FaixasCrit!$D$461:$E$462</definedName>
    <definedName name="_ANT233" localSheetId="0">[2]FaixasCrit!$D$463:$E$464</definedName>
    <definedName name="_ANT233">[3]FaixasCrit!$D$463:$E$464</definedName>
    <definedName name="_ANT234" localSheetId="0">[2]FaixasCrit!$D$465:$E$466</definedName>
    <definedName name="_ANT234">[3]FaixasCrit!$D$465:$E$466</definedName>
    <definedName name="_ANT235" localSheetId="0">[2]FaixasCrit!$D$467:$E$468</definedName>
    <definedName name="_ANT235">[3]FaixasCrit!$D$467:$E$468</definedName>
    <definedName name="_ANT236" localSheetId="0">[2]FaixasCrit!$D$469:$E$470</definedName>
    <definedName name="_ANT236">[3]FaixasCrit!$D$469:$E$470</definedName>
    <definedName name="_ANT237" localSheetId="0">[2]FaixasCrit!$D$471:$E$472</definedName>
    <definedName name="_ANT237">[3]FaixasCrit!$D$471:$E$472</definedName>
    <definedName name="_ANT238" localSheetId="0">[2]FaixasCrit!$D$473:$E$474</definedName>
    <definedName name="_ANT238">[3]FaixasCrit!$D$473:$E$474</definedName>
    <definedName name="_ANT239" localSheetId="0">[2]FaixasCrit!$D$475:$E$476</definedName>
    <definedName name="_ANT239">[3]FaixasCrit!$D$475:$E$476</definedName>
    <definedName name="_ANT24" localSheetId="0">[2]FaixasCrit!$D$45:$E$46</definedName>
    <definedName name="_ANT24">[3]FaixasCrit!$D$45:$E$46</definedName>
    <definedName name="_ANT240" localSheetId="0">[2]FaixasCrit!$D$477:$E$478</definedName>
    <definedName name="_ANT240">[3]FaixasCrit!$D$477:$E$478</definedName>
    <definedName name="_ANT241" localSheetId="0">[2]FaixasCrit!$D$479:$E$480</definedName>
    <definedName name="_ANT241">[3]FaixasCrit!$D$479:$E$480</definedName>
    <definedName name="_ANT242" localSheetId="0">[2]FaixasCrit!$D$481:$E$482</definedName>
    <definedName name="_ANT242">[3]FaixasCrit!$D$481:$E$482</definedName>
    <definedName name="_ANT243" localSheetId="0">[2]FaixasCrit!$D$483:$E$484</definedName>
    <definedName name="_ANT243">[3]FaixasCrit!$D$483:$E$484</definedName>
    <definedName name="_ANT244" localSheetId="0">[2]FaixasCrit!$D$485:$E$486</definedName>
    <definedName name="_ANT244">[3]FaixasCrit!$D$485:$E$486</definedName>
    <definedName name="_ANT245" localSheetId="0">[2]FaixasCrit!$D$487:$E$488</definedName>
    <definedName name="_ANT245">[3]FaixasCrit!$D$487:$E$488</definedName>
    <definedName name="_ANT246" localSheetId="0">[2]FaixasCrit!$D$489:$E$490</definedName>
    <definedName name="_ANT246">[3]FaixasCrit!$D$489:$E$490</definedName>
    <definedName name="_ANT247" localSheetId="0">[2]FaixasCrit!$D$491:$E$492</definedName>
    <definedName name="_ANT247">[3]FaixasCrit!$D$491:$E$492</definedName>
    <definedName name="_ANT248" localSheetId="0">[2]FaixasCrit!$D$493:$E$494</definedName>
    <definedName name="_ANT248">[3]FaixasCrit!$D$493:$E$494</definedName>
    <definedName name="_ANT249" localSheetId="0">[2]FaixasCrit!$D$495:$E$496</definedName>
    <definedName name="_ANT249">[3]FaixasCrit!$D$495:$E$496</definedName>
    <definedName name="_ANT25" localSheetId="0">[2]FaixasCrit!$D$47:$E$48</definedName>
    <definedName name="_ANT25">[3]FaixasCrit!$D$47:$E$48</definedName>
    <definedName name="_ANT250" localSheetId="0">[2]FaixasCrit!$D$497:$E$498</definedName>
    <definedName name="_ANT250">[3]FaixasCrit!$D$497:$E$498</definedName>
    <definedName name="_ANT251" localSheetId="0">[2]FaixasCrit!$D$499:$E$500</definedName>
    <definedName name="_ANT251">[3]FaixasCrit!$D$499:$E$500</definedName>
    <definedName name="_ANT252" localSheetId="0">[2]FaixasCrit!$D$501:$E$502</definedName>
    <definedName name="_ANT252">[3]FaixasCrit!$D$501:$E$502</definedName>
    <definedName name="_ANT253" localSheetId="0">[2]FaixasCrit!$D$503:$E$504</definedName>
    <definedName name="_ANT253">[3]FaixasCrit!$D$503:$E$504</definedName>
    <definedName name="_ANT254" localSheetId="0">[2]FaixasCrit!$D$505:$E$506</definedName>
    <definedName name="_ANT254">[3]FaixasCrit!$D$505:$E$506</definedName>
    <definedName name="_ANT255" localSheetId="0">[2]FaixasCrit!$D$507:$E$508</definedName>
    <definedName name="_ANT255">[3]FaixasCrit!$D$507:$E$508</definedName>
    <definedName name="_ANT256" localSheetId="0">[2]FaixasCrit!$D$509:$E$510</definedName>
    <definedName name="_ANT256">[3]FaixasCrit!$D$509:$E$510</definedName>
    <definedName name="_ANT257" localSheetId="0">[2]FaixasCrit!$D$511:$E$512</definedName>
    <definedName name="_ANT257">[3]FaixasCrit!$D$511:$E$512</definedName>
    <definedName name="_ANT258" localSheetId="0">[2]FaixasCrit!$D$513:$E$514</definedName>
    <definedName name="_ANT258">[3]FaixasCrit!$D$513:$E$514</definedName>
    <definedName name="_ANT259" localSheetId="0">[2]FaixasCrit!$D$515:$E$516</definedName>
    <definedName name="_ANT259">[3]FaixasCrit!$D$515:$E$516</definedName>
    <definedName name="_ANT26" localSheetId="0">[2]FaixasCrit!$D$49:$E$50</definedName>
    <definedName name="_ANT26">[3]FaixasCrit!$D$49:$E$50</definedName>
    <definedName name="_ANT260" localSheetId="0">[2]FaixasCrit!$D$517:$E$518</definedName>
    <definedName name="_ANT260">[3]FaixasCrit!$D$517:$E$518</definedName>
    <definedName name="_ANT261" localSheetId="0">[2]FaixasCrit!$D$519:$E$520</definedName>
    <definedName name="_ANT261">[3]FaixasCrit!$D$519:$E$520</definedName>
    <definedName name="_ANT262" localSheetId="0">[2]FaixasCrit!$D$521:$E$522</definedName>
    <definedName name="_ANT262">[3]FaixasCrit!$D$521:$E$522</definedName>
    <definedName name="_ANT263" localSheetId="0">[2]FaixasCrit!$D$523:$E$524</definedName>
    <definedName name="_ANT263">[3]FaixasCrit!$D$523:$E$524</definedName>
    <definedName name="_ANT264" localSheetId="0">[2]FaixasCrit!$D$525:$E$526</definedName>
    <definedName name="_ANT264">[3]FaixasCrit!$D$525:$E$526</definedName>
    <definedName name="_ANT265" localSheetId="0">[2]FaixasCrit!$D$527:$E$528</definedName>
    <definedName name="_ANT265">[3]FaixasCrit!$D$527:$E$528</definedName>
    <definedName name="_ANT266" localSheetId="0">[2]FaixasCrit!$D$529:$E$530</definedName>
    <definedName name="_ANT266">[3]FaixasCrit!$D$529:$E$530</definedName>
    <definedName name="_ANT267" localSheetId="0">[2]FaixasCrit!$D$531:$E$532</definedName>
    <definedName name="_ANT267">[3]FaixasCrit!$D$531:$E$532</definedName>
    <definedName name="_ANT268" localSheetId="0">[2]FaixasCrit!$D$533:$E$534</definedName>
    <definedName name="_ANT268">[3]FaixasCrit!$D$533:$E$534</definedName>
    <definedName name="_ANT269" localSheetId="0">[2]FaixasCrit!$D$535:$E$536</definedName>
    <definedName name="_ANT269">[3]FaixasCrit!$D$535:$E$536</definedName>
    <definedName name="_ANT27" localSheetId="0">[2]FaixasCrit!$D$51:$E$52</definedName>
    <definedName name="_ANT27">[3]FaixasCrit!$D$51:$E$52</definedName>
    <definedName name="_ANT270" localSheetId="0">[2]FaixasCrit!$D$537:$E$538</definedName>
    <definedName name="_ANT270">[3]FaixasCrit!$D$537:$E$538</definedName>
    <definedName name="_ANT271" localSheetId="0">[2]FaixasCrit!$D$539:$E$540</definedName>
    <definedName name="_ANT271">[3]FaixasCrit!$D$539:$E$540</definedName>
    <definedName name="_ANT272" localSheetId="0">[2]FaixasCrit!$D$541:$E$542</definedName>
    <definedName name="_ANT272">[3]FaixasCrit!$D$541:$E$542</definedName>
    <definedName name="_ANT273" localSheetId="0">[2]FaixasCrit!$D$543:$E$544</definedName>
    <definedName name="_ANT273">[3]FaixasCrit!$D$543:$E$544</definedName>
    <definedName name="_ANT274" localSheetId="0">[2]FaixasCrit!$D$545:$E$546</definedName>
    <definedName name="_ANT274">[3]FaixasCrit!$D$545:$E$546</definedName>
    <definedName name="_ANT275" localSheetId="0">[2]FaixasCrit!$D$547:$E$548</definedName>
    <definedName name="_ANT275">[3]FaixasCrit!$D$547:$E$548</definedName>
    <definedName name="_ANT276" localSheetId="0">[2]FaixasCrit!$D$549:$E$550</definedName>
    <definedName name="_ANT276">[3]FaixasCrit!$D$549:$E$550</definedName>
    <definedName name="_ANT277" localSheetId="0">[2]FaixasCrit!$D$551:$E$552</definedName>
    <definedName name="_ANT277">[3]FaixasCrit!$D$551:$E$552</definedName>
    <definedName name="_ANT278" localSheetId="0">[2]FaixasCrit!$D$553:$E$554</definedName>
    <definedName name="_ANT278">[3]FaixasCrit!$D$553:$E$554</definedName>
    <definedName name="_ANT279" localSheetId="0">[2]FaixasCrit!$D$555:$E$556</definedName>
    <definedName name="_ANT279">[3]FaixasCrit!$D$555:$E$556</definedName>
    <definedName name="_ANT28" localSheetId="0">[2]FaixasCrit!$D$53:$E$54</definedName>
    <definedName name="_ANT28">[3]FaixasCrit!$D$53:$E$54</definedName>
    <definedName name="_ANT280" localSheetId="0">[2]FaixasCrit!$D$557:$E$558</definedName>
    <definedName name="_ANT280">[3]FaixasCrit!$D$557:$E$558</definedName>
    <definedName name="_ANT281" localSheetId="0">[2]FaixasCrit!$D$559:$E$560</definedName>
    <definedName name="_ANT281">[3]FaixasCrit!$D$559:$E$560</definedName>
    <definedName name="_ANT282" localSheetId="0">[2]FaixasCrit!$D$561:$E$562</definedName>
    <definedName name="_ANT282">[3]FaixasCrit!$D$561:$E$562</definedName>
    <definedName name="_ANT283" localSheetId="0">[2]FaixasCrit!$D$563:$E$564</definedName>
    <definedName name="_ANT283">[3]FaixasCrit!$D$563:$E$564</definedName>
    <definedName name="_ANT284" localSheetId="0">[2]FaixasCrit!$D$565:$E$566</definedName>
    <definedName name="_ANT284">[3]FaixasCrit!$D$565:$E$566</definedName>
    <definedName name="_ANT285" localSheetId="0">[2]FaixasCrit!$D$567:$E$568</definedName>
    <definedName name="_ANT285">[3]FaixasCrit!$D$567:$E$568</definedName>
    <definedName name="_ANT286" localSheetId="0">[2]FaixasCrit!$D$569:$E$570</definedName>
    <definedName name="_ANT286">[3]FaixasCrit!$D$569:$E$570</definedName>
    <definedName name="_ANT287" localSheetId="0">[2]FaixasCrit!$D$571:$E$572</definedName>
    <definedName name="_ANT287">[3]FaixasCrit!$D$571:$E$572</definedName>
    <definedName name="_ANT288" localSheetId="0">[2]FaixasCrit!$D$573:$E$574</definedName>
    <definedName name="_ANT288">[3]FaixasCrit!$D$573:$E$574</definedName>
    <definedName name="_ANT289" localSheetId="0">[2]FaixasCrit!$D$575:$E$576</definedName>
    <definedName name="_ANT289">[3]FaixasCrit!$D$575:$E$576</definedName>
    <definedName name="_ANT29" localSheetId="0">[2]FaixasCrit!$D$55:$E$56</definedName>
    <definedName name="_ANT29">[3]FaixasCrit!$D$55:$E$56</definedName>
    <definedName name="_ANT290" localSheetId="0">[2]FaixasCrit!$D$577:$E$578</definedName>
    <definedName name="_ANT290">[3]FaixasCrit!$D$577:$E$578</definedName>
    <definedName name="_ANT291" localSheetId="0">[2]FaixasCrit!$D$579:$E$580</definedName>
    <definedName name="_ANT291">[3]FaixasCrit!$D$579:$E$580</definedName>
    <definedName name="_ANT292" localSheetId="0">[2]FaixasCrit!$D$581:$E$582</definedName>
    <definedName name="_ANT292">[3]FaixasCrit!$D$581:$E$582</definedName>
    <definedName name="_ANT293" localSheetId="0">[2]FaixasCrit!$D$583:$E$584</definedName>
    <definedName name="_ANT293">[3]FaixasCrit!$D$583:$E$584</definedName>
    <definedName name="_ANT294" localSheetId="0">[2]FaixasCrit!$D$585:$E$586</definedName>
    <definedName name="_ANT294">[3]FaixasCrit!$D$585:$E$586</definedName>
    <definedName name="_ANT295" localSheetId="0">[2]FaixasCrit!$D$587:$E$588</definedName>
    <definedName name="_ANT295">[3]FaixasCrit!$D$587:$E$588</definedName>
    <definedName name="_ANT296" localSheetId="0">[2]FaixasCrit!$D$589:$E$590</definedName>
    <definedName name="_ANT296">[3]FaixasCrit!$D$589:$E$590</definedName>
    <definedName name="_ANT297" localSheetId="0">[2]FaixasCrit!$D$591:$E$592</definedName>
    <definedName name="_ANT297">[3]FaixasCrit!$D$591:$E$592</definedName>
    <definedName name="_ANT298" localSheetId="0">[2]FaixasCrit!$D$593:$E$594</definedName>
    <definedName name="_ANT298">[3]FaixasCrit!$D$593:$E$594</definedName>
    <definedName name="_ANT299" localSheetId="0">[2]FaixasCrit!$D$595:$E$596</definedName>
    <definedName name="_ANT299">[3]FaixasCrit!$D$595:$E$596</definedName>
    <definedName name="_ANT3" localSheetId="0">[2]FaixasCrit!$D$3:$E$4</definedName>
    <definedName name="_ANT3">[3]FaixasCrit!$D$3:$E$4</definedName>
    <definedName name="_ANT30" localSheetId="0">[2]FaixasCrit!$D$57:$E$58</definedName>
    <definedName name="_ANT30">[3]FaixasCrit!$D$57:$E$58</definedName>
    <definedName name="_ANT300" localSheetId="0">[2]FaixasCrit!$D$597:$E$598</definedName>
    <definedName name="_ANT300">[3]FaixasCrit!$D$597:$E$598</definedName>
    <definedName name="_ANT301" localSheetId="0">[2]FaixasCrit!$D$599:$E$600</definedName>
    <definedName name="_ANT301">[3]FaixasCrit!$D$599:$E$600</definedName>
    <definedName name="_ANT302" localSheetId="0">[2]FaixasCrit!$D$601:$E$602</definedName>
    <definedName name="_ANT302">[3]FaixasCrit!$D$601:$E$602</definedName>
    <definedName name="_ANT303" localSheetId="0">[2]FaixasCrit!$D$603:$E$604</definedName>
    <definedName name="_ANT303">[3]FaixasCrit!$D$603:$E$604</definedName>
    <definedName name="_ANT304" localSheetId="0">[2]FaixasCrit!$D$605:$E$606</definedName>
    <definedName name="_ANT304">[3]FaixasCrit!$D$605:$E$606</definedName>
    <definedName name="_ANT305" localSheetId="0">[2]FaixasCrit!$D$607:$E$608</definedName>
    <definedName name="_ANT305">[3]FaixasCrit!$D$607:$E$608</definedName>
    <definedName name="_ANT306" localSheetId="0">[2]FaixasCrit!$D$609:$E$610</definedName>
    <definedName name="_ANT306">[3]FaixasCrit!$D$609:$E$610</definedName>
    <definedName name="_ANT307" localSheetId="0">[2]FaixasCrit!$D$611:$E$612</definedName>
    <definedName name="_ANT307">[3]FaixasCrit!$D$611:$E$612</definedName>
    <definedName name="_ANT308" localSheetId="0">[2]FaixasCrit!$D$613:$E$614</definedName>
    <definedName name="_ANT308">[3]FaixasCrit!$D$613:$E$614</definedName>
    <definedName name="_ANT309" localSheetId="0">[2]FaixasCrit!$D$615:$E$616</definedName>
    <definedName name="_ANT309">[3]FaixasCrit!$D$615:$E$616</definedName>
    <definedName name="_ANT31" localSheetId="0">[2]FaixasCrit!$D$59:$E$60</definedName>
    <definedName name="_ANT31">[3]FaixasCrit!$D$59:$E$60</definedName>
    <definedName name="_ANT310" localSheetId="0">[2]FaixasCrit!$D$617:$E$618</definedName>
    <definedName name="_ANT310">[3]FaixasCrit!$D$617:$E$618</definedName>
    <definedName name="_ANT311" localSheetId="0">[2]FaixasCrit!$D$619:$E$620</definedName>
    <definedName name="_ANT311">[3]FaixasCrit!$D$619:$E$620</definedName>
    <definedName name="_ANT312" localSheetId="0">[2]FaixasCrit!$D$621:$E$622</definedName>
    <definedName name="_ANT312">[3]FaixasCrit!$D$621:$E$622</definedName>
    <definedName name="_ANT313" localSheetId="0">[2]FaixasCrit!$D$623:$E$624</definedName>
    <definedName name="_ANT313">[3]FaixasCrit!$D$623:$E$624</definedName>
    <definedName name="_ANT314" localSheetId="0">[2]FaixasCrit!$D$625:$E$626</definedName>
    <definedName name="_ANT314">[3]FaixasCrit!$D$625:$E$626</definedName>
    <definedName name="_ANT315" localSheetId="0">[2]FaixasCrit!$D$627:$E$628</definedName>
    <definedName name="_ANT315">[3]FaixasCrit!$D$627:$E$628</definedName>
    <definedName name="_ANT316" localSheetId="0">[2]FaixasCrit!$D$629:$E$630</definedName>
    <definedName name="_ANT316">[3]FaixasCrit!$D$629:$E$630</definedName>
    <definedName name="_ANT317" localSheetId="0">[2]FaixasCrit!$D$631:$E$632</definedName>
    <definedName name="_ANT317">[3]FaixasCrit!$D$631:$E$632</definedName>
    <definedName name="_ANT318" localSheetId="0">[2]FaixasCrit!$D$633:$E$634</definedName>
    <definedName name="_ANT318">[3]FaixasCrit!$D$633:$E$634</definedName>
    <definedName name="_ANT319" localSheetId="0">[2]FaixasCrit!$D$635:$E$636</definedName>
    <definedName name="_ANT319">[3]FaixasCrit!$D$635:$E$636</definedName>
    <definedName name="_ANT32" localSheetId="0">[2]FaixasCrit!$D$61:$E$62</definedName>
    <definedName name="_ANT32">[3]FaixasCrit!$D$61:$E$62</definedName>
    <definedName name="_ANT320" localSheetId="0">[2]FaixasCrit!$D$637:$E$638</definedName>
    <definedName name="_ANT320">[3]FaixasCrit!$D$637:$E$638</definedName>
    <definedName name="_ANT321" localSheetId="0">[2]FaixasCrit!$D$639:$E$640</definedName>
    <definedName name="_ANT321">[3]FaixasCrit!$D$639:$E$640</definedName>
    <definedName name="_ANT322" localSheetId="0">[2]FaixasCrit!$D$641:$E$642</definedName>
    <definedName name="_ANT322">[3]FaixasCrit!$D$641:$E$642</definedName>
    <definedName name="_ANT323" localSheetId="0">[2]FaixasCrit!$D$643:$E$644</definedName>
    <definedName name="_ANT323">[3]FaixasCrit!$D$643:$E$644</definedName>
    <definedName name="_ANT324" localSheetId="0">[2]FaixasCrit!$D$645:$E$646</definedName>
    <definedName name="_ANT324">[3]FaixasCrit!$D$645:$E$646</definedName>
    <definedName name="_ANT325" localSheetId="0">[2]FaixasCrit!$D$647:$E$648</definedName>
    <definedName name="_ANT325">[3]FaixasCrit!$D$647:$E$648</definedName>
    <definedName name="_ANT326" localSheetId="0">[2]FaixasCrit!$D$649:$E$650</definedName>
    <definedName name="_ANT326">[3]FaixasCrit!$D$649:$E$650</definedName>
    <definedName name="_ANT327" localSheetId="0">[2]FaixasCrit!$D$651:$E$652</definedName>
    <definedName name="_ANT327">[3]FaixasCrit!$D$651:$E$652</definedName>
    <definedName name="_ANT328" localSheetId="0">[2]FaixasCrit!$D$653:$E$654</definedName>
    <definedName name="_ANT328">[3]FaixasCrit!$D$653:$E$654</definedName>
    <definedName name="_ANT329" localSheetId="0">[2]FaixasCrit!$D$655:$E$656</definedName>
    <definedName name="_ANT329">[3]FaixasCrit!$D$655:$E$656</definedName>
    <definedName name="_ANT33" localSheetId="0">[2]FaixasCrit!$D$63:$E$64</definedName>
    <definedName name="_ANT33">[3]FaixasCrit!$D$63:$E$64</definedName>
    <definedName name="_ANT330" localSheetId="0">[2]FaixasCrit!$D$657:$E$658</definedName>
    <definedName name="_ANT330">[3]FaixasCrit!$D$657:$E$658</definedName>
    <definedName name="_ANT331" localSheetId="0">[2]FaixasCrit!$D$659:$E$660</definedName>
    <definedName name="_ANT331">[3]FaixasCrit!$D$659:$E$660</definedName>
    <definedName name="_ANT332" localSheetId="0">[2]FaixasCrit!$D$661:$E$662</definedName>
    <definedName name="_ANT332">[3]FaixasCrit!$D$661:$E$662</definedName>
    <definedName name="_ANT333" localSheetId="0">[2]FaixasCrit!$D$663:$E$664</definedName>
    <definedName name="_ANT333">[3]FaixasCrit!$D$663:$E$664</definedName>
    <definedName name="_ANT334" localSheetId="0">[2]FaixasCrit!$D$665:$E$666</definedName>
    <definedName name="_ANT334">[3]FaixasCrit!$D$665:$E$666</definedName>
    <definedName name="_ANT335" localSheetId="0">[2]FaixasCrit!$D$667:$E$668</definedName>
    <definedName name="_ANT335">[3]FaixasCrit!$D$667:$E$668</definedName>
    <definedName name="_ANT336" localSheetId="0">[2]FaixasCrit!$D$669:$E$670</definedName>
    <definedName name="_ANT336">[3]FaixasCrit!$D$669:$E$670</definedName>
    <definedName name="_ANT337" localSheetId="0">[2]FaixasCrit!$D$671:$E$672</definedName>
    <definedName name="_ANT337">[3]FaixasCrit!$D$671:$E$672</definedName>
    <definedName name="_ANT338" localSheetId="0">[2]FaixasCrit!$D$673:$E$674</definedName>
    <definedName name="_ANT338">[3]FaixasCrit!$D$673:$E$674</definedName>
    <definedName name="_ANT339" localSheetId="0">[2]FaixasCrit!$D$675:$E$676</definedName>
    <definedName name="_ANT339">[3]FaixasCrit!$D$675:$E$676</definedName>
    <definedName name="_ANT34" localSheetId="0">[2]FaixasCrit!$D$65:$E$66</definedName>
    <definedName name="_ANT34">[3]FaixasCrit!$D$65:$E$66</definedName>
    <definedName name="_ANT340" localSheetId="0">[2]FaixasCrit!$D$677:$E$678</definedName>
    <definedName name="_ANT340">[3]FaixasCrit!$D$677:$E$678</definedName>
    <definedName name="_ANT341" localSheetId="0">[2]FaixasCrit!$D$679:$E$680</definedName>
    <definedName name="_ANT341">[3]FaixasCrit!$D$679:$E$680</definedName>
    <definedName name="_ANT342" localSheetId="0">[2]FaixasCrit!$D$681:$E$682</definedName>
    <definedName name="_ANT342">[3]FaixasCrit!$D$681:$E$682</definedName>
    <definedName name="_ANT343" localSheetId="0">[2]FaixasCrit!$D$683:$E$684</definedName>
    <definedName name="_ANT343">[3]FaixasCrit!$D$683:$E$684</definedName>
    <definedName name="_ANT344" localSheetId="0">[2]FaixasCrit!$D$685:$E$686</definedName>
    <definedName name="_ANT344">[3]FaixasCrit!$D$685:$E$686</definedName>
    <definedName name="_ANT345" localSheetId="0">[2]FaixasCrit!$D$687:$E$688</definedName>
    <definedName name="_ANT345">[3]FaixasCrit!$D$687:$E$688</definedName>
    <definedName name="_ANT346" localSheetId="0">[2]FaixasCrit!$D$689:$E$690</definedName>
    <definedName name="_ANT346">[3]FaixasCrit!$D$689:$E$690</definedName>
    <definedName name="_ANT347" localSheetId="0">[2]FaixasCrit!$D$691:$E$692</definedName>
    <definedName name="_ANT347">[3]FaixasCrit!$D$691:$E$692</definedName>
    <definedName name="_ANT348" localSheetId="0">[2]FaixasCrit!$D$693:$E$694</definedName>
    <definedName name="_ANT348">[3]FaixasCrit!$D$693:$E$694</definedName>
    <definedName name="_ANT349" localSheetId="0">[2]FaixasCrit!$D$695:$E$696</definedName>
    <definedName name="_ANT349">[3]FaixasCrit!$D$695:$E$696</definedName>
    <definedName name="_ANT35" localSheetId="0">[2]FaixasCrit!$D$67:$E$68</definedName>
    <definedName name="_ANT35">[3]FaixasCrit!$D$67:$E$68</definedName>
    <definedName name="_ANT350" localSheetId="0">[2]FaixasCrit!$D$697:$E$698</definedName>
    <definedName name="_ANT350">[3]FaixasCrit!$D$697:$E$698</definedName>
    <definedName name="_ANT351" localSheetId="0">[2]FaixasCrit!$D$699:$E$700</definedName>
    <definedName name="_ANT351">[3]FaixasCrit!$D$699:$E$700</definedName>
    <definedName name="_ANT352" localSheetId="0">[2]FaixasCrit!$D$701:$E$702</definedName>
    <definedName name="_ANT352">[3]FaixasCrit!$D$701:$E$702</definedName>
    <definedName name="_ANT353" localSheetId="0">[2]FaixasCrit!$D$703:$E$704</definedName>
    <definedName name="_ANT353">[3]FaixasCrit!$D$703:$E$704</definedName>
    <definedName name="_ANT354" localSheetId="0">[2]FaixasCrit!$D$705:$E$706</definedName>
    <definedName name="_ANT354">[3]FaixasCrit!$D$705:$E$706</definedName>
    <definedName name="_ANT355" localSheetId="0">[2]FaixasCrit!$D$707:$E$708</definedName>
    <definedName name="_ANT355">[3]FaixasCrit!$D$707:$E$708</definedName>
    <definedName name="_ANT356" localSheetId="0">[2]FaixasCrit!$D$709:$E$710</definedName>
    <definedName name="_ANT356">[3]FaixasCrit!$D$709:$E$710</definedName>
    <definedName name="_ANT357" localSheetId="0">[2]FaixasCrit!$D$711:$E$712</definedName>
    <definedName name="_ANT357">[3]FaixasCrit!$D$711:$E$712</definedName>
    <definedName name="_ANT358" localSheetId="0">[2]FaixasCrit!$D$713:$E$714</definedName>
    <definedName name="_ANT358">[3]FaixasCrit!$D$713:$E$714</definedName>
    <definedName name="_ANT359" localSheetId="0">[2]FaixasCrit!$D$715:$E$716</definedName>
    <definedName name="_ANT359">[3]FaixasCrit!$D$715:$E$716</definedName>
    <definedName name="_ANT36" localSheetId="0">[2]FaixasCrit!$D$69:$E$70</definedName>
    <definedName name="_ANT36">[3]FaixasCrit!$D$69:$E$70</definedName>
    <definedName name="_ANT360" localSheetId="0">[2]FaixasCrit!$D$717:$E$718</definedName>
    <definedName name="_ANT360">[3]FaixasCrit!$D$717:$E$718</definedName>
    <definedName name="_ANT361" localSheetId="0">[2]FaixasCrit!$D$719:$E$720</definedName>
    <definedName name="_ANT361">[3]FaixasCrit!$D$719:$E$720</definedName>
    <definedName name="_ANT362" localSheetId="0">[2]FaixasCrit!$D$721:$E$722</definedName>
    <definedName name="_ANT362">[3]FaixasCrit!$D$721:$E$722</definedName>
    <definedName name="_ANT363" localSheetId="0">[2]FaixasCrit!$D$723:$E$724</definedName>
    <definedName name="_ANT363">[3]FaixasCrit!$D$723:$E$724</definedName>
    <definedName name="_ANT364" localSheetId="0">[2]FaixasCrit!$D$725:$E$726</definedName>
    <definedName name="_ANT364">[3]FaixasCrit!$D$725:$E$726</definedName>
    <definedName name="_ANT365" localSheetId="0">[2]FaixasCrit!$D$727:$E$728</definedName>
    <definedName name="_ANT365">[3]FaixasCrit!$D$727:$E$728</definedName>
    <definedName name="_ANT366" localSheetId="0">[2]FaixasCrit!$D$729:$E$730</definedName>
    <definedName name="_ANT366">[3]FaixasCrit!$D$729:$E$730</definedName>
    <definedName name="_ANT367" localSheetId="0">[2]FaixasCrit!$D$731:$E$732</definedName>
    <definedName name="_ANT367">[3]FaixasCrit!$D$731:$E$732</definedName>
    <definedName name="_ANT368" localSheetId="0">[2]FaixasCrit!$D$733:$E$734</definedName>
    <definedName name="_ANT368">[3]FaixasCrit!$D$733:$E$734</definedName>
    <definedName name="_ANT369" localSheetId="0">[2]FaixasCrit!$D$735:$E$736</definedName>
    <definedName name="_ANT369">[3]FaixasCrit!$D$735:$E$736</definedName>
    <definedName name="_ANT37" localSheetId="0">[2]FaixasCrit!$D$71:$E$72</definedName>
    <definedName name="_ANT37">[3]FaixasCrit!$D$71:$E$72</definedName>
    <definedName name="_ANT370" localSheetId="0">[2]FaixasCrit!$D$737:$E$738</definedName>
    <definedName name="_ANT370">[3]FaixasCrit!$D$737:$E$738</definedName>
    <definedName name="_ANT371" localSheetId="0">[2]FaixasCrit!$D$739:$E$740</definedName>
    <definedName name="_ANT371">[3]FaixasCrit!$D$739:$E$740</definedName>
    <definedName name="_ANT372" localSheetId="0">[2]FaixasCrit!$D$741:$E$742</definedName>
    <definedName name="_ANT372">[3]FaixasCrit!$D$741:$E$742</definedName>
    <definedName name="_ANT373" localSheetId="0">[2]FaixasCrit!$D$743:$E$744</definedName>
    <definedName name="_ANT373">[3]FaixasCrit!$D$743:$E$744</definedName>
    <definedName name="_ANT374" localSheetId="0">[2]FaixasCrit!$D$745:$E$746</definedName>
    <definedName name="_ANT374">[3]FaixasCrit!$D$745:$E$746</definedName>
    <definedName name="_ANT375" localSheetId="0">[2]FaixasCrit!$D$747:$E$748</definedName>
    <definedName name="_ANT375">[3]FaixasCrit!$D$747:$E$748</definedName>
    <definedName name="_ANT376" localSheetId="0">[2]FaixasCrit!$D$749:$E$750</definedName>
    <definedName name="_ANT376">[3]FaixasCrit!$D$749:$E$750</definedName>
    <definedName name="_ANT377" localSheetId="0">[2]FaixasCrit!$D$751:$E$752</definedName>
    <definedName name="_ANT377">[3]FaixasCrit!$D$751:$E$752</definedName>
    <definedName name="_ANT378" localSheetId="0">[2]FaixasCrit!$D$753:$E$754</definedName>
    <definedName name="_ANT378">[3]FaixasCrit!$D$753:$E$754</definedName>
    <definedName name="_ANT379" localSheetId="0">[2]FaixasCrit!$D$755:$E$756</definedName>
    <definedName name="_ANT379">[3]FaixasCrit!$D$755:$E$756</definedName>
    <definedName name="_ANT38" localSheetId="0">[2]FaixasCrit!$D$73:$E$74</definedName>
    <definedName name="_ANT38">[3]FaixasCrit!$D$73:$E$74</definedName>
    <definedName name="_ANT380" localSheetId="0">[2]FaixasCrit!$D$757:$E$758</definedName>
    <definedName name="_ANT380">[3]FaixasCrit!$D$757:$E$758</definedName>
    <definedName name="_ANT381" localSheetId="0">[2]FaixasCrit!$D$759:$E$760</definedName>
    <definedName name="_ANT381">[3]FaixasCrit!$D$759:$E$760</definedName>
    <definedName name="_ANT382" localSheetId="0">[2]FaixasCrit!$D$761:$E$762</definedName>
    <definedName name="_ANT382">[3]FaixasCrit!$D$761:$E$762</definedName>
    <definedName name="_ANT383" localSheetId="0">[2]FaixasCrit!$D$763:$E$764</definedName>
    <definedName name="_ANT383">[3]FaixasCrit!$D$763:$E$764</definedName>
    <definedName name="_ANT384" localSheetId="0">[2]FaixasCrit!$D$765:$E$766</definedName>
    <definedName name="_ANT384">[3]FaixasCrit!$D$765:$E$766</definedName>
    <definedName name="_ANT385" localSheetId="0">[2]FaixasCrit!$D$767:$E$768</definedName>
    <definedName name="_ANT385">[3]FaixasCrit!$D$767:$E$768</definedName>
    <definedName name="_ANT386" localSheetId="0">[2]FaixasCrit!$D$769:$E$770</definedName>
    <definedName name="_ANT386">[3]FaixasCrit!$D$769:$E$770</definedName>
    <definedName name="_ANT387" localSheetId="0">[2]FaixasCrit!$D$771:$E$772</definedName>
    <definedName name="_ANT387">[3]FaixasCrit!$D$771:$E$772</definedName>
    <definedName name="_ANT388" localSheetId="0">[2]FaixasCrit!$D$773:$E$774</definedName>
    <definedName name="_ANT388">[3]FaixasCrit!$D$773:$E$774</definedName>
    <definedName name="_ANT389" localSheetId="0">[2]FaixasCrit!$D$775:$E$776</definedName>
    <definedName name="_ANT389">[3]FaixasCrit!$D$775:$E$776</definedName>
    <definedName name="_ANT39" localSheetId="0">[2]FaixasCrit!$D$75:$E$76</definedName>
    <definedName name="_ANT39">[3]FaixasCrit!$D$75:$E$76</definedName>
    <definedName name="_ANT390" localSheetId="0">[2]FaixasCrit!$D$777:$E$778</definedName>
    <definedName name="_ANT390">[3]FaixasCrit!$D$777:$E$778</definedName>
    <definedName name="_ANT391" localSheetId="0">[2]FaixasCrit!$D$779:$E$780</definedName>
    <definedName name="_ANT391">[3]FaixasCrit!$D$779:$E$780</definedName>
    <definedName name="_ANT392" localSheetId="0">[2]FaixasCrit!$D$781:$E$782</definedName>
    <definedName name="_ANT392">[3]FaixasCrit!$D$781:$E$782</definedName>
    <definedName name="_ANT393" localSheetId="0">[2]FaixasCrit!$D$783:$E$784</definedName>
    <definedName name="_ANT393">[3]FaixasCrit!$D$783:$E$784</definedName>
    <definedName name="_ANT394" localSheetId="0">[2]FaixasCrit!$D$785:$E$786</definedName>
    <definedName name="_ANT394">[3]FaixasCrit!$D$785:$E$786</definedName>
    <definedName name="_ANT395" localSheetId="0">[2]FaixasCrit!$D$787:$E$788</definedName>
    <definedName name="_ANT395">[3]FaixasCrit!$D$787:$E$788</definedName>
    <definedName name="_ANT396" localSheetId="0">[2]FaixasCrit!$D$789:$E$790</definedName>
    <definedName name="_ANT396">[3]FaixasCrit!$D$789:$E$790</definedName>
    <definedName name="_ANT397" localSheetId="0">[2]FaixasCrit!$D$791:$E$792</definedName>
    <definedName name="_ANT397">[3]FaixasCrit!$D$791:$E$792</definedName>
    <definedName name="_ANT398" localSheetId="0">[2]FaixasCrit!$D$793:$E$794</definedName>
    <definedName name="_ANT398">[3]FaixasCrit!$D$793:$E$794</definedName>
    <definedName name="_ANT399" localSheetId="0">[2]FaixasCrit!$D$795:$E$796</definedName>
    <definedName name="_ANT399">[3]FaixasCrit!$D$795:$E$796</definedName>
    <definedName name="_ANT4" localSheetId="0">[2]FaixasCrit!$D$5:$E$6</definedName>
    <definedName name="_ANT4">[3]FaixasCrit!$D$5:$E$6</definedName>
    <definedName name="_ANT40" localSheetId="0">[2]FaixasCrit!$D$77:$E$78</definedName>
    <definedName name="_ANT40">[3]FaixasCrit!$D$77:$E$78</definedName>
    <definedName name="_ANT400" localSheetId="0">[2]FaixasCrit!$D$797:$E$798</definedName>
    <definedName name="_ANT400">[3]FaixasCrit!$D$797:$E$798</definedName>
    <definedName name="_ANT401" localSheetId="0">[2]FaixasCrit!$D$799:$E$800</definedName>
    <definedName name="_ANT401">[3]FaixasCrit!$D$799:$E$800</definedName>
    <definedName name="_ANT402" localSheetId="0">[2]FaixasCrit!$D$801:$E$802</definedName>
    <definedName name="_ANT402">[3]FaixasCrit!$D$801:$E$802</definedName>
    <definedName name="_ANT403" localSheetId="0">[2]FaixasCrit!$D$803:$E$804</definedName>
    <definedName name="_ANT403">[3]FaixasCrit!$D$803:$E$804</definedName>
    <definedName name="_ANT404" localSheetId="0">[2]FaixasCrit!$D$805:$E$806</definedName>
    <definedName name="_ANT404">[3]FaixasCrit!$D$805:$E$806</definedName>
    <definedName name="_ANT405" localSheetId="0">[2]FaixasCrit!$D$807:$E$808</definedName>
    <definedName name="_ANT405">[3]FaixasCrit!$D$807:$E$808</definedName>
    <definedName name="_ANT406" localSheetId="0">[2]FaixasCrit!$D$809:$E$810</definedName>
    <definedName name="_ANT406">[3]FaixasCrit!$D$809:$E$810</definedName>
    <definedName name="_ANT407" localSheetId="0">[2]FaixasCrit!$D$811:$E$812</definedName>
    <definedName name="_ANT407">[3]FaixasCrit!$D$811:$E$812</definedName>
    <definedName name="_ANT408" localSheetId="0">[2]FaixasCrit!$D$813:$E$814</definedName>
    <definedName name="_ANT408">[3]FaixasCrit!$D$813:$E$814</definedName>
    <definedName name="_ANT409" localSheetId="0">[2]FaixasCrit!$D$815:$E$816</definedName>
    <definedName name="_ANT409">[3]FaixasCrit!$D$815:$E$816</definedName>
    <definedName name="_ANT41" localSheetId="0">[2]FaixasCrit!$D$79:$E$80</definedName>
    <definedName name="_ANT41">[3]FaixasCrit!$D$79:$E$80</definedName>
    <definedName name="_ANT410" localSheetId="0">[2]FaixasCrit!$D$817:$E$818</definedName>
    <definedName name="_ANT410">[3]FaixasCrit!$D$817:$E$818</definedName>
    <definedName name="_ANT411" localSheetId="0">[2]FaixasCrit!$D$819:$E$820</definedName>
    <definedName name="_ANT411">[3]FaixasCrit!$D$819:$E$820</definedName>
    <definedName name="_ANT412" localSheetId="0">[2]FaixasCrit!$D$821:$E$822</definedName>
    <definedName name="_ANT412">[3]FaixasCrit!$D$821:$E$822</definedName>
    <definedName name="_ANT413" localSheetId="0">[2]FaixasCrit!$D$823:$E$824</definedName>
    <definedName name="_ANT413">[3]FaixasCrit!$D$823:$E$824</definedName>
    <definedName name="_ANT414" localSheetId="0">[2]FaixasCrit!$D$825:$E$826</definedName>
    <definedName name="_ANT414">[3]FaixasCrit!$D$825:$E$826</definedName>
    <definedName name="_ANT415" localSheetId="0">[2]FaixasCrit!$D$827:$E$828</definedName>
    <definedName name="_ANT415">[3]FaixasCrit!$D$827:$E$828</definedName>
    <definedName name="_ANT416" localSheetId="0">[2]FaixasCrit!$D$829:$E$830</definedName>
    <definedName name="_ANT416">[3]FaixasCrit!$D$829:$E$830</definedName>
    <definedName name="_ANT417" localSheetId="0">[2]FaixasCrit!$D$831:$E$832</definedName>
    <definedName name="_ANT417">[3]FaixasCrit!$D$831:$E$832</definedName>
    <definedName name="_ANT418" localSheetId="0">[2]FaixasCrit!$D$833:$E$834</definedName>
    <definedName name="_ANT418">[3]FaixasCrit!$D$833:$E$834</definedName>
    <definedName name="_ANT419" localSheetId="0">[2]FaixasCrit!$D$835:$E$836</definedName>
    <definedName name="_ANT419">[3]FaixasCrit!$D$835:$E$836</definedName>
    <definedName name="_ANT42" localSheetId="0">[2]FaixasCrit!$D$81:$E$82</definedName>
    <definedName name="_ANT42">[3]FaixasCrit!$D$81:$E$82</definedName>
    <definedName name="_ANT420" localSheetId="0">[2]FaixasCrit!$D$837:$E$838</definedName>
    <definedName name="_ANT420">[3]FaixasCrit!$D$837:$E$838</definedName>
    <definedName name="_ANT421" localSheetId="0">[2]FaixasCrit!$D$839:$E$840</definedName>
    <definedName name="_ANT421">[3]FaixasCrit!$D$839:$E$840</definedName>
    <definedName name="_ANT422" localSheetId="0">[2]FaixasCrit!$D$841:$E$842</definedName>
    <definedName name="_ANT422">[3]FaixasCrit!$D$841:$E$842</definedName>
    <definedName name="_ANT423" localSheetId="0">[2]FaixasCrit!$D$843:$E$844</definedName>
    <definedName name="_ANT423">[3]FaixasCrit!$D$843:$E$844</definedName>
    <definedName name="_ANT424" localSheetId="0">[2]FaixasCrit!$D$845:$E$846</definedName>
    <definedName name="_ANT424">[3]FaixasCrit!$D$845:$E$846</definedName>
    <definedName name="_ANT425" localSheetId="0">[2]FaixasCrit!$D$847:$E$848</definedName>
    <definedName name="_ANT425">[3]FaixasCrit!$D$847:$E$848</definedName>
    <definedName name="_ANT426" localSheetId="0">[2]FaixasCrit!$D$849:$E$850</definedName>
    <definedName name="_ANT426">[3]FaixasCrit!$D$849:$E$850</definedName>
    <definedName name="_ANT427" localSheetId="0">[2]FaixasCrit!$D$851:$E$852</definedName>
    <definedName name="_ANT427">[3]FaixasCrit!$D$851:$E$852</definedName>
    <definedName name="_ANT428" localSheetId="0">[2]FaixasCrit!$D$853:$E$854</definedName>
    <definedName name="_ANT428">[3]FaixasCrit!$D$853:$E$854</definedName>
    <definedName name="_ANT429" localSheetId="0">[2]FaixasCrit!$D$855:$E$856</definedName>
    <definedName name="_ANT429">[3]FaixasCrit!$D$855:$E$856</definedName>
    <definedName name="_ANT43" localSheetId="0">[2]FaixasCrit!$D$83:$E$84</definedName>
    <definedName name="_ANT43">[3]FaixasCrit!$D$83:$E$84</definedName>
    <definedName name="_ANT430" localSheetId="0">[2]FaixasCrit!$D$857:$E$858</definedName>
    <definedName name="_ANT430">[3]FaixasCrit!$D$857:$E$858</definedName>
    <definedName name="_ANT431" localSheetId="0">[2]FaixasCrit!$D$859:$E$860</definedName>
    <definedName name="_ANT431">[3]FaixasCrit!$D$859:$E$860</definedName>
    <definedName name="_ANT432" localSheetId="0">[2]FaixasCrit!$D$861:$E$862</definedName>
    <definedName name="_ANT432">[3]FaixasCrit!$D$861:$E$862</definedName>
    <definedName name="_ANT433" localSheetId="0">[2]FaixasCrit!$D$863:$E$864</definedName>
    <definedName name="_ANT433">[3]FaixasCrit!$D$863:$E$864</definedName>
    <definedName name="_ANT434" localSheetId="0">[2]FaixasCrit!$D$865:$E$866</definedName>
    <definedName name="_ANT434">[3]FaixasCrit!$D$865:$E$866</definedName>
    <definedName name="_ANT435" localSheetId="0">[2]FaixasCrit!$D$867:$E$868</definedName>
    <definedName name="_ANT435">[3]FaixasCrit!$D$867:$E$868</definedName>
    <definedName name="_ANT436" localSheetId="0">[2]FaixasCrit!$D$869:$E$870</definedName>
    <definedName name="_ANT436">[3]FaixasCrit!$D$869:$E$870</definedName>
    <definedName name="_ANT437" localSheetId="0">[2]FaixasCrit!$D$871:$E$872</definedName>
    <definedName name="_ANT437">[3]FaixasCrit!$D$871:$E$872</definedName>
    <definedName name="_ANT438" localSheetId="0">[2]FaixasCrit!$D$873:$E$874</definedName>
    <definedName name="_ANT438">[3]FaixasCrit!$D$873:$E$874</definedName>
    <definedName name="_ANT439" localSheetId="0">[2]FaixasCrit!$D$875:$E$876</definedName>
    <definedName name="_ANT439">[3]FaixasCrit!$D$875:$E$876</definedName>
    <definedName name="_ANT44" localSheetId="0">[2]FaixasCrit!$D$85:$E$86</definedName>
    <definedName name="_ANT44">[3]FaixasCrit!$D$85:$E$86</definedName>
    <definedName name="_ANT440" localSheetId="0">[2]FaixasCrit!$D$877:$E$878</definedName>
    <definedName name="_ANT440">[3]FaixasCrit!$D$877:$E$878</definedName>
    <definedName name="_ANT441" localSheetId="0">[2]FaixasCrit!$D$879:$E$880</definedName>
    <definedName name="_ANT441">[3]FaixasCrit!$D$879:$E$880</definedName>
    <definedName name="_ANT442" localSheetId="0">[2]FaixasCrit!$D$881:$E$882</definedName>
    <definedName name="_ANT442">[3]FaixasCrit!$D$881:$E$882</definedName>
    <definedName name="_ANT443" localSheetId="0">[2]FaixasCrit!$D$883:$E$884</definedName>
    <definedName name="_ANT443">[3]FaixasCrit!$D$883:$E$884</definedName>
    <definedName name="_ANT444" localSheetId="0">[2]FaixasCrit!$D$885:$E$886</definedName>
    <definedName name="_ANT444">[3]FaixasCrit!$D$885:$E$886</definedName>
    <definedName name="_ANT445" localSheetId="0">[2]FaixasCrit!$D$887:$E$888</definedName>
    <definedName name="_ANT445">[3]FaixasCrit!$D$887:$E$888</definedName>
    <definedName name="_ANT446" localSheetId="0">[2]FaixasCrit!$D$889:$E$890</definedName>
    <definedName name="_ANT446">[3]FaixasCrit!$D$889:$E$890</definedName>
    <definedName name="_ANT447" localSheetId="0">[2]FaixasCrit!$D$891:$E$892</definedName>
    <definedName name="_ANT447">[3]FaixasCrit!$D$891:$E$892</definedName>
    <definedName name="_ANT448" localSheetId="0">[2]FaixasCrit!$D$893:$E$894</definedName>
    <definedName name="_ANT448">[3]FaixasCrit!$D$893:$E$894</definedName>
    <definedName name="_ANT449" localSheetId="0">[2]FaixasCrit!$D$895:$E$896</definedName>
    <definedName name="_ANT449">[3]FaixasCrit!$D$895:$E$896</definedName>
    <definedName name="_ANT45" localSheetId="0">[2]FaixasCrit!$D$87:$E$88</definedName>
    <definedName name="_ANT45">[3]FaixasCrit!$D$87:$E$88</definedName>
    <definedName name="_ANT450" localSheetId="0">[2]FaixasCrit!$D$897:$E$898</definedName>
    <definedName name="_ANT450">[3]FaixasCrit!$D$897:$E$898</definedName>
    <definedName name="_ANT451" localSheetId="0">[2]FaixasCrit!$D$899:$E$900</definedName>
    <definedName name="_ANT451">[3]FaixasCrit!$D$899:$E$900</definedName>
    <definedName name="_ANT452" localSheetId="0">[2]FaixasCrit!$D$901:$E$902</definedName>
    <definedName name="_ANT452">[3]FaixasCrit!$D$901:$E$902</definedName>
    <definedName name="_ANT453" localSheetId="0">[2]FaixasCrit!$D$903:$E$904</definedName>
    <definedName name="_ANT453">[3]FaixasCrit!$D$903:$E$904</definedName>
    <definedName name="_ANT454" localSheetId="0">[2]FaixasCrit!$D$905:$E$906</definedName>
    <definedName name="_ANT454">[3]FaixasCrit!$D$905:$E$906</definedName>
    <definedName name="_ANT455" localSheetId="0">[2]FaixasCrit!$D$907:$E$908</definedName>
    <definedName name="_ANT455">[3]FaixasCrit!$D$907:$E$908</definedName>
    <definedName name="_ANT456" localSheetId="0">[2]FaixasCrit!$D$909:$E$910</definedName>
    <definedName name="_ANT456">[3]FaixasCrit!$D$909:$E$910</definedName>
    <definedName name="_ANT457" localSheetId="0">[2]FaixasCrit!$D$911:$E$912</definedName>
    <definedName name="_ANT457">[3]FaixasCrit!$D$911:$E$912</definedName>
    <definedName name="_ANT458" localSheetId="0">[2]FaixasCrit!$D$913:$E$914</definedName>
    <definedName name="_ANT458">[3]FaixasCrit!$D$913:$E$914</definedName>
    <definedName name="_ANT459" localSheetId="0">[2]FaixasCrit!$D$915:$E$916</definedName>
    <definedName name="_ANT459">[3]FaixasCrit!$D$915:$E$916</definedName>
    <definedName name="_ANT46" localSheetId="0">[2]FaixasCrit!$D$89:$E$90</definedName>
    <definedName name="_ANT46">[3]FaixasCrit!$D$89:$E$90</definedName>
    <definedName name="_ANT460" localSheetId="0">[2]FaixasCrit!$D$917:$E$918</definedName>
    <definedName name="_ANT460">[3]FaixasCrit!$D$917:$E$918</definedName>
    <definedName name="_ANT461" localSheetId="0">[2]FaixasCrit!$D$919:$E$920</definedName>
    <definedName name="_ANT461">[3]FaixasCrit!$D$919:$E$920</definedName>
    <definedName name="_ANT462" localSheetId="0">[2]FaixasCrit!$D$921:$E$922</definedName>
    <definedName name="_ANT462">[3]FaixasCrit!$D$921:$E$922</definedName>
    <definedName name="_ANT463" localSheetId="0">[2]FaixasCrit!$D$923:$E$924</definedName>
    <definedName name="_ANT463">[3]FaixasCrit!$D$923:$E$924</definedName>
    <definedName name="_ANT464" localSheetId="0">[2]FaixasCrit!$D$925:$E$926</definedName>
    <definedName name="_ANT464">[3]FaixasCrit!$D$925:$E$926</definedName>
    <definedName name="_ANT465" localSheetId="0">[2]FaixasCrit!$D$927:$E$928</definedName>
    <definedName name="_ANT465">[3]FaixasCrit!$D$927:$E$928</definedName>
    <definedName name="_ANT466" localSheetId="0">[2]FaixasCrit!$D$929:$E$930</definedName>
    <definedName name="_ANT466">[3]FaixasCrit!$D$929:$E$930</definedName>
    <definedName name="_ANT467" localSheetId="0">[2]FaixasCrit!$D$931:$E$932</definedName>
    <definedName name="_ANT467">[3]FaixasCrit!$D$931:$E$932</definedName>
    <definedName name="_ANT468" localSheetId="0">[2]FaixasCrit!$D$933:$E$934</definedName>
    <definedName name="_ANT468">[3]FaixasCrit!$D$933:$E$934</definedName>
    <definedName name="_ANT469" localSheetId="0">[2]FaixasCrit!$D$935:$E$936</definedName>
    <definedName name="_ANT469">[3]FaixasCrit!$D$935:$E$936</definedName>
    <definedName name="_ANT47" localSheetId="0">[2]FaixasCrit!$D$91:$E$92</definedName>
    <definedName name="_ANT47">[3]FaixasCrit!$D$91:$E$92</definedName>
    <definedName name="_ANT470" localSheetId="0">[2]FaixasCrit!$D$937:$E$938</definedName>
    <definedName name="_ANT470">[3]FaixasCrit!$D$937:$E$938</definedName>
    <definedName name="_ANT471" localSheetId="0">[2]FaixasCrit!$D$939:$E$940</definedName>
    <definedName name="_ANT471">[3]FaixasCrit!$D$939:$E$940</definedName>
    <definedName name="_ANT472" localSheetId="0">[2]FaixasCrit!$D$941:$E$942</definedName>
    <definedName name="_ANT472">[3]FaixasCrit!$D$941:$E$942</definedName>
    <definedName name="_ANT473" localSheetId="0">[2]FaixasCrit!$D$943:$E$944</definedName>
    <definedName name="_ANT473">[3]FaixasCrit!$D$943:$E$944</definedName>
    <definedName name="_ANT474" localSheetId="0">[2]FaixasCrit!$D$945:$E$946</definedName>
    <definedName name="_ANT474">[3]FaixasCrit!$D$945:$E$946</definedName>
    <definedName name="_ANT475" localSheetId="0">[2]FaixasCrit!$D$947:$E$948</definedName>
    <definedName name="_ANT475">[3]FaixasCrit!$D$947:$E$948</definedName>
    <definedName name="_ANT476" localSheetId="0">[2]FaixasCrit!$D$949:$E$950</definedName>
    <definedName name="_ANT476">[3]FaixasCrit!$D$949:$E$950</definedName>
    <definedName name="_ANT477" localSheetId="0">[2]FaixasCrit!$D$951:$E$952</definedName>
    <definedName name="_ANT477">[3]FaixasCrit!$D$951:$E$952</definedName>
    <definedName name="_ANT478" localSheetId="0">[2]FaixasCrit!$D$953:$E$954</definedName>
    <definedName name="_ANT478">[3]FaixasCrit!$D$953:$E$954</definedName>
    <definedName name="_ANT479" localSheetId="0">[2]FaixasCrit!$D$955:$E$956</definedName>
    <definedName name="_ANT479">[3]FaixasCrit!$D$955:$E$956</definedName>
    <definedName name="_ANT48" localSheetId="0">[2]FaixasCrit!$D$93:$E$94</definedName>
    <definedName name="_ANT48">[3]FaixasCrit!$D$93:$E$94</definedName>
    <definedName name="_ANT480" localSheetId="0">[2]FaixasCrit!$D$957:$E$958</definedName>
    <definedName name="_ANT480">[3]FaixasCrit!$D$957:$E$958</definedName>
    <definedName name="_ANT481" localSheetId="0">[2]FaixasCrit!$D$959:$E$960</definedName>
    <definedName name="_ANT481">[3]FaixasCrit!$D$959:$E$960</definedName>
    <definedName name="_ANT482" localSheetId="0">[2]FaixasCrit!$D$961:$E$962</definedName>
    <definedName name="_ANT482">[3]FaixasCrit!$D$961:$E$962</definedName>
    <definedName name="_ANT483" localSheetId="0">[2]FaixasCrit!$D$963:$E$964</definedName>
    <definedName name="_ANT483">[3]FaixasCrit!$D$963:$E$964</definedName>
    <definedName name="_ANT484" localSheetId="0">[2]FaixasCrit!$D$965:$E$966</definedName>
    <definedName name="_ANT484">[3]FaixasCrit!$D$965:$E$966</definedName>
    <definedName name="_ANT485" localSheetId="0">[2]FaixasCrit!$D$967:$E$968</definedName>
    <definedName name="_ANT485">[3]FaixasCrit!$D$967:$E$968</definedName>
    <definedName name="_ANT486" localSheetId="0">[2]FaixasCrit!$D$969:$E$970</definedName>
    <definedName name="_ANT486">[3]FaixasCrit!$D$969:$E$970</definedName>
    <definedName name="_ANT487" localSheetId="0">[2]FaixasCrit!$D$971:$E$972</definedName>
    <definedName name="_ANT487">[3]FaixasCrit!$D$971:$E$972</definedName>
    <definedName name="_ANT488" localSheetId="0">[2]FaixasCrit!$D$973:$E$974</definedName>
    <definedName name="_ANT488">[3]FaixasCrit!$D$973:$E$974</definedName>
    <definedName name="_ANT489" localSheetId="0">[2]FaixasCrit!$D$975:$E$976</definedName>
    <definedName name="_ANT489">[3]FaixasCrit!$D$975:$E$976</definedName>
    <definedName name="_ANT49" localSheetId="0">[2]FaixasCrit!$D$95:$E$96</definedName>
    <definedName name="_ANT49">[3]FaixasCrit!$D$95:$E$96</definedName>
    <definedName name="_ANT490" localSheetId="0">[2]FaixasCrit!$D$977:$E$978</definedName>
    <definedName name="_ANT490">[3]FaixasCrit!$D$977:$E$978</definedName>
    <definedName name="_ANT491" localSheetId="0">[2]FaixasCrit!$D$979:$E$980</definedName>
    <definedName name="_ANT491">[3]FaixasCrit!$D$979:$E$980</definedName>
    <definedName name="_ANT492" localSheetId="0">[2]FaixasCrit!$D$981:$E$982</definedName>
    <definedName name="_ANT492">[3]FaixasCrit!$D$981:$E$982</definedName>
    <definedName name="_ANT493" localSheetId="0">[2]FaixasCrit!$D$983:$E$984</definedName>
    <definedName name="_ANT493">[3]FaixasCrit!$D$983:$E$984</definedName>
    <definedName name="_ANT494" localSheetId="0">[2]FaixasCrit!$D$985:$E$986</definedName>
    <definedName name="_ANT494">[3]FaixasCrit!$D$985:$E$986</definedName>
    <definedName name="_ANT495" localSheetId="0">[2]FaixasCrit!$D$987:$E$988</definedName>
    <definedName name="_ANT495">[3]FaixasCrit!$D$987:$E$988</definedName>
    <definedName name="_ANT496" localSheetId="0">[2]FaixasCrit!$D$989:$E$990</definedName>
    <definedName name="_ANT496">[3]FaixasCrit!$D$989:$E$990</definedName>
    <definedName name="_ANT497" localSheetId="0">[2]FaixasCrit!$D$991:$E$992</definedName>
    <definedName name="_ANT497">[3]FaixasCrit!$D$991:$E$992</definedName>
    <definedName name="_ANT498" localSheetId="0">[2]FaixasCrit!$D$993:$E$994</definedName>
    <definedName name="_ANT498">[3]FaixasCrit!$D$993:$E$994</definedName>
    <definedName name="_ANT499" localSheetId="0">[2]FaixasCrit!$D$995:$E$996</definedName>
    <definedName name="_ANT499">[3]FaixasCrit!$D$995:$E$996</definedName>
    <definedName name="_ANT5" localSheetId="0">[2]FaixasCrit!$D$7:$E$8</definedName>
    <definedName name="_ANT5">[3]FaixasCrit!$D$7:$E$8</definedName>
    <definedName name="_ANT50" localSheetId="0">[2]FaixasCrit!$D$97:$E$98</definedName>
    <definedName name="_ANT50">[3]FaixasCrit!$D$97:$E$98</definedName>
    <definedName name="_ANT500" localSheetId="0">[2]FaixasCrit!$D$997:$E$998</definedName>
    <definedName name="_ANT500">[3]FaixasCrit!$D$997:$E$998</definedName>
    <definedName name="_ANT501" localSheetId="0">[2]FaixasCrit!$D$999:$E$1000</definedName>
    <definedName name="_ANT501">[3]FaixasCrit!$D$999:$E$1000</definedName>
    <definedName name="_ANT51" localSheetId="0">[2]FaixasCrit!$D$99:$E$100</definedName>
    <definedName name="_ANT51">[3]FaixasCrit!$D$99:$E$100</definedName>
    <definedName name="_ANT52" localSheetId="0">[2]FaixasCrit!$D$101:$E$102</definedName>
    <definedName name="_ANT52">[3]FaixasCrit!$D$101:$E$102</definedName>
    <definedName name="_ANT53" localSheetId="0">[2]FaixasCrit!$D$103:$E$104</definedName>
    <definedName name="_ANT53">[3]FaixasCrit!$D$103:$E$104</definedName>
    <definedName name="_ANT54" localSheetId="0">[2]FaixasCrit!$D$105:$E$106</definedName>
    <definedName name="_ANT54">[3]FaixasCrit!$D$105:$E$106</definedName>
    <definedName name="_ANT55" localSheetId="0">[2]FaixasCrit!$D$107:$E$108</definedName>
    <definedName name="_ANT55">[3]FaixasCrit!$D$107:$E$108</definedName>
    <definedName name="_ANT56" localSheetId="0">[2]FaixasCrit!$D$109:$E$110</definedName>
    <definedName name="_ANT56">[3]FaixasCrit!$D$109:$E$110</definedName>
    <definedName name="_ANT57" localSheetId="0">[2]FaixasCrit!$D$111:$E$112</definedName>
    <definedName name="_ANT57">[3]FaixasCrit!$D$111:$E$112</definedName>
    <definedName name="_ANT58" localSheetId="0">[2]FaixasCrit!$D$113:$E$114</definedName>
    <definedName name="_ANT58">[3]FaixasCrit!$D$113:$E$114</definedName>
    <definedName name="_ANT59" localSheetId="0">[2]FaixasCrit!$D$115:$E$116</definedName>
    <definedName name="_ANT59">[3]FaixasCrit!$D$115:$E$116</definedName>
    <definedName name="_ANT6" localSheetId="0">[2]FaixasCrit!$D$9:$E$10</definedName>
    <definedName name="_ANT6">[3]FaixasCrit!$D$9:$E$10</definedName>
    <definedName name="_ANT60" localSheetId="0">[2]FaixasCrit!$D$117:$E$118</definedName>
    <definedName name="_ANT60">[3]FaixasCrit!$D$117:$E$118</definedName>
    <definedName name="_ANT61" localSheetId="0">[2]FaixasCrit!$D$119:$E$120</definedName>
    <definedName name="_ANT61">[3]FaixasCrit!$D$119:$E$120</definedName>
    <definedName name="_ANT62" localSheetId="0">[2]FaixasCrit!$D$121:$E$122</definedName>
    <definedName name="_ANT62">[3]FaixasCrit!$D$121:$E$122</definedName>
    <definedName name="_ANT63" localSheetId="0">[2]FaixasCrit!$D$123:$E$124</definedName>
    <definedName name="_ANT63">[3]FaixasCrit!$D$123:$E$124</definedName>
    <definedName name="_ANT64" localSheetId="0">[2]FaixasCrit!$D$125:$E$126</definedName>
    <definedName name="_ANT64">[3]FaixasCrit!$D$125:$E$126</definedName>
    <definedName name="_ANT65" localSheetId="0">[2]FaixasCrit!$D$127:$E$128</definedName>
    <definedName name="_ANT65">[3]FaixasCrit!$D$127:$E$128</definedName>
    <definedName name="_ANT66" localSheetId="0">[2]FaixasCrit!$D$129:$E$130</definedName>
    <definedName name="_ANT66">[3]FaixasCrit!$D$129:$E$130</definedName>
    <definedName name="_ANT67" localSheetId="0">[2]FaixasCrit!$D$131:$E$132</definedName>
    <definedName name="_ANT67">[3]FaixasCrit!$D$131:$E$132</definedName>
    <definedName name="_ANT68" localSheetId="0">[2]FaixasCrit!$D$133:$E$134</definedName>
    <definedName name="_ANT68">[3]FaixasCrit!$D$133:$E$134</definedName>
    <definedName name="_ANT69" localSheetId="0">[2]FaixasCrit!$D$135:$E$136</definedName>
    <definedName name="_ANT69">[3]FaixasCrit!$D$135:$E$136</definedName>
    <definedName name="_ANT7" localSheetId="0">[2]FaixasCrit!$D$11:$E$12</definedName>
    <definedName name="_ANT7">[3]FaixasCrit!$D$11:$E$12</definedName>
    <definedName name="_ANT70" localSheetId="0">[2]FaixasCrit!$D$137:$E$138</definedName>
    <definedName name="_ANT70">[3]FaixasCrit!$D$137:$E$138</definedName>
    <definedName name="_ANT71" localSheetId="0">[2]FaixasCrit!$D$139:$E$140</definedName>
    <definedName name="_ANT71">[3]FaixasCrit!$D$139:$E$140</definedName>
    <definedName name="_ANT72" localSheetId="0">[2]FaixasCrit!$D$141:$E$142</definedName>
    <definedName name="_ANT72">[3]FaixasCrit!$D$141:$E$142</definedName>
    <definedName name="_ANT73" localSheetId="0">[2]FaixasCrit!$D$143:$E$144</definedName>
    <definedName name="_ANT73">[3]FaixasCrit!$D$143:$E$144</definedName>
    <definedName name="_ANT74" localSheetId="0">[2]FaixasCrit!$D$145:$E$146</definedName>
    <definedName name="_ANT74">[3]FaixasCrit!$D$145:$E$146</definedName>
    <definedName name="_ANT75" localSheetId="0">[2]FaixasCrit!$D$147:$E$148</definedName>
    <definedName name="_ANT75">[3]FaixasCrit!$D$147:$E$148</definedName>
    <definedName name="_ANT76" localSheetId="0">[2]FaixasCrit!$D$149:$E$150</definedName>
    <definedName name="_ANT76">[3]FaixasCrit!$D$149:$E$150</definedName>
    <definedName name="_ANT77" localSheetId="0">[2]FaixasCrit!$D$151:$E$152</definedName>
    <definedName name="_ANT77">[3]FaixasCrit!$D$151:$E$152</definedName>
    <definedName name="_ANT78" localSheetId="0">[2]FaixasCrit!$D$153:$E$154</definedName>
    <definedName name="_ANT78">[3]FaixasCrit!$D$153:$E$154</definedName>
    <definedName name="_ANT79" localSheetId="0">[2]FaixasCrit!$D$155:$E$156</definedName>
    <definedName name="_ANT79">[3]FaixasCrit!$D$155:$E$156</definedName>
    <definedName name="_ANT8" localSheetId="0">[2]FaixasCrit!$D$13:$E$14</definedName>
    <definedName name="_ANT8">[3]FaixasCrit!$D$13:$E$14</definedName>
    <definedName name="_ANT80" localSheetId="0">[2]FaixasCrit!$D$157:$E$158</definedName>
    <definedName name="_ANT80">[3]FaixasCrit!$D$157:$E$158</definedName>
    <definedName name="_ANT81" localSheetId="0">[2]FaixasCrit!$D$159:$E$160</definedName>
    <definedName name="_ANT81">[3]FaixasCrit!$D$159:$E$160</definedName>
    <definedName name="_ANT82" localSheetId="0">[2]FaixasCrit!$D$161:$E$162</definedName>
    <definedName name="_ANT82">[3]FaixasCrit!$D$161:$E$162</definedName>
    <definedName name="_ANT83" localSheetId="0">[2]FaixasCrit!$D$163:$E$164</definedName>
    <definedName name="_ANT83">[3]FaixasCrit!$D$163:$E$164</definedName>
    <definedName name="_ANT84" localSheetId="0">[2]FaixasCrit!$D$165:$E$166</definedName>
    <definedName name="_ANT84">[3]FaixasCrit!$D$165:$E$166</definedName>
    <definedName name="_ANT85" localSheetId="0">[2]FaixasCrit!$D$167:$E$168</definedName>
    <definedName name="_ANT85">[3]FaixasCrit!$D$167:$E$168</definedName>
    <definedName name="_ANT86" localSheetId="0">[2]FaixasCrit!$D$169:$E$170</definedName>
    <definedName name="_ANT86">[3]FaixasCrit!$D$169:$E$170</definedName>
    <definedName name="_ANT87" localSheetId="0">[2]FaixasCrit!$D$171:$E$172</definedName>
    <definedName name="_ANT87">[3]FaixasCrit!$D$171:$E$172</definedName>
    <definedName name="_ANT88" localSheetId="0">[2]FaixasCrit!$D$173:$E$174</definedName>
    <definedName name="_ANT88">[3]FaixasCrit!$D$173:$E$174</definedName>
    <definedName name="_ANT89" localSheetId="0">[2]FaixasCrit!$D$175:$E$176</definedName>
    <definedName name="_ANT89">[3]FaixasCrit!$D$175:$E$176</definedName>
    <definedName name="_ANT9" localSheetId="0">[2]FaixasCrit!$D$15:$E$16</definedName>
    <definedName name="_ANT9">[3]FaixasCrit!$D$15:$E$16</definedName>
    <definedName name="_ANT90" localSheetId="0">[2]FaixasCrit!$D$177:$E$178</definedName>
    <definedName name="_ANT90">[3]FaixasCrit!$D$177:$E$178</definedName>
    <definedName name="_ANT91" localSheetId="0">[2]FaixasCrit!$D$179:$E$180</definedName>
    <definedName name="_ANT91">[3]FaixasCrit!$D$179:$E$180</definedName>
    <definedName name="_ANT92" localSheetId="0">[2]FaixasCrit!$D$181:$E$182</definedName>
    <definedName name="_ANT92">[3]FaixasCrit!$D$181:$E$182</definedName>
    <definedName name="_ANT93" localSheetId="0">[2]FaixasCrit!$D$183:$E$184</definedName>
    <definedName name="_ANT93">[3]FaixasCrit!$D$183:$E$184</definedName>
    <definedName name="_ANT94" localSheetId="0">[2]FaixasCrit!$D$185:$E$186</definedName>
    <definedName name="_ANT94">[3]FaixasCrit!$D$185:$E$186</definedName>
    <definedName name="_ANT95" localSheetId="0">[2]FaixasCrit!$D$187:$E$188</definedName>
    <definedName name="_ANT95">[3]FaixasCrit!$D$187:$E$188</definedName>
    <definedName name="_ANT96" localSheetId="0">[2]FaixasCrit!$D$189:$E$190</definedName>
    <definedName name="_ANT96">[3]FaixasCrit!$D$189:$E$190</definedName>
    <definedName name="_ANT97" localSheetId="0">[2]FaixasCrit!$D$191:$E$192</definedName>
    <definedName name="_ANT97">[3]FaixasCrit!$D$191:$E$192</definedName>
    <definedName name="_ANT98" localSheetId="0">[2]FaixasCrit!$D$193:$E$194</definedName>
    <definedName name="_ANT98">[3]FaixasCrit!$D$193:$E$194</definedName>
    <definedName name="_ANT99" localSheetId="0">[2]FaixasCrit!$D$195:$E$196</definedName>
    <definedName name="_ANT99">[3]FaixasCrit!$D$195:$E$196</definedName>
    <definedName name="_AUX1">#REF!</definedName>
    <definedName name="_aux2">#REF!</definedName>
    <definedName name="_B" hidden="1">[1]COMPOSIÇÕES!#REF!</definedName>
    <definedName name="_b1" hidden="1">{#N/A,#N/A,FALSE,"MO (2)"}</definedName>
    <definedName name="_BDI1" localSheetId="0">#REF!</definedName>
    <definedName name="_BDI1">#REF!</definedName>
    <definedName name="_bdi2" localSheetId="0">#REF!</definedName>
    <definedName name="_bdi2">#REF!</definedName>
    <definedName name="_BXF1392">#REF!</definedName>
    <definedName name="_CC">#REF!</definedName>
    <definedName name="_CC_10">#REF!</definedName>
    <definedName name="_CC_11">#REF!</definedName>
    <definedName name="_CC_12">#REF!</definedName>
    <definedName name="_CC_13">#REF!</definedName>
    <definedName name="_CC_14">#REF!</definedName>
    <definedName name="_CC_15">#REF!</definedName>
    <definedName name="_CC_16">#REF!</definedName>
    <definedName name="_CC_17">#REF!</definedName>
    <definedName name="_CC_18">#REF!</definedName>
    <definedName name="_CC_3">#REF!</definedName>
    <definedName name="_CC_4">#REF!</definedName>
    <definedName name="_CC_6">#REF!</definedName>
    <definedName name="_CC_7">#REF!</definedName>
    <definedName name="_CC_8">#REF!</definedName>
    <definedName name="_CC_9">#REF!</definedName>
    <definedName name="_CRC7674">#REF!</definedName>
    <definedName name="_CRON_" localSheetId="0">#REF!</definedName>
    <definedName name="_CRON_">#REF!</definedName>
    <definedName name="_CRT2673">#REF!</definedName>
    <definedName name="_CTD1">#REF!</definedName>
    <definedName name="_dre1">#REF!</definedName>
    <definedName name="_FDE1" localSheetId="0">#REF!</definedName>
    <definedName name="_FDE1">#REF!</definedName>
    <definedName name="_Fill" localSheetId="0" hidden="1">#REF!</definedName>
    <definedName name="_Fill" hidden="1">#REF!</definedName>
    <definedName name="_Fill1" hidden="1">#REF!</definedName>
    <definedName name="_xlnm._FilterDatabase" localSheetId="0" hidden="1">#REF!</definedName>
    <definedName name="_xlnm._FilterDatabase" hidden="1">#REF!</definedName>
    <definedName name="_glp13" localSheetId="0">#REF!</definedName>
    <definedName name="_glp13">#REF!</definedName>
    <definedName name="_HRQ355">#REF!</definedName>
    <definedName name="_i">#REF!</definedName>
    <definedName name="_i_10">#REF!</definedName>
    <definedName name="_i_11">#REF!</definedName>
    <definedName name="_i_12">#REF!</definedName>
    <definedName name="_i_13">#REF!</definedName>
    <definedName name="_i_14">#REF!</definedName>
    <definedName name="_i_15">#REF!</definedName>
    <definedName name="_i_16">#REF!</definedName>
    <definedName name="_i_17">#REF!</definedName>
    <definedName name="_i_18">#REF!</definedName>
    <definedName name="_i_4">#REF!</definedName>
    <definedName name="_i_6">#REF!</definedName>
    <definedName name="_i_7">#REF!</definedName>
    <definedName name="_i_8">#REF!</definedName>
    <definedName name="_i_9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s2" localSheetId="0">#REF!</definedName>
    <definedName name="_ls2">#REF!</definedName>
    <definedName name="_m">#REF!</definedName>
    <definedName name="_m_10">#REF!</definedName>
    <definedName name="_m_11">#REF!</definedName>
    <definedName name="_m_12">#REF!</definedName>
    <definedName name="_m_13">#REF!</definedName>
    <definedName name="_m_14">#REF!</definedName>
    <definedName name="_m_15">#REF!</definedName>
    <definedName name="_m_16">#REF!</definedName>
    <definedName name="_m_17">#REF!</definedName>
    <definedName name="_m_18">#REF!</definedName>
    <definedName name="_m_4">#REF!</definedName>
    <definedName name="_m_6">#REF!</definedName>
    <definedName name="_m_7">#REF!</definedName>
    <definedName name="_m_8">#REF!</definedName>
    <definedName name="_m_9">#REF!</definedName>
    <definedName name="_M1">#REF!</definedName>
    <definedName name="_M1_10">#REF!</definedName>
    <definedName name="_M1_11">#REF!</definedName>
    <definedName name="_M1_12">#REF!</definedName>
    <definedName name="_M1_13">#REF!</definedName>
    <definedName name="_M1_14">#REF!</definedName>
    <definedName name="_M1_15">#REF!</definedName>
    <definedName name="_M1_16">#REF!</definedName>
    <definedName name="_M1_17">#REF!</definedName>
    <definedName name="_M1_18">#REF!</definedName>
    <definedName name="_M1_4">#REF!</definedName>
    <definedName name="_M1_6">#REF!</definedName>
    <definedName name="_M1_7">#REF!</definedName>
    <definedName name="_M1_8">#REF!</definedName>
    <definedName name="_M1_9">#REF!</definedName>
    <definedName name="_M10">#REF!</definedName>
    <definedName name="_M10_10">#REF!</definedName>
    <definedName name="_M10_11">#REF!</definedName>
    <definedName name="_M10_12">#REF!</definedName>
    <definedName name="_M10_13">#REF!</definedName>
    <definedName name="_M10_14">#REF!</definedName>
    <definedName name="_M10_15">#REF!</definedName>
    <definedName name="_M10_16">#REF!</definedName>
    <definedName name="_M10_17">#REF!</definedName>
    <definedName name="_M10_18">#REF!</definedName>
    <definedName name="_M10_3">#REF!</definedName>
    <definedName name="_M10_4">#REF!</definedName>
    <definedName name="_M10_6">#REF!</definedName>
    <definedName name="_M10_7">#REF!</definedName>
    <definedName name="_M10_8">#REF!</definedName>
    <definedName name="_M10_9">#REF!</definedName>
    <definedName name="_M11">#REF!</definedName>
    <definedName name="_M11_10">#REF!</definedName>
    <definedName name="_M11_11">#REF!</definedName>
    <definedName name="_M11_12">#REF!</definedName>
    <definedName name="_M11_13">#REF!</definedName>
    <definedName name="_M11_14">#REF!</definedName>
    <definedName name="_M11_15">#REF!</definedName>
    <definedName name="_M11_16">#REF!</definedName>
    <definedName name="_M11_17">#REF!</definedName>
    <definedName name="_M11_18">#REF!</definedName>
    <definedName name="_M11_3">#REF!</definedName>
    <definedName name="_M11_4">#REF!</definedName>
    <definedName name="_M11_6">#REF!</definedName>
    <definedName name="_M11_7">#REF!</definedName>
    <definedName name="_M11_8">#REF!</definedName>
    <definedName name="_M11_9">#REF!</definedName>
    <definedName name="_M12">#REF!</definedName>
    <definedName name="_M12_10">#REF!</definedName>
    <definedName name="_M12_11">#REF!</definedName>
    <definedName name="_M12_12">#REF!</definedName>
    <definedName name="_M12_13">#REF!</definedName>
    <definedName name="_M12_14">#REF!</definedName>
    <definedName name="_M12_15">#REF!</definedName>
    <definedName name="_M12_16">#REF!</definedName>
    <definedName name="_M12_17">#REF!</definedName>
    <definedName name="_M12_18">#REF!</definedName>
    <definedName name="_M12_4">#REF!</definedName>
    <definedName name="_M12_6">#REF!</definedName>
    <definedName name="_M12_7">#REF!</definedName>
    <definedName name="_M12_8">#REF!</definedName>
    <definedName name="_M12_9">#REF!</definedName>
    <definedName name="_M13">#REF!</definedName>
    <definedName name="_M13_10">#REF!</definedName>
    <definedName name="_M13_11">#REF!</definedName>
    <definedName name="_M13_12">#REF!</definedName>
    <definedName name="_M13_13">#REF!</definedName>
    <definedName name="_M13_14">#REF!</definedName>
    <definedName name="_M13_15">#REF!</definedName>
    <definedName name="_M13_16">#REF!</definedName>
    <definedName name="_M13_17">#REF!</definedName>
    <definedName name="_M13_18">#REF!</definedName>
    <definedName name="_M13_4">#REF!</definedName>
    <definedName name="_M13_6">#REF!</definedName>
    <definedName name="_M13_7">#REF!</definedName>
    <definedName name="_M13_8">#REF!</definedName>
    <definedName name="_M13_9">#REF!</definedName>
    <definedName name="_M2">#REF!</definedName>
    <definedName name="_M2_10">#REF!</definedName>
    <definedName name="_M2_11">#REF!</definedName>
    <definedName name="_M2_12">#REF!</definedName>
    <definedName name="_M2_13">#REF!</definedName>
    <definedName name="_M2_14">#REF!</definedName>
    <definedName name="_M2_15">#REF!</definedName>
    <definedName name="_M2_16">#REF!</definedName>
    <definedName name="_M2_17">#REF!</definedName>
    <definedName name="_M2_18">#REF!</definedName>
    <definedName name="_M2_3">#REF!</definedName>
    <definedName name="_M2_4">#REF!</definedName>
    <definedName name="_M2_6">#REF!</definedName>
    <definedName name="_M2_7">#REF!</definedName>
    <definedName name="_M2_8">#REF!</definedName>
    <definedName name="_M2_9">#REF!</definedName>
    <definedName name="_M3">#REF!</definedName>
    <definedName name="_M3_10">#REF!</definedName>
    <definedName name="_M3_11">#REF!</definedName>
    <definedName name="_M3_12">#REF!</definedName>
    <definedName name="_M3_13">#REF!</definedName>
    <definedName name="_M3_14">#REF!</definedName>
    <definedName name="_M3_15">#REF!</definedName>
    <definedName name="_M3_16">#REF!</definedName>
    <definedName name="_M3_17">#REF!</definedName>
    <definedName name="_M3_18">#REF!</definedName>
    <definedName name="_M3_3">#REF!</definedName>
    <definedName name="_M3_4">#REF!</definedName>
    <definedName name="_M3_6">#REF!</definedName>
    <definedName name="_M3_7">#REF!</definedName>
    <definedName name="_M3_8">#REF!</definedName>
    <definedName name="_M3_9">#REF!</definedName>
    <definedName name="_M4">#REF!</definedName>
    <definedName name="_M4_10">#REF!</definedName>
    <definedName name="_M4_11">#REF!</definedName>
    <definedName name="_M4_12">#REF!</definedName>
    <definedName name="_M4_13">#REF!</definedName>
    <definedName name="_M4_14">#REF!</definedName>
    <definedName name="_M4_15">#REF!</definedName>
    <definedName name="_M4_16">#REF!</definedName>
    <definedName name="_M4_17">#REF!</definedName>
    <definedName name="_M4_18">#REF!</definedName>
    <definedName name="_M4_3">#REF!</definedName>
    <definedName name="_M4_4">#REF!</definedName>
    <definedName name="_M4_6">#REF!</definedName>
    <definedName name="_M4_7">#REF!</definedName>
    <definedName name="_M4_8">#REF!</definedName>
    <definedName name="_M4_9">#REF!</definedName>
    <definedName name="_M5">#REF!</definedName>
    <definedName name="_M5_10">#REF!</definedName>
    <definedName name="_M5_11">#REF!</definedName>
    <definedName name="_M5_12">#REF!</definedName>
    <definedName name="_M5_13">#REF!</definedName>
    <definedName name="_M5_14">#REF!</definedName>
    <definedName name="_M5_15">#REF!</definedName>
    <definedName name="_M5_16">#REF!</definedName>
    <definedName name="_M5_17">#REF!</definedName>
    <definedName name="_M5_18">#REF!</definedName>
    <definedName name="_M5_3">#REF!</definedName>
    <definedName name="_M5_4">#REF!</definedName>
    <definedName name="_M5_6">#REF!</definedName>
    <definedName name="_M5_7">#REF!</definedName>
    <definedName name="_M5_8">#REF!</definedName>
    <definedName name="_M5_9">#REF!</definedName>
    <definedName name="_M6">#REF!</definedName>
    <definedName name="_M6_10">#REF!</definedName>
    <definedName name="_M6_11">#REF!</definedName>
    <definedName name="_M6_12">#REF!</definedName>
    <definedName name="_M6_13">#REF!</definedName>
    <definedName name="_M6_14">#REF!</definedName>
    <definedName name="_M6_15">#REF!</definedName>
    <definedName name="_M6_16">#REF!</definedName>
    <definedName name="_M6_17">#REF!</definedName>
    <definedName name="_M6_18">#REF!</definedName>
    <definedName name="_M6_3">#REF!</definedName>
    <definedName name="_M6_4">#REF!</definedName>
    <definedName name="_M6_6">#REF!</definedName>
    <definedName name="_M6_7">#REF!</definedName>
    <definedName name="_M6_8">#REF!</definedName>
    <definedName name="_M6_9">#REF!</definedName>
    <definedName name="_M7">#REF!</definedName>
    <definedName name="_M7_10">#REF!</definedName>
    <definedName name="_M7_11">#REF!</definedName>
    <definedName name="_M7_12">#REF!</definedName>
    <definedName name="_M7_13">#REF!</definedName>
    <definedName name="_M7_14">#REF!</definedName>
    <definedName name="_M7_15">#REF!</definedName>
    <definedName name="_M7_16">#REF!</definedName>
    <definedName name="_M7_17">#REF!</definedName>
    <definedName name="_M7_18">#REF!</definedName>
    <definedName name="_M7_3">#REF!</definedName>
    <definedName name="_M7_4">#REF!</definedName>
    <definedName name="_M7_6">#REF!</definedName>
    <definedName name="_M7_7">#REF!</definedName>
    <definedName name="_M7_8">#REF!</definedName>
    <definedName name="_M7_9">#REF!</definedName>
    <definedName name="_M8">#REF!</definedName>
    <definedName name="_M8_10">#REF!</definedName>
    <definedName name="_M8_11">#REF!</definedName>
    <definedName name="_M8_12">#REF!</definedName>
    <definedName name="_M8_13">#REF!</definedName>
    <definedName name="_M8_14">#REF!</definedName>
    <definedName name="_M8_15">#REF!</definedName>
    <definedName name="_M8_16">#REF!</definedName>
    <definedName name="_M8_17">#REF!</definedName>
    <definedName name="_M8_18">#REF!</definedName>
    <definedName name="_M8_3">#REF!</definedName>
    <definedName name="_M8_4">#REF!</definedName>
    <definedName name="_M8_6">#REF!</definedName>
    <definedName name="_M8_7">#REF!</definedName>
    <definedName name="_M8_8">#REF!</definedName>
    <definedName name="_M8_9">#REF!</definedName>
    <definedName name="_M9">#REF!</definedName>
    <definedName name="_M9_10">#REF!</definedName>
    <definedName name="_M9_11">#REF!</definedName>
    <definedName name="_M9_12">#REF!</definedName>
    <definedName name="_M9_13">#REF!</definedName>
    <definedName name="_M9_14">#REF!</definedName>
    <definedName name="_M9_15">#REF!</definedName>
    <definedName name="_M9_16">#REF!</definedName>
    <definedName name="_M9_17">#REF!</definedName>
    <definedName name="_M9_18">#REF!</definedName>
    <definedName name="_M9_3">#REF!</definedName>
    <definedName name="_M9_4">#REF!</definedName>
    <definedName name="_M9_6">#REF!</definedName>
    <definedName name="_M9_7">#REF!</definedName>
    <definedName name="_M9_8">#REF!</definedName>
    <definedName name="_M9_9">#REF!</definedName>
    <definedName name="_MatMult_A" hidden="1">#REF!</definedName>
    <definedName name="_MED002" localSheetId="0">[2]FaixasCrit!$A$1:$B$2</definedName>
    <definedName name="_MED002">[3]FaixasCrit!$A$1:$B$2</definedName>
    <definedName name="_MED10" localSheetId="0">[2]FaixasCrit!$A$17:$B$18</definedName>
    <definedName name="_MED10">[3]FaixasCrit!$A$17:$B$18</definedName>
    <definedName name="_MED100" localSheetId="0">[2]FaixasCrit!$A$197:$B$198</definedName>
    <definedName name="_MED100">[3]FaixasCrit!$A$197:$B$198</definedName>
    <definedName name="_MED101" localSheetId="0">[2]FaixasCrit!$A$199:$B$200</definedName>
    <definedName name="_MED101">[3]FaixasCrit!$A$199:$B$200</definedName>
    <definedName name="_MED102" localSheetId="0">[2]FaixasCrit!$A$201:$B$202</definedName>
    <definedName name="_MED102">[3]FaixasCrit!$A$201:$B$202</definedName>
    <definedName name="_MED103" localSheetId="0">[2]FaixasCrit!$A$203:$B$204</definedName>
    <definedName name="_MED103">[3]FaixasCrit!$A$203:$B$204</definedName>
    <definedName name="_MED104" localSheetId="0">[2]FaixasCrit!$A$205:$B$206</definedName>
    <definedName name="_MED104">[3]FaixasCrit!$A$205:$B$206</definedName>
    <definedName name="_MED105" localSheetId="0">[2]FaixasCrit!$A$207:$B$208</definedName>
    <definedName name="_MED105">[3]FaixasCrit!$A$207:$B$208</definedName>
    <definedName name="_MED106" localSheetId="0">[2]FaixasCrit!$A$209:$B$210</definedName>
    <definedName name="_MED106">[3]FaixasCrit!$A$209:$B$210</definedName>
    <definedName name="_MED107" localSheetId="0">[2]FaixasCrit!$A$211:$B$212</definedName>
    <definedName name="_MED107">[3]FaixasCrit!$A$211:$B$212</definedName>
    <definedName name="_MED108" localSheetId="0">[2]FaixasCrit!$A$213:$B$214</definedName>
    <definedName name="_MED108">[3]FaixasCrit!$A$213:$B$214</definedName>
    <definedName name="_MED109" localSheetId="0">[2]FaixasCrit!$A$215:$B$216</definedName>
    <definedName name="_MED109">[3]FaixasCrit!$A$215:$B$216</definedName>
    <definedName name="_MED11" localSheetId="0">[2]FaixasCrit!$A$19:$B$20</definedName>
    <definedName name="_MED11">[3]FaixasCrit!$A$19:$B$20</definedName>
    <definedName name="_MED110" localSheetId="0">[2]FaixasCrit!$A$217:$B$218</definedName>
    <definedName name="_MED110">[3]FaixasCrit!$A$217:$B$218</definedName>
    <definedName name="_MED111" localSheetId="0">[2]FaixasCrit!$A$219:$B$220</definedName>
    <definedName name="_MED111">[3]FaixasCrit!$A$219:$B$220</definedName>
    <definedName name="_MED112" localSheetId="0">[2]FaixasCrit!$A$221:$B$222</definedName>
    <definedName name="_MED112">[3]FaixasCrit!$A$221:$B$222</definedName>
    <definedName name="_MED113" localSheetId="0">[2]FaixasCrit!$A$223:$B$224</definedName>
    <definedName name="_MED113">[3]FaixasCrit!$A$223:$B$224</definedName>
    <definedName name="_MED114" localSheetId="0">[2]FaixasCrit!$A$225:$B$226</definedName>
    <definedName name="_MED114">[3]FaixasCrit!$A$225:$B$226</definedName>
    <definedName name="_MED115" localSheetId="0">[2]FaixasCrit!$A$227:$B$228</definedName>
    <definedName name="_MED115">[3]FaixasCrit!$A$227:$B$228</definedName>
    <definedName name="_MED116" localSheetId="0">[2]FaixasCrit!$A$229:$B$230</definedName>
    <definedName name="_MED116">[3]FaixasCrit!$A$229:$B$230</definedName>
    <definedName name="_MED117" localSheetId="0">[2]FaixasCrit!$A$231:$B$232</definedName>
    <definedName name="_MED117">[3]FaixasCrit!$A$231:$B$232</definedName>
    <definedName name="_MED118" localSheetId="0">[2]FaixasCrit!$A$233:$B$234</definedName>
    <definedName name="_MED118">[3]FaixasCrit!$A$233:$B$234</definedName>
    <definedName name="_MED119" localSheetId="0">[2]FaixasCrit!$A$235:$B$236</definedName>
    <definedName name="_MED119">[3]FaixasCrit!$A$235:$B$236</definedName>
    <definedName name="_MED12" localSheetId="0">[2]FaixasCrit!$A$21:$B$22</definedName>
    <definedName name="_MED12">[3]FaixasCrit!$A$21:$B$22</definedName>
    <definedName name="_MED120" localSheetId="0">[2]FaixasCrit!$A$237:$B$238</definedName>
    <definedName name="_MED120">[3]FaixasCrit!$A$237:$B$238</definedName>
    <definedName name="_MED121" localSheetId="0">[2]FaixasCrit!$A$239:$B$240</definedName>
    <definedName name="_MED121">[3]FaixasCrit!$A$239:$B$240</definedName>
    <definedName name="_MED122" localSheetId="0">[2]FaixasCrit!$A$241:$B$242</definedName>
    <definedName name="_MED122">[3]FaixasCrit!$A$241:$B$242</definedName>
    <definedName name="_MED123" localSheetId="0">[2]FaixasCrit!$A$243:$B$244</definedName>
    <definedName name="_MED123">[3]FaixasCrit!$A$243:$B$244</definedName>
    <definedName name="_MED124" localSheetId="0">[2]FaixasCrit!$A$245:$B$246</definedName>
    <definedName name="_MED124">[3]FaixasCrit!$A$245:$B$246</definedName>
    <definedName name="_MED125" localSheetId="0">[2]FaixasCrit!$A$247:$B$248</definedName>
    <definedName name="_MED125">[3]FaixasCrit!$A$247:$B$248</definedName>
    <definedName name="_MED126" localSheetId="0">[2]FaixasCrit!$A$249:$B$250</definedName>
    <definedName name="_MED126">[3]FaixasCrit!$A$249:$B$250</definedName>
    <definedName name="_MED127" localSheetId="0">[2]FaixasCrit!$A$251:$B$252</definedName>
    <definedName name="_MED127">[3]FaixasCrit!$A$251:$B$252</definedName>
    <definedName name="_MED128" localSheetId="0">[2]FaixasCrit!$A$253:$B$254</definedName>
    <definedName name="_MED128">[3]FaixasCrit!$A$253:$B$254</definedName>
    <definedName name="_MED129" localSheetId="0">[2]FaixasCrit!$A$255:$B$256</definedName>
    <definedName name="_MED129">[3]FaixasCrit!$A$255:$B$256</definedName>
    <definedName name="_MED13" localSheetId="0">[2]FaixasCrit!$A$23:$B$24</definedName>
    <definedName name="_MED13">[3]FaixasCrit!$A$23:$B$24</definedName>
    <definedName name="_MED130" localSheetId="0">[2]FaixasCrit!$A$257:$B$258</definedName>
    <definedName name="_MED130">[3]FaixasCrit!$A$257:$B$258</definedName>
    <definedName name="_MED131" localSheetId="0">[2]FaixasCrit!$A$259:$B$260</definedName>
    <definedName name="_MED131">[3]FaixasCrit!$A$259:$B$260</definedName>
    <definedName name="_MED132" localSheetId="0">[2]FaixasCrit!$A$261:$B$262</definedName>
    <definedName name="_MED132">[3]FaixasCrit!$A$261:$B$262</definedName>
    <definedName name="_MED133" localSheetId="0">[2]FaixasCrit!$A$263:$B$264</definedName>
    <definedName name="_MED133">[3]FaixasCrit!$A$263:$B$264</definedName>
    <definedName name="_MED134" localSheetId="0">[2]FaixasCrit!$A$265:$B$266</definedName>
    <definedName name="_MED134">[3]FaixasCrit!$A$265:$B$266</definedName>
    <definedName name="_MED135" localSheetId="0">[2]FaixasCrit!$A$267:$B$268</definedName>
    <definedName name="_MED135">[3]FaixasCrit!$A$267:$B$268</definedName>
    <definedName name="_MED136" localSheetId="0">[2]FaixasCrit!$A$269:$B$270</definedName>
    <definedName name="_MED136">[3]FaixasCrit!$A$269:$B$270</definedName>
    <definedName name="_MED137" localSheetId="0">[2]FaixasCrit!$A$271:$B$272</definedName>
    <definedName name="_MED137">[3]FaixasCrit!$A$271:$B$272</definedName>
    <definedName name="_MED138" localSheetId="0">[2]FaixasCrit!$A$273:$B$274</definedName>
    <definedName name="_MED138">[3]FaixasCrit!$A$273:$B$274</definedName>
    <definedName name="_MED139" localSheetId="0">[2]FaixasCrit!$A$275:$B$276</definedName>
    <definedName name="_MED139">[3]FaixasCrit!$A$275:$B$276</definedName>
    <definedName name="_MED14" localSheetId="0">[2]FaixasCrit!$A$25:$B$26</definedName>
    <definedName name="_MED14">[3]FaixasCrit!$A$25:$B$26</definedName>
    <definedName name="_MED140" localSheetId="0">[2]FaixasCrit!$A$277:$B$278</definedName>
    <definedName name="_MED140">[3]FaixasCrit!$A$277:$B$278</definedName>
    <definedName name="_MED141" localSheetId="0">[2]FaixasCrit!$A$279:$B$280</definedName>
    <definedName name="_MED141">[3]FaixasCrit!$A$279:$B$280</definedName>
    <definedName name="_MED142" localSheetId="0">[2]FaixasCrit!$A$281:$B$282</definedName>
    <definedName name="_MED142">[3]FaixasCrit!$A$281:$B$282</definedName>
    <definedName name="_MED143" localSheetId="0">[2]FaixasCrit!$A$283:$B$284</definedName>
    <definedName name="_MED143">[3]FaixasCrit!$A$283:$B$284</definedName>
    <definedName name="_MED144" localSheetId="0">[2]FaixasCrit!$A$285:$B$286</definedName>
    <definedName name="_MED144">[3]FaixasCrit!$A$285:$B$286</definedName>
    <definedName name="_MED145" localSheetId="0">[2]FaixasCrit!$A$287:$B$288</definedName>
    <definedName name="_MED145">[3]FaixasCrit!$A$287:$B$288</definedName>
    <definedName name="_MED146" localSheetId="0">[2]FaixasCrit!$A$289:$B$290</definedName>
    <definedName name="_MED146">[3]FaixasCrit!$A$289:$B$290</definedName>
    <definedName name="_MED147" localSheetId="0">[2]FaixasCrit!$A$291:$B$292</definedName>
    <definedName name="_MED147">[3]FaixasCrit!$A$291:$B$292</definedName>
    <definedName name="_MED148" localSheetId="0">[2]FaixasCrit!$A$293:$B$294</definedName>
    <definedName name="_MED148">[3]FaixasCrit!$A$293:$B$294</definedName>
    <definedName name="_MED149" localSheetId="0">[2]FaixasCrit!$A$295:$B$296</definedName>
    <definedName name="_MED149">[3]FaixasCrit!$A$295:$B$296</definedName>
    <definedName name="_MED15" localSheetId="0">[2]FaixasCrit!$A$27:$B$28</definedName>
    <definedName name="_MED15">[3]FaixasCrit!$A$27:$B$28</definedName>
    <definedName name="_MED150" localSheetId="0">[2]FaixasCrit!$A$297:$B$298</definedName>
    <definedName name="_MED150">[3]FaixasCrit!$A$297:$B$298</definedName>
    <definedName name="_MED151" localSheetId="0">[2]FaixasCrit!$A$299:$B$300</definedName>
    <definedName name="_MED151">[3]FaixasCrit!$A$299:$B$300</definedName>
    <definedName name="_MED152" localSheetId="0">[2]FaixasCrit!$A$301:$B$302</definedName>
    <definedName name="_MED152">[3]FaixasCrit!$A$301:$B$302</definedName>
    <definedName name="_MED153" localSheetId="0">[2]FaixasCrit!$A$303:$B$304</definedName>
    <definedName name="_MED153">[3]FaixasCrit!$A$303:$B$304</definedName>
    <definedName name="_MED154" localSheetId="0">[2]FaixasCrit!$A$305:$B$306</definedName>
    <definedName name="_MED154">[3]FaixasCrit!$A$305:$B$306</definedName>
    <definedName name="_MED155" localSheetId="0">[2]FaixasCrit!$A$307:$B$308</definedName>
    <definedName name="_MED155">[3]FaixasCrit!$A$307:$B$308</definedName>
    <definedName name="_MED156" localSheetId="0">[2]FaixasCrit!$A$309:$B$310</definedName>
    <definedName name="_MED156">[3]FaixasCrit!$A$309:$B$310</definedName>
    <definedName name="_MED157" localSheetId="0">[2]FaixasCrit!$A$311:$B$312</definedName>
    <definedName name="_MED157">[3]FaixasCrit!$A$311:$B$312</definedName>
    <definedName name="_MED158" localSheetId="0">[2]FaixasCrit!$A$313:$B$314</definedName>
    <definedName name="_MED158">[3]FaixasCrit!$A$313:$B$314</definedName>
    <definedName name="_MED159" localSheetId="0">[2]FaixasCrit!$A$315:$B$316</definedName>
    <definedName name="_MED159">[3]FaixasCrit!$A$315:$B$316</definedName>
    <definedName name="_MED16" localSheetId="0">[2]FaixasCrit!$A$29:$B$30</definedName>
    <definedName name="_MED16">[3]FaixasCrit!$A$29:$B$30</definedName>
    <definedName name="_MED160" localSheetId="0">[2]FaixasCrit!$A$317:$B$318</definedName>
    <definedName name="_MED160">[3]FaixasCrit!$A$317:$B$318</definedName>
    <definedName name="_MED161" localSheetId="0">[2]FaixasCrit!$A$319:$B$320</definedName>
    <definedName name="_MED161">[3]FaixasCrit!$A$319:$B$320</definedName>
    <definedName name="_MED162" localSheetId="0">[2]FaixasCrit!$A$321:$B$322</definedName>
    <definedName name="_MED162">[3]FaixasCrit!$A$321:$B$322</definedName>
    <definedName name="_MED163" localSheetId="0">[2]FaixasCrit!$A$323:$B$324</definedName>
    <definedName name="_MED163">[3]FaixasCrit!$A$323:$B$324</definedName>
    <definedName name="_MED164" localSheetId="0">[2]FaixasCrit!$A$325:$B$326</definedName>
    <definedName name="_MED164">[3]FaixasCrit!$A$325:$B$326</definedName>
    <definedName name="_MED165" localSheetId="0">[2]FaixasCrit!$A$327:$B$328</definedName>
    <definedName name="_MED165">[3]FaixasCrit!$A$327:$B$328</definedName>
    <definedName name="_MED166" localSheetId="0">[2]FaixasCrit!$A$329:$B$330</definedName>
    <definedName name="_MED166">[3]FaixasCrit!$A$329:$B$330</definedName>
    <definedName name="_MED167" localSheetId="0">[2]FaixasCrit!$A$331:$B$332</definedName>
    <definedName name="_MED167">[3]FaixasCrit!$A$331:$B$332</definedName>
    <definedName name="_MED168" localSheetId="0">[2]FaixasCrit!$A$333:$B$334</definedName>
    <definedName name="_MED168">[3]FaixasCrit!$A$333:$B$334</definedName>
    <definedName name="_MED169" localSheetId="0">[2]FaixasCrit!$A$335:$B$336</definedName>
    <definedName name="_MED169">[3]FaixasCrit!$A$335:$B$336</definedName>
    <definedName name="_MED17" localSheetId="0">[2]FaixasCrit!$A$31:$B$32</definedName>
    <definedName name="_MED17">[3]FaixasCrit!$A$31:$B$32</definedName>
    <definedName name="_MED170" localSheetId="0">[2]FaixasCrit!$A$337:$B$338</definedName>
    <definedName name="_MED170">[3]FaixasCrit!$A$337:$B$338</definedName>
    <definedName name="_MED171" localSheetId="0">[2]FaixasCrit!$A$339:$B$340</definedName>
    <definedName name="_MED171">[3]FaixasCrit!$A$339:$B$340</definedName>
    <definedName name="_MED172" localSheetId="0">[2]FaixasCrit!$A$341:$B$342</definedName>
    <definedName name="_MED172">[3]FaixasCrit!$A$341:$B$342</definedName>
    <definedName name="_MED173" localSheetId="0">[2]FaixasCrit!$A$343:$B$344</definedName>
    <definedName name="_MED173">[3]FaixasCrit!$A$343:$B$344</definedName>
    <definedName name="_MED174" localSheetId="0">[2]FaixasCrit!$A$345:$B$346</definedName>
    <definedName name="_MED174">[3]FaixasCrit!$A$345:$B$346</definedName>
    <definedName name="_MED175" localSheetId="0">[2]FaixasCrit!$A$347:$B$348</definedName>
    <definedName name="_MED175">[3]FaixasCrit!$A$347:$B$348</definedName>
    <definedName name="_MED176" localSheetId="0">[2]FaixasCrit!$A$349:$B$350</definedName>
    <definedName name="_MED176">[3]FaixasCrit!$A$349:$B$350</definedName>
    <definedName name="_MED177" localSheetId="0">[2]FaixasCrit!$A$351:$B$352</definedName>
    <definedName name="_MED177">[3]FaixasCrit!$A$351:$B$352</definedName>
    <definedName name="_MED178" localSheetId="0">[2]FaixasCrit!$A$353:$B$354</definedName>
    <definedName name="_MED178">[3]FaixasCrit!$A$353:$B$354</definedName>
    <definedName name="_MED179" localSheetId="0">[2]FaixasCrit!$A$355:$B$356</definedName>
    <definedName name="_MED179">[3]FaixasCrit!$A$355:$B$356</definedName>
    <definedName name="_MED18" localSheetId="0">[2]FaixasCrit!$A$33:$B$34</definedName>
    <definedName name="_MED18">[3]FaixasCrit!$A$33:$B$34</definedName>
    <definedName name="_MED180" localSheetId="0">[2]FaixasCrit!$A$357:$B$358</definedName>
    <definedName name="_MED180">[3]FaixasCrit!$A$357:$B$358</definedName>
    <definedName name="_MED181" localSheetId="0">[2]FaixasCrit!$A$359:$B$360</definedName>
    <definedName name="_MED181">[3]FaixasCrit!$A$359:$B$360</definedName>
    <definedName name="_MED182" localSheetId="0">[2]FaixasCrit!$A$361:$B$362</definedName>
    <definedName name="_MED182">[3]FaixasCrit!$A$361:$B$362</definedName>
    <definedName name="_MED183" localSheetId="0">[2]FaixasCrit!$A$363:$B$364</definedName>
    <definedName name="_MED183">[3]FaixasCrit!$A$363:$B$364</definedName>
    <definedName name="_MED184" localSheetId="0">[2]FaixasCrit!$A$365:$B$366</definedName>
    <definedName name="_MED184">[3]FaixasCrit!$A$365:$B$366</definedName>
    <definedName name="_MED185" localSheetId="0">[2]FaixasCrit!$A$367:$B$368</definedName>
    <definedName name="_MED185">[3]FaixasCrit!$A$367:$B$368</definedName>
    <definedName name="_MED186" localSheetId="0">[2]FaixasCrit!$A$369:$B$370</definedName>
    <definedName name="_MED186">[3]FaixasCrit!$A$369:$B$370</definedName>
    <definedName name="_MED187" localSheetId="0">[2]FaixasCrit!$A$371:$B$372</definedName>
    <definedName name="_MED187">[3]FaixasCrit!$A$371:$B$372</definedName>
    <definedName name="_MED188" localSheetId="0">[2]FaixasCrit!$A$373:$B$374</definedName>
    <definedName name="_MED188">[3]FaixasCrit!$A$373:$B$374</definedName>
    <definedName name="_MED189" localSheetId="0">[2]FaixasCrit!$A$375:$B$376</definedName>
    <definedName name="_MED189">[3]FaixasCrit!$A$375:$B$376</definedName>
    <definedName name="_MED19" localSheetId="0">[2]FaixasCrit!$A$35:$B$36</definedName>
    <definedName name="_MED19">[3]FaixasCrit!$A$35:$B$36</definedName>
    <definedName name="_MED190" localSheetId="0">[2]FaixasCrit!$A$377:$B$378</definedName>
    <definedName name="_MED190">[3]FaixasCrit!$A$377:$B$378</definedName>
    <definedName name="_MED191" localSheetId="0">[2]FaixasCrit!$A$379:$B$380</definedName>
    <definedName name="_MED191">[3]FaixasCrit!$A$379:$B$380</definedName>
    <definedName name="_MED192" localSheetId="0">[2]FaixasCrit!$A$381:$B$382</definedName>
    <definedName name="_MED192">[3]FaixasCrit!$A$381:$B$382</definedName>
    <definedName name="_MED193" localSheetId="0">[2]FaixasCrit!$A$383:$B$384</definedName>
    <definedName name="_MED193">[3]FaixasCrit!$A$383:$B$384</definedName>
    <definedName name="_MED194" localSheetId="0">[2]FaixasCrit!$A$385:$B$386</definedName>
    <definedName name="_MED194">[3]FaixasCrit!$A$385:$B$386</definedName>
    <definedName name="_MED195" localSheetId="0">[2]FaixasCrit!$A$387:$B$388</definedName>
    <definedName name="_MED195">[3]FaixasCrit!$A$387:$B$388</definedName>
    <definedName name="_MED196" localSheetId="0">[2]FaixasCrit!$A$389:$B$390</definedName>
    <definedName name="_MED196">[3]FaixasCrit!$A$389:$B$390</definedName>
    <definedName name="_MED197" localSheetId="0">[2]FaixasCrit!$A$391:$B$392</definedName>
    <definedName name="_MED197">[3]FaixasCrit!$A$391:$B$392</definedName>
    <definedName name="_MED198" localSheetId="0">[2]FaixasCrit!$A$393:$B$394</definedName>
    <definedName name="_MED198">[3]FaixasCrit!$A$393:$B$394</definedName>
    <definedName name="_MED199" localSheetId="0">[2]FaixasCrit!$A$395:$B$396</definedName>
    <definedName name="_MED199">[3]FaixasCrit!$A$395:$B$396</definedName>
    <definedName name="_MED20" localSheetId="0">[2]FaixasCrit!$A$37:$B$38</definedName>
    <definedName name="_MED20">[3]FaixasCrit!$A$37:$B$38</definedName>
    <definedName name="_MED200" localSheetId="0">[2]FaixasCrit!$A$397:$B$398</definedName>
    <definedName name="_MED200">[3]FaixasCrit!$A$397:$B$398</definedName>
    <definedName name="_MED201" localSheetId="0">[2]FaixasCrit!$A$399:$B$400</definedName>
    <definedName name="_MED201">[3]FaixasCrit!$A$399:$B$400</definedName>
    <definedName name="_MED202" localSheetId="0">[2]FaixasCrit!$A$401:$B$402</definedName>
    <definedName name="_MED202">[3]FaixasCrit!$A$401:$B$402</definedName>
    <definedName name="_MED203" localSheetId="0">[2]FaixasCrit!$A$403:$B$404</definedName>
    <definedName name="_MED203">[3]FaixasCrit!$A$403:$B$404</definedName>
    <definedName name="_MED204" localSheetId="0">[2]FaixasCrit!$A$405:$B$406</definedName>
    <definedName name="_MED204">[3]FaixasCrit!$A$405:$B$406</definedName>
    <definedName name="_MED205" localSheetId="0">[2]FaixasCrit!$A$407:$B$408</definedName>
    <definedName name="_MED205">[3]FaixasCrit!$A$407:$B$408</definedName>
    <definedName name="_MED206" localSheetId="0">[2]FaixasCrit!$A$409:$B$410</definedName>
    <definedName name="_MED206">[3]FaixasCrit!$A$409:$B$410</definedName>
    <definedName name="_MED207" localSheetId="0">[2]FaixasCrit!$A$411:$B$412</definedName>
    <definedName name="_MED207">[3]FaixasCrit!$A$411:$B$412</definedName>
    <definedName name="_MED208" localSheetId="0">[2]FaixasCrit!$A$413:$B$414</definedName>
    <definedName name="_MED208">[3]FaixasCrit!$A$413:$B$414</definedName>
    <definedName name="_MED209" localSheetId="0">[2]FaixasCrit!$A$415:$B$416</definedName>
    <definedName name="_MED209">[3]FaixasCrit!$A$415:$B$416</definedName>
    <definedName name="_MED21" localSheetId="0">[2]FaixasCrit!$A$39:$B$40</definedName>
    <definedName name="_MED21">[3]FaixasCrit!$A$39:$B$40</definedName>
    <definedName name="_MED210" localSheetId="0">[2]FaixasCrit!$A$417:$B$418</definedName>
    <definedName name="_MED210">[3]FaixasCrit!$A$417:$B$418</definedName>
    <definedName name="_MED211" localSheetId="0">[2]FaixasCrit!$A$419:$B$420</definedName>
    <definedName name="_MED211">[3]FaixasCrit!$A$419:$B$420</definedName>
    <definedName name="_MED212" localSheetId="0">[2]FaixasCrit!$A$421:$B$422</definedName>
    <definedName name="_MED212">[3]FaixasCrit!$A$421:$B$422</definedName>
    <definedName name="_MED213" localSheetId="0">[2]FaixasCrit!$A$423:$B$424</definedName>
    <definedName name="_MED213">[3]FaixasCrit!$A$423:$B$424</definedName>
    <definedName name="_MED214" localSheetId="0">[2]FaixasCrit!$A$425:$B$426</definedName>
    <definedName name="_MED214">[3]FaixasCrit!$A$425:$B$426</definedName>
    <definedName name="_MED215" localSheetId="0">[2]FaixasCrit!$A$427:$B$428</definedName>
    <definedName name="_MED215">[3]FaixasCrit!$A$427:$B$428</definedName>
    <definedName name="_MED216" localSheetId="0">[2]FaixasCrit!$A$429:$B$430</definedName>
    <definedName name="_MED216">[3]FaixasCrit!$A$429:$B$430</definedName>
    <definedName name="_MED217" localSheetId="0">[2]FaixasCrit!$A$431:$B$432</definedName>
    <definedName name="_MED217">[3]FaixasCrit!$A$431:$B$432</definedName>
    <definedName name="_MED218" localSheetId="0">[2]FaixasCrit!$A$433:$B$434</definedName>
    <definedName name="_MED218">[3]FaixasCrit!$A$433:$B$434</definedName>
    <definedName name="_MED219" localSheetId="0">[2]FaixasCrit!$A$435:$B$436</definedName>
    <definedName name="_MED219">[3]FaixasCrit!$A$435:$B$436</definedName>
    <definedName name="_MED22" localSheetId="0">[2]FaixasCrit!$A$41:$B$42</definedName>
    <definedName name="_MED22">[3]FaixasCrit!$A$41:$B$42</definedName>
    <definedName name="_MED220" localSheetId="0">[2]FaixasCrit!$A$437:$B$438</definedName>
    <definedName name="_MED220">[3]FaixasCrit!$A$437:$B$438</definedName>
    <definedName name="_MED221" localSheetId="0">[2]FaixasCrit!$A$439:$B$440</definedName>
    <definedName name="_MED221">[3]FaixasCrit!$A$439:$B$440</definedName>
    <definedName name="_MED222" localSheetId="0">[2]FaixasCrit!$A$441:$B$442</definedName>
    <definedName name="_MED222">[3]FaixasCrit!$A$441:$B$442</definedName>
    <definedName name="_MED223" localSheetId="0">[2]FaixasCrit!$A$443:$B$444</definedName>
    <definedName name="_MED223">[3]FaixasCrit!$A$443:$B$444</definedName>
    <definedName name="_MED224" localSheetId="0">[2]FaixasCrit!$A$445:$B$446</definedName>
    <definedName name="_MED224">[3]FaixasCrit!$A$445:$B$446</definedName>
    <definedName name="_MED225" localSheetId="0">[2]FaixasCrit!$A$447:$B$448</definedName>
    <definedName name="_MED225">[3]FaixasCrit!$A$447:$B$448</definedName>
    <definedName name="_MED226" localSheetId="0">[2]FaixasCrit!$A$449:$B$450</definedName>
    <definedName name="_MED226">[3]FaixasCrit!$A$449:$B$450</definedName>
    <definedName name="_MED227" localSheetId="0">[2]FaixasCrit!$A$451:$B$452</definedName>
    <definedName name="_MED227">[3]FaixasCrit!$A$451:$B$452</definedName>
    <definedName name="_MED228" localSheetId="0">[2]FaixasCrit!$A$453:$B$454</definedName>
    <definedName name="_MED228">[3]FaixasCrit!$A$453:$B$454</definedName>
    <definedName name="_MED229" localSheetId="0">[2]FaixasCrit!$A$455:$B$456</definedName>
    <definedName name="_MED229">[3]FaixasCrit!$A$455:$B$456</definedName>
    <definedName name="_MED23" localSheetId="0">[2]FaixasCrit!$A$43:$B$44</definedName>
    <definedName name="_MED23">[3]FaixasCrit!$A$43:$B$44</definedName>
    <definedName name="_MED230" localSheetId="0">[2]FaixasCrit!$A$457:$B$458</definedName>
    <definedName name="_MED230">[3]FaixasCrit!$A$457:$B$458</definedName>
    <definedName name="_MED231" localSheetId="0">[2]FaixasCrit!$A$459:$B$460</definedName>
    <definedName name="_MED231">[3]FaixasCrit!$A$459:$B$460</definedName>
    <definedName name="_MED232" localSheetId="0">[2]FaixasCrit!$A$461:$B$462</definedName>
    <definedName name="_MED232">[3]FaixasCrit!$A$461:$B$462</definedName>
    <definedName name="_MED233" localSheetId="0">[2]FaixasCrit!$A$463:$B$464</definedName>
    <definedName name="_MED233">[3]FaixasCrit!$A$463:$B$464</definedName>
    <definedName name="_MED234" localSheetId="0">[2]FaixasCrit!$A$465:$B$466</definedName>
    <definedName name="_MED234">[3]FaixasCrit!$A$465:$B$466</definedName>
    <definedName name="_MED235" localSheetId="0">[2]FaixasCrit!$A$467:$B$468</definedName>
    <definedName name="_MED235">[3]FaixasCrit!$A$467:$B$468</definedName>
    <definedName name="_MED236" localSheetId="0">[2]FaixasCrit!$A$469:$B$470</definedName>
    <definedName name="_MED236">[3]FaixasCrit!$A$469:$B$470</definedName>
    <definedName name="_MED237" localSheetId="0">[2]FaixasCrit!$A$471:$B$472</definedName>
    <definedName name="_MED237">[3]FaixasCrit!$A$471:$B$472</definedName>
    <definedName name="_MED238" localSheetId="0">[2]FaixasCrit!$A$473:$B$474</definedName>
    <definedName name="_MED238">[3]FaixasCrit!$A$473:$B$474</definedName>
    <definedName name="_MED239" localSheetId="0">[2]FaixasCrit!$A$475:$B$476</definedName>
    <definedName name="_MED239">[3]FaixasCrit!$A$475:$B$476</definedName>
    <definedName name="_MED24" localSheetId="0">[2]FaixasCrit!$A$45:$B$46</definedName>
    <definedName name="_MED24">[3]FaixasCrit!$A$45:$B$46</definedName>
    <definedName name="_MED240" localSheetId="0">[2]FaixasCrit!$A$477:$B$478</definedName>
    <definedName name="_MED240">[3]FaixasCrit!$A$477:$B$478</definedName>
    <definedName name="_MED241" localSheetId="0">[2]FaixasCrit!$A$479:$B$480</definedName>
    <definedName name="_MED241">[3]FaixasCrit!$A$479:$B$480</definedName>
    <definedName name="_MED242" localSheetId="0">[2]FaixasCrit!$A$481:$B$482</definedName>
    <definedName name="_MED242">[3]FaixasCrit!$A$481:$B$482</definedName>
    <definedName name="_MED243" localSheetId="0">[2]FaixasCrit!$A$483:$B$484</definedName>
    <definedName name="_MED243">[3]FaixasCrit!$A$483:$B$484</definedName>
    <definedName name="_MED244" localSheetId="0">[2]FaixasCrit!$A$485:$B$486</definedName>
    <definedName name="_MED244">[3]FaixasCrit!$A$485:$B$486</definedName>
    <definedName name="_MED245" localSheetId="0">[2]FaixasCrit!$A$487:$B$488</definedName>
    <definedName name="_MED245">[3]FaixasCrit!$A$487:$B$488</definedName>
    <definedName name="_MED246" localSheetId="0">[2]FaixasCrit!$A$489:$B$490</definedName>
    <definedName name="_MED246">[3]FaixasCrit!$A$489:$B$490</definedName>
    <definedName name="_MED247" localSheetId="0">[2]FaixasCrit!$A$491:$B$492</definedName>
    <definedName name="_MED247">[3]FaixasCrit!$A$491:$B$492</definedName>
    <definedName name="_MED248" localSheetId="0">[2]FaixasCrit!$A$493:$B$494</definedName>
    <definedName name="_MED248">[3]FaixasCrit!$A$493:$B$494</definedName>
    <definedName name="_MED249" localSheetId="0">[2]FaixasCrit!$A$495:$B$496</definedName>
    <definedName name="_MED249">[3]FaixasCrit!$A$495:$B$496</definedName>
    <definedName name="_MED25" localSheetId="0">[2]FaixasCrit!$A$47:$B$48</definedName>
    <definedName name="_MED25">[3]FaixasCrit!$A$47:$B$48</definedName>
    <definedName name="_MED250" localSheetId="0">[2]FaixasCrit!$A$497:$B$498</definedName>
    <definedName name="_MED250">[3]FaixasCrit!$A$497:$B$498</definedName>
    <definedName name="_MED2501" localSheetId="0">[2]FaixasCrit!#REF!</definedName>
    <definedName name="_MED2501">[3]FaixasCrit!#REF!</definedName>
    <definedName name="_MED2502" localSheetId="0">[2]FaixasCrit!#REF!</definedName>
    <definedName name="_MED2502">[3]FaixasCrit!#REF!</definedName>
    <definedName name="_MED2503" localSheetId="0">[2]FaixasCrit!#REF!</definedName>
    <definedName name="_MED2503">[3]FaixasCrit!#REF!</definedName>
    <definedName name="_MED2504" localSheetId="0">[2]FaixasCrit!#REF!</definedName>
    <definedName name="_MED2504">[3]FaixasCrit!#REF!</definedName>
    <definedName name="_MED2505" localSheetId="0">[2]FaixasCrit!#REF!</definedName>
    <definedName name="_MED2505">[3]FaixasCrit!#REF!</definedName>
    <definedName name="_MED2506" localSheetId="0">[2]FaixasCrit!#REF!</definedName>
    <definedName name="_MED2506">[3]FaixasCrit!#REF!</definedName>
    <definedName name="_MED2507" localSheetId="0">[2]FaixasCrit!#REF!</definedName>
    <definedName name="_MED2507">[3]FaixasCrit!#REF!</definedName>
    <definedName name="_MED2508" localSheetId="0">[2]FaixasCrit!#REF!</definedName>
    <definedName name="_MED2508">[3]FaixasCrit!#REF!</definedName>
    <definedName name="_MED2509" localSheetId="0">[2]FaixasCrit!#REF!</definedName>
    <definedName name="_MED2509">[3]FaixasCrit!#REF!</definedName>
    <definedName name="_MED251" localSheetId="0">[2]FaixasCrit!$A$499:$B$500</definedName>
    <definedName name="_MED251">[3]FaixasCrit!$A$499:$B$500</definedName>
    <definedName name="_MED2510" localSheetId="0">[2]FaixasCrit!#REF!</definedName>
    <definedName name="_MED2510">[3]FaixasCrit!#REF!</definedName>
    <definedName name="_MED2511" localSheetId="0">[2]FaixasCrit!#REF!</definedName>
    <definedName name="_MED2511">[3]FaixasCrit!#REF!</definedName>
    <definedName name="_MED2512" localSheetId="0">[2]FaixasCrit!#REF!</definedName>
    <definedName name="_MED2512">[3]FaixasCrit!#REF!</definedName>
    <definedName name="_MED2513" localSheetId="0">[2]FaixasCrit!#REF!</definedName>
    <definedName name="_MED2513">[3]FaixasCrit!#REF!</definedName>
    <definedName name="_MED2514" localSheetId="0">[2]FaixasCrit!#REF!</definedName>
    <definedName name="_MED2514">[3]FaixasCrit!#REF!</definedName>
    <definedName name="_MED2515" localSheetId="0">[2]FaixasCrit!#REF!</definedName>
    <definedName name="_MED2515">[3]FaixasCrit!#REF!</definedName>
    <definedName name="_MED2516" localSheetId="0">[2]FaixasCrit!#REF!</definedName>
    <definedName name="_MED2516">[3]FaixasCrit!#REF!</definedName>
    <definedName name="_MED2517" localSheetId="0">[2]FaixasCrit!#REF!</definedName>
    <definedName name="_MED2517">[3]FaixasCrit!#REF!</definedName>
    <definedName name="_MED2518" localSheetId="0">[2]FaixasCrit!#REF!</definedName>
    <definedName name="_MED2518">[3]FaixasCrit!#REF!</definedName>
    <definedName name="_MED2519" localSheetId="0">[2]FaixasCrit!#REF!</definedName>
    <definedName name="_MED2519">[3]FaixasCrit!#REF!</definedName>
    <definedName name="_MED252" localSheetId="0">[2]FaixasCrit!$A$501:$B$502</definedName>
    <definedName name="_MED252">[3]FaixasCrit!$A$501:$B$502</definedName>
    <definedName name="_MED2520" localSheetId="0">[2]FaixasCrit!#REF!</definedName>
    <definedName name="_MED2520">[3]FaixasCrit!#REF!</definedName>
    <definedName name="_MED2521" localSheetId="0">[2]FaixasCrit!#REF!</definedName>
    <definedName name="_MED2521">[3]FaixasCrit!#REF!</definedName>
    <definedName name="_MED2522" localSheetId="0">[2]FaixasCrit!#REF!</definedName>
    <definedName name="_MED2522">[3]FaixasCrit!#REF!</definedName>
    <definedName name="_MED2523" localSheetId="0">[2]FaixasCrit!#REF!</definedName>
    <definedName name="_MED2523">[3]FaixasCrit!#REF!</definedName>
    <definedName name="_MED2524" localSheetId="0">[2]FaixasCrit!#REF!</definedName>
    <definedName name="_MED2524">[3]FaixasCrit!#REF!</definedName>
    <definedName name="_MED2525" localSheetId="0">[2]FaixasCrit!#REF!</definedName>
    <definedName name="_MED2525">[3]FaixasCrit!#REF!</definedName>
    <definedName name="_MED2526" localSheetId="0">[2]FaixasCrit!#REF!</definedName>
    <definedName name="_MED2526">[3]FaixasCrit!#REF!</definedName>
    <definedName name="_MED2527" localSheetId="0">[2]FaixasCrit!#REF!</definedName>
    <definedName name="_MED2527">[3]FaixasCrit!#REF!</definedName>
    <definedName name="_MED2528" localSheetId="0">[2]FaixasCrit!#REF!</definedName>
    <definedName name="_MED2528">[3]FaixasCrit!#REF!</definedName>
    <definedName name="_MED2529" localSheetId="0">[2]FaixasCrit!#REF!</definedName>
    <definedName name="_MED2529">[3]FaixasCrit!#REF!</definedName>
    <definedName name="_MED253" localSheetId="0">[2]FaixasCrit!$A$503:$B$504</definedName>
    <definedName name="_MED253">[3]FaixasCrit!$A$503:$B$504</definedName>
    <definedName name="_MED2530" localSheetId="0">[2]FaixasCrit!#REF!</definedName>
    <definedName name="_MED2530">[3]FaixasCrit!#REF!</definedName>
    <definedName name="_MED2531" localSheetId="0">[2]FaixasCrit!#REF!</definedName>
    <definedName name="_MED2531">[3]FaixasCrit!#REF!</definedName>
    <definedName name="_MED2532" localSheetId="0">[2]FaixasCrit!#REF!</definedName>
    <definedName name="_MED2532">[3]FaixasCrit!#REF!</definedName>
    <definedName name="_MED2533" localSheetId="0">[2]FaixasCrit!#REF!</definedName>
    <definedName name="_MED2533">[3]FaixasCrit!#REF!</definedName>
    <definedName name="_MED2534" localSheetId="0">[2]FaixasCrit!#REF!</definedName>
    <definedName name="_MED2534">[3]FaixasCrit!#REF!</definedName>
    <definedName name="_MED2535" localSheetId="0">[2]FaixasCrit!#REF!</definedName>
    <definedName name="_MED2535">[3]FaixasCrit!#REF!</definedName>
    <definedName name="_MED2536" localSheetId="0">[2]FaixasCrit!#REF!</definedName>
    <definedName name="_MED2536">[3]FaixasCrit!#REF!</definedName>
    <definedName name="_MED2537" localSheetId="0">[2]FaixasCrit!#REF!</definedName>
    <definedName name="_MED2537">[3]FaixasCrit!#REF!</definedName>
    <definedName name="_MED2538" localSheetId="0">[2]FaixasCrit!#REF!</definedName>
    <definedName name="_MED2538">[3]FaixasCrit!#REF!</definedName>
    <definedName name="_MED2539" localSheetId="0">[2]FaixasCrit!#REF!</definedName>
    <definedName name="_MED2539">[3]FaixasCrit!#REF!</definedName>
    <definedName name="_MED254" localSheetId="0">[2]FaixasCrit!$A$505:$B$506</definedName>
    <definedName name="_MED254">[3]FaixasCrit!$A$505:$B$506</definedName>
    <definedName name="_MED2540" localSheetId="0">[2]FaixasCrit!#REF!</definedName>
    <definedName name="_MED2540">[3]FaixasCrit!#REF!</definedName>
    <definedName name="_MED2541" localSheetId="0">[2]FaixasCrit!#REF!</definedName>
    <definedName name="_MED2541">[3]FaixasCrit!#REF!</definedName>
    <definedName name="_MED2542" localSheetId="0">[2]FaixasCrit!#REF!</definedName>
    <definedName name="_MED2542">[3]FaixasCrit!#REF!</definedName>
    <definedName name="_MED2543" localSheetId="0">[2]FaixasCrit!#REF!</definedName>
    <definedName name="_MED2543">[3]FaixasCrit!#REF!</definedName>
    <definedName name="_MED2544" localSheetId="0">[2]FaixasCrit!#REF!</definedName>
    <definedName name="_MED2544">[3]FaixasCrit!#REF!</definedName>
    <definedName name="_MED2545" localSheetId="0">[2]FaixasCrit!#REF!</definedName>
    <definedName name="_MED2545">[3]FaixasCrit!#REF!</definedName>
    <definedName name="_MED2546" localSheetId="0">[2]FaixasCrit!#REF!</definedName>
    <definedName name="_MED2546">[3]FaixasCrit!#REF!</definedName>
    <definedName name="_MED2547" localSheetId="0">[2]FaixasCrit!#REF!</definedName>
    <definedName name="_MED2547">[3]FaixasCrit!#REF!</definedName>
    <definedName name="_MED2548" localSheetId="0">[2]FaixasCrit!#REF!</definedName>
    <definedName name="_MED2548">[3]FaixasCrit!#REF!</definedName>
    <definedName name="_MED2549" localSheetId="0">[2]FaixasCrit!#REF!</definedName>
    <definedName name="_MED2549">[3]FaixasCrit!#REF!</definedName>
    <definedName name="_MED255" localSheetId="0">[2]FaixasCrit!$A$507:$B$508</definedName>
    <definedName name="_MED255">[3]FaixasCrit!$A$507:$B$508</definedName>
    <definedName name="_MED2550" localSheetId="0">[2]FaixasCrit!#REF!</definedName>
    <definedName name="_MED2550">[3]FaixasCrit!#REF!</definedName>
    <definedName name="_MED2551" localSheetId="0">[2]FaixasCrit!#REF!</definedName>
    <definedName name="_MED2551">[3]FaixasCrit!#REF!</definedName>
    <definedName name="_MED2552" localSheetId="0">[2]FaixasCrit!#REF!</definedName>
    <definedName name="_MED2552">[3]FaixasCrit!#REF!</definedName>
    <definedName name="_MED2553" localSheetId="0">[2]FaixasCrit!#REF!</definedName>
    <definedName name="_MED2553">[3]FaixasCrit!#REF!</definedName>
    <definedName name="_MED2554" localSheetId="0">[2]FaixasCrit!#REF!</definedName>
    <definedName name="_MED2554">[3]FaixasCrit!#REF!</definedName>
    <definedName name="_MED2555" localSheetId="0">[2]FaixasCrit!#REF!</definedName>
    <definedName name="_MED2555">[3]FaixasCrit!#REF!</definedName>
    <definedName name="_MED2556" localSheetId="0">[2]FaixasCrit!#REF!</definedName>
    <definedName name="_MED2556">[3]FaixasCrit!#REF!</definedName>
    <definedName name="_MED2557" localSheetId="0">[2]FaixasCrit!#REF!</definedName>
    <definedName name="_MED2557">[3]FaixasCrit!#REF!</definedName>
    <definedName name="_MED2558" localSheetId="0">[2]FaixasCrit!#REF!</definedName>
    <definedName name="_MED2558">[3]FaixasCrit!#REF!</definedName>
    <definedName name="_MED2559" localSheetId="0">[2]FaixasCrit!#REF!</definedName>
    <definedName name="_MED2559">[3]FaixasCrit!#REF!</definedName>
    <definedName name="_MED256" localSheetId="0">[2]FaixasCrit!$A$509:$B$510</definedName>
    <definedName name="_MED256">[3]FaixasCrit!$A$509:$B$510</definedName>
    <definedName name="_MED2560" localSheetId="0">[2]FaixasCrit!#REF!</definedName>
    <definedName name="_MED2560">[3]FaixasCrit!#REF!</definedName>
    <definedName name="_MED2561" localSheetId="0">[2]FaixasCrit!#REF!</definedName>
    <definedName name="_MED2561">[3]FaixasCrit!#REF!</definedName>
    <definedName name="_MED2562" localSheetId="0">[2]FaixasCrit!#REF!</definedName>
    <definedName name="_MED2562">[3]FaixasCrit!#REF!</definedName>
    <definedName name="_MED2563" localSheetId="0">[2]FaixasCrit!#REF!</definedName>
    <definedName name="_MED2563">[3]FaixasCrit!#REF!</definedName>
    <definedName name="_MED2564" localSheetId="0">[2]FaixasCrit!#REF!</definedName>
    <definedName name="_MED2564">[3]FaixasCrit!#REF!</definedName>
    <definedName name="_MED2565" localSheetId="0">[2]FaixasCrit!#REF!</definedName>
    <definedName name="_MED2565">[3]FaixasCrit!#REF!</definedName>
    <definedName name="_MED2566" localSheetId="0">[2]FaixasCrit!#REF!</definedName>
    <definedName name="_MED2566">[3]FaixasCrit!#REF!</definedName>
    <definedName name="_MED2567" localSheetId="0">[2]FaixasCrit!#REF!</definedName>
    <definedName name="_MED2567">[3]FaixasCrit!#REF!</definedName>
    <definedName name="_MED2568" localSheetId="0">[2]FaixasCrit!#REF!</definedName>
    <definedName name="_MED2568">[3]FaixasCrit!#REF!</definedName>
    <definedName name="_MED2569" localSheetId="0">[2]FaixasCrit!#REF!</definedName>
    <definedName name="_MED2569">[3]FaixasCrit!#REF!</definedName>
    <definedName name="_MED257" localSheetId="0">[2]FaixasCrit!$A$511:$B$512</definedName>
    <definedName name="_MED257">[3]FaixasCrit!$A$511:$B$512</definedName>
    <definedName name="_MED2570" localSheetId="0">[2]FaixasCrit!#REF!</definedName>
    <definedName name="_MED2570">[3]FaixasCrit!#REF!</definedName>
    <definedName name="_MED2571" localSheetId="0">[2]FaixasCrit!#REF!</definedName>
    <definedName name="_MED2571">[3]FaixasCrit!#REF!</definedName>
    <definedName name="_MED2572" localSheetId="0">[2]FaixasCrit!#REF!</definedName>
    <definedName name="_MED2572">[3]FaixasCrit!#REF!</definedName>
    <definedName name="_MED2573" localSheetId="0">[2]FaixasCrit!#REF!</definedName>
    <definedName name="_MED2573">[3]FaixasCrit!#REF!</definedName>
    <definedName name="_MED2574" localSheetId="0">[2]FaixasCrit!#REF!</definedName>
    <definedName name="_MED2574">[3]FaixasCrit!#REF!</definedName>
    <definedName name="_MED2575" localSheetId="0">[2]FaixasCrit!#REF!</definedName>
    <definedName name="_MED2575">[3]FaixasCrit!#REF!</definedName>
    <definedName name="_MED2576" localSheetId="0">[2]FaixasCrit!#REF!</definedName>
    <definedName name="_MED2576">[3]FaixasCrit!#REF!</definedName>
    <definedName name="_MED2577" localSheetId="0">[2]FaixasCrit!#REF!</definedName>
    <definedName name="_MED2577">[3]FaixasCrit!#REF!</definedName>
    <definedName name="_MED2578" localSheetId="0">[2]FaixasCrit!#REF!</definedName>
    <definedName name="_MED2578">[3]FaixasCrit!#REF!</definedName>
    <definedName name="_MED2579" localSheetId="0">[2]FaixasCrit!#REF!</definedName>
    <definedName name="_MED2579">[3]FaixasCrit!#REF!</definedName>
    <definedName name="_MED258" localSheetId="0">[2]FaixasCrit!$A$513:$B$514</definedName>
    <definedName name="_MED258">[3]FaixasCrit!$A$513:$B$514</definedName>
    <definedName name="_MED2580" localSheetId="0">[2]FaixasCrit!#REF!</definedName>
    <definedName name="_MED2580">[3]FaixasCrit!#REF!</definedName>
    <definedName name="_MED2581" localSheetId="0">[2]FaixasCrit!#REF!</definedName>
    <definedName name="_MED2581">[3]FaixasCrit!#REF!</definedName>
    <definedName name="_MED2582" localSheetId="0">[2]FaixasCrit!#REF!</definedName>
    <definedName name="_MED2582">[3]FaixasCrit!#REF!</definedName>
    <definedName name="_MED2583" localSheetId="0">[2]FaixasCrit!#REF!</definedName>
    <definedName name="_MED2583">[3]FaixasCrit!#REF!</definedName>
    <definedName name="_MED2584" localSheetId="0">[2]FaixasCrit!#REF!</definedName>
    <definedName name="_MED2584">[3]FaixasCrit!#REF!</definedName>
    <definedName name="_MED2585" localSheetId="0">[2]FaixasCrit!#REF!</definedName>
    <definedName name="_MED2585">[3]FaixasCrit!#REF!</definedName>
    <definedName name="_MED2586" localSheetId="0">[2]FaixasCrit!#REF!</definedName>
    <definedName name="_MED2586">[3]FaixasCrit!#REF!</definedName>
    <definedName name="_MED2587" localSheetId="0">[2]FaixasCrit!#REF!</definedName>
    <definedName name="_MED2587">[3]FaixasCrit!#REF!</definedName>
    <definedName name="_MED2588" localSheetId="0">[2]FaixasCrit!#REF!</definedName>
    <definedName name="_MED2588">[3]FaixasCrit!#REF!</definedName>
    <definedName name="_MED2589" localSheetId="0">[2]FaixasCrit!#REF!</definedName>
    <definedName name="_MED2589">[3]FaixasCrit!#REF!</definedName>
    <definedName name="_MED259" localSheetId="0">[2]FaixasCrit!$A$515:$B$516</definedName>
    <definedName name="_MED259">[3]FaixasCrit!$A$515:$B$516</definedName>
    <definedName name="_MED2590" localSheetId="0">[2]FaixasCrit!#REF!</definedName>
    <definedName name="_MED2590">[3]FaixasCrit!#REF!</definedName>
    <definedName name="_MED2591" localSheetId="0">[2]FaixasCrit!#REF!</definedName>
    <definedName name="_MED2591">[3]FaixasCrit!#REF!</definedName>
    <definedName name="_MED2592" localSheetId="0">[2]FaixasCrit!#REF!</definedName>
    <definedName name="_MED2592">[3]FaixasCrit!#REF!</definedName>
    <definedName name="_MED2593" localSheetId="0">[2]FaixasCrit!#REF!</definedName>
    <definedName name="_MED2593">[3]FaixasCrit!#REF!</definedName>
    <definedName name="_MED2594" localSheetId="0">[2]FaixasCrit!#REF!</definedName>
    <definedName name="_MED2594">[3]FaixasCrit!#REF!</definedName>
    <definedName name="_MED2595" localSheetId="0">[2]FaixasCrit!#REF!</definedName>
    <definedName name="_MED2595">[3]FaixasCrit!#REF!</definedName>
    <definedName name="_MED2596" localSheetId="0">[2]FaixasCrit!#REF!</definedName>
    <definedName name="_MED2596">[3]FaixasCrit!#REF!</definedName>
    <definedName name="_MED2597" localSheetId="0">[2]FaixasCrit!#REF!</definedName>
    <definedName name="_MED2597">[3]FaixasCrit!#REF!</definedName>
    <definedName name="_MED2598" localSheetId="0">[2]FaixasCrit!#REF!</definedName>
    <definedName name="_MED2598">[3]FaixasCrit!#REF!</definedName>
    <definedName name="_MED2599" localSheetId="0">[2]FaixasCrit!#REF!</definedName>
    <definedName name="_MED2599">[3]FaixasCrit!#REF!</definedName>
    <definedName name="_MED26" localSheetId="0">[2]FaixasCrit!$A$49:$B$50</definedName>
    <definedName name="_MED26">[3]FaixasCrit!$A$49:$B$50</definedName>
    <definedName name="_MED260" localSheetId="0">[2]FaixasCrit!$A$517:$B$518</definedName>
    <definedName name="_MED260">[3]FaixasCrit!$A$517:$B$518</definedName>
    <definedName name="_MED2600" localSheetId="0">[2]FaixasCrit!#REF!</definedName>
    <definedName name="_MED2600">[3]FaixasCrit!#REF!</definedName>
    <definedName name="_MED2601" localSheetId="0">[2]FaixasCrit!#REF!</definedName>
    <definedName name="_MED2601">[3]FaixasCrit!#REF!</definedName>
    <definedName name="_MED2602" localSheetId="0">[2]FaixasCrit!#REF!</definedName>
    <definedName name="_MED2602">[3]FaixasCrit!#REF!</definedName>
    <definedName name="_MED2603" localSheetId="0">[2]FaixasCrit!#REF!</definedName>
    <definedName name="_MED2603">[3]FaixasCrit!#REF!</definedName>
    <definedName name="_MED2604" localSheetId="0">[2]FaixasCrit!#REF!</definedName>
    <definedName name="_MED2604">[3]FaixasCrit!#REF!</definedName>
    <definedName name="_MED2605" localSheetId="0">[2]FaixasCrit!#REF!</definedName>
    <definedName name="_MED2605">[3]FaixasCrit!#REF!</definedName>
    <definedName name="_MED2606" localSheetId="0">[2]FaixasCrit!#REF!</definedName>
    <definedName name="_MED2606">[3]FaixasCrit!#REF!</definedName>
    <definedName name="_MED2607" localSheetId="0">[2]FaixasCrit!#REF!</definedName>
    <definedName name="_MED2607">[3]FaixasCrit!#REF!</definedName>
    <definedName name="_MED2608" localSheetId="0">[2]FaixasCrit!#REF!</definedName>
    <definedName name="_MED2608">[3]FaixasCrit!#REF!</definedName>
    <definedName name="_MED2609" localSheetId="0">[2]FaixasCrit!#REF!</definedName>
    <definedName name="_MED2609">[3]FaixasCrit!#REF!</definedName>
    <definedName name="_MED261" localSheetId="0">[2]FaixasCrit!$A$519:$B$520</definedName>
    <definedName name="_MED261">[3]FaixasCrit!$A$519:$B$520</definedName>
    <definedName name="_MED2610" localSheetId="0">[2]FaixasCrit!#REF!</definedName>
    <definedName name="_MED2610">[3]FaixasCrit!#REF!</definedName>
    <definedName name="_MED2611" localSheetId="0">[2]FaixasCrit!#REF!</definedName>
    <definedName name="_MED2611">[3]FaixasCrit!#REF!</definedName>
    <definedName name="_MED2612" localSheetId="0">[2]FaixasCrit!#REF!</definedName>
    <definedName name="_MED2612">[3]FaixasCrit!#REF!</definedName>
    <definedName name="_MED2613" localSheetId="0">[2]FaixasCrit!#REF!</definedName>
    <definedName name="_MED2613">[3]FaixasCrit!#REF!</definedName>
    <definedName name="_MED2614" localSheetId="0">[2]FaixasCrit!#REF!</definedName>
    <definedName name="_MED2614">[3]FaixasCrit!#REF!</definedName>
    <definedName name="_MED2615" localSheetId="0">[2]FaixasCrit!#REF!</definedName>
    <definedName name="_MED2615">[3]FaixasCrit!#REF!</definedName>
    <definedName name="_MED2616" localSheetId="0">[2]FaixasCrit!#REF!</definedName>
    <definedName name="_MED2616">[3]FaixasCrit!#REF!</definedName>
    <definedName name="_MED2617" localSheetId="0">[2]FaixasCrit!#REF!</definedName>
    <definedName name="_MED2617">[3]FaixasCrit!#REF!</definedName>
    <definedName name="_MED2618" localSheetId="0">[2]FaixasCrit!#REF!</definedName>
    <definedName name="_MED2618">[3]FaixasCrit!#REF!</definedName>
    <definedName name="_MED2619" localSheetId="0">[2]FaixasCrit!#REF!</definedName>
    <definedName name="_MED2619">[3]FaixasCrit!#REF!</definedName>
    <definedName name="_MED262" localSheetId="0">[2]FaixasCrit!$A$521:$B$522</definedName>
    <definedName name="_MED262">[3]FaixasCrit!$A$521:$B$522</definedName>
    <definedName name="_MED2620" localSheetId="0">[2]FaixasCrit!#REF!</definedName>
    <definedName name="_MED2620">[3]FaixasCrit!#REF!</definedName>
    <definedName name="_MED2621" localSheetId="0">[2]FaixasCrit!#REF!</definedName>
    <definedName name="_MED2621">[3]FaixasCrit!#REF!</definedName>
    <definedName name="_MED2622" localSheetId="0">[2]FaixasCrit!#REF!</definedName>
    <definedName name="_MED2622">[3]FaixasCrit!#REF!</definedName>
    <definedName name="_MED2623" localSheetId="0">[2]FaixasCrit!#REF!</definedName>
    <definedName name="_MED2623">[3]FaixasCrit!#REF!</definedName>
    <definedName name="_MED2624" localSheetId="0">[2]FaixasCrit!#REF!</definedName>
    <definedName name="_MED2624">[3]FaixasCrit!#REF!</definedName>
    <definedName name="_MED2625" localSheetId="0">[2]FaixasCrit!#REF!</definedName>
    <definedName name="_MED2625">[3]FaixasCrit!#REF!</definedName>
    <definedName name="_MED2626" localSheetId="0">[2]FaixasCrit!#REF!</definedName>
    <definedName name="_MED2626">[3]FaixasCrit!#REF!</definedName>
    <definedName name="_MED2627" localSheetId="0">[2]FaixasCrit!#REF!</definedName>
    <definedName name="_MED2627">[3]FaixasCrit!#REF!</definedName>
    <definedName name="_MED2628" localSheetId="0">[2]FaixasCrit!#REF!</definedName>
    <definedName name="_MED2628">[3]FaixasCrit!#REF!</definedName>
    <definedName name="_MED2629" localSheetId="0">[2]FaixasCrit!#REF!</definedName>
    <definedName name="_MED2629">[3]FaixasCrit!#REF!</definedName>
    <definedName name="_MED263" localSheetId="0">[2]FaixasCrit!$A$523:$B$524</definedName>
    <definedName name="_MED263">[3]FaixasCrit!$A$523:$B$524</definedName>
    <definedName name="_MED2630" localSheetId="0">[2]FaixasCrit!#REF!</definedName>
    <definedName name="_MED2630">[3]FaixasCrit!#REF!</definedName>
    <definedName name="_MED2631" localSheetId="0">[2]FaixasCrit!#REF!</definedName>
    <definedName name="_MED2631">[3]FaixasCrit!#REF!</definedName>
    <definedName name="_MED2632" localSheetId="0">[2]FaixasCrit!#REF!</definedName>
    <definedName name="_MED2632">[3]FaixasCrit!#REF!</definedName>
    <definedName name="_MED2633" localSheetId="0">[2]FaixasCrit!#REF!</definedName>
    <definedName name="_MED2633">[3]FaixasCrit!#REF!</definedName>
    <definedName name="_MED2634" localSheetId="0">[2]FaixasCrit!#REF!</definedName>
    <definedName name="_MED2634">[3]FaixasCrit!#REF!</definedName>
    <definedName name="_MED2635" localSheetId="0">[2]FaixasCrit!#REF!</definedName>
    <definedName name="_MED2635">[3]FaixasCrit!#REF!</definedName>
    <definedName name="_MED2636" localSheetId="0">[2]FaixasCrit!#REF!</definedName>
    <definedName name="_MED2636">[3]FaixasCrit!#REF!</definedName>
    <definedName name="_MED2637" localSheetId="0">[2]FaixasCrit!#REF!</definedName>
    <definedName name="_MED2637">[3]FaixasCrit!#REF!</definedName>
    <definedName name="_MED2638" localSheetId="0">[2]FaixasCrit!#REF!</definedName>
    <definedName name="_MED2638">[3]FaixasCrit!#REF!</definedName>
    <definedName name="_MED2639" localSheetId="0">[2]FaixasCrit!#REF!</definedName>
    <definedName name="_MED2639">[3]FaixasCrit!#REF!</definedName>
    <definedName name="_MED264" localSheetId="0">[2]FaixasCrit!$A$525:$B$526</definedName>
    <definedName name="_MED264">[3]FaixasCrit!$A$525:$B$526</definedName>
    <definedName name="_MED2640" localSheetId="0">[2]FaixasCrit!#REF!</definedName>
    <definedName name="_MED2640">[3]FaixasCrit!#REF!</definedName>
    <definedName name="_MED2641" localSheetId="0">[2]FaixasCrit!#REF!</definedName>
    <definedName name="_MED2641">[3]FaixasCrit!#REF!</definedName>
    <definedName name="_MED2642" localSheetId="0">[2]FaixasCrit!#REF!</definedName>
    <definedName name="_MED2642">[3]FaixasCrit!#REF!</definedName>
    <definedName name="_MED2643" localSheetId="0">[2]FaixasCrit!#REF!</definedName>
    <definedName name="_MED2643">[3]FaixasCrit!#REF!</definedName>
    <definedName name="_MED2644" localSheetId="0">[2]FaixasCrit!#REF!</definedName>
    <definedName name="_MED2644">[3]FaixasCrit!#REF!</definedName>
    <definedName name="_MED2645" localSheetId="0">[2]FaixasCrit!#REF!</definedName>
    <definedName name="_MED2645">[3]FaixasCrit!#REF!</definedName>
    <definedName name="_MED2646" localSheetId="0">[2]FaixasCrit!#REF!</definedName>
    <definedName name="_MED2646">[3]FaixasCrit!#REF!</definedName>
    <definedName name="_MED2647" localSheetId="0">[2]FaixasCrit!#REF!</definedName>
    <definedName name="_MED2647">[3]FaixasCrit!#REF!</definedName>
    <definedName name="_MED2648" localSheetId="0">[2]FaixasCrit!#REF!</definedName>
    <definedName name="_MED2648">[3]FaixasCrit!#REF!</definedName>
    <definedName name="_MED2649" localSheetId="0">[2]FaixasCrit!#REF!</definedName>
    <definedName name="_MED2649">[3]FaixasCrit!#REF!</definedName>
    <definedName name="_MED265" localSheetId="0">[2]FaixasCrit!$A$527:$B$528</definedName>
    <definedName name="_MED265">[3]FaixasCrit!$A$527:$B$528</definedName>
    <definedName name="_MED2650" localSheetId="0">[2]FaixasCrit!#REF!</definedName>
    <definedName name="_MED2650">[3]FaixasCrit!#REF!</definedName>
    <definedName name="_MED2651" localSheetId="0">[2]FaixasCrit!#REF!</definedName>
    <definedName name="_MED2651">[3]FaixasCrit!#REF!</definedName>
    <definedName name="_MED2652" localSheetId="0">[2]FaixasCrit!#REF!</definedName>
    <definedName name="_MED2652">[3]FaixasCrit!#REF!</definedName>
    <definedName name="_MED2653" localSheetId="0">[2]FaixasCrit!#REF!</definedName>
    <definedName name="_MED2653">[3]FaixasCrit!#REF!</definedName>
    <definedName name="_MED2654" localSheetId="0">[2]FaixasCrit!#REF!</definedName>
    <definedName name="_MED2654">[3]FaixasCrit!#REF!</definedName>
    <definedName name="_MED2655" localSheetId="0">[2]FaixasCrit!#REF!</definedName>
    <definedName name="_MED2655">[3]FaixasCrit!#REF!</definedName>
    <definedName name="_MED2656" localSheetId="0">[2]FaixasCrit!#REF!</definedName>
    <definedName name="_MED2656">[3]FaixasCrit!#REF!</definedName>
    <definedName name="_MED2657" localSheetId="0">[2]FaixasCrit!#REF!</definedName>
    <definedName name="_MED2657">[3]FaixasCrit!#REF!</definedName>
    <definedName name="_MED2658" localSheetId="0">[2]FaixasCrit!#REF!</definedName>
    <definedName name="_MED2658">[3]FaixasCrit!#REF!</definedName>
    <definedName name="_MED2659" localSheetId="0">[2]FaixasCrit!#REF!</definedName>
    <definedName name="_MED2659">[3]FaixasCrit!#REF!</definedName>
    <definedName name="_MED266" localSheetId="0">[2]FaixasCrit!$A$529:$B$530</definedName>
    <definedName name="_MED266">[3]FaixasCrit!$A$529:$B$530</definedName>
    <definedName name="_MED2660" localSheetId="0">[2]FaixasCrit!#REF!</definedName>
    <definedName name="_MED2660">[3]FaixasCrit!#REF!</definedName>
    <definedName name="_MED2661" localSheetId="0">[2]FaixasCrit!#REF!</definedName>
    <definedName name="_MED2661">[3]FaixasCrit!#REF!</definedName>
    <definedName name="_MED2662" localSheetId="0">[2]FaixasCrit!#REF!</definedName>
    <definedName name="_MED2662">[3]FaixasCrit!#REF!</definedName>
    <definedName name="_MED2663" localSheetId="0">[2]FaixasCrit!#REF!</definedName>
    <definedName name="_MED2663">[3]FaixasCrit!#REF!</definedName>
    <definedName name="_MED2664" localSheetId="0">[2]FaixasCrit!#REF!</definedName>
    <definedName name="_MED2664">[3]FaixasCrit!#REF!</definedName>
    <definedName name="_MED2665" localSheetId="0">[2]FaixasCrit!#REF!</definedName>
    <definedName name="_MED2665">[3]FaixasCrit!#REF!</definedName>
    <definedName name="_MED2666" localSheetId="0">[2]FaixasCrit!#REF!</definedName>
    <definedName name="_MED2666">[3]FaixasCrit!#REF!</definedName>
    <definedName name="_MED2667" localSheetId="0">[2]FaixasCrit!#REF!</definedName>
    <definedName name="_MED2667">[3]FaixasCrit!#REF!</definedName>
    <definedName name="_MED2668" localSheetId="0">[2]FaixasCrit!#REF!</definedName>
    <definedName name="_MED2668">[3]FaixasCrit!#REF!</definedName>
    <definedName name="_MED2669" localSheetId="0">[2]FaixasCrit!#REF!</definedName>
    <definedName name="_MED2669">[3]FaixasCrit!#REF!</definedName>
    <definedName name="_MED267" localSheetId="0">[2]FaixasCrit!$A$531:$B$532</definedName>
    <definedName name="_MED267">[3]FaixasCrit!$A$531:$B$532</definedName>
    <definedName name="_MED2670" localSheetId="0">[2]FaixasCrit!#REF!</definedName>
    <definedName name="_MED2670">[3]FaixasCrit!#REF!</definedName>
    <definedName name="_MED2671" localSheetId="0">[2]FaixasCrit!#REF!</definedName>
    <definedName name="_MED2671">[3]FaixasCrit!#REF!</definedName>
    <definedName name="_MED2672" localSheetId="0">[2]FaixasCrit!#REF!</definedName>
    <definedName name="_MED2672">[3]FaixasCrit!#REF!</definedName>
    <definedName name="_MED2673" localSheetId="0">[2]FaixasCrit!#REF!</definedName>
    <definedName name="_MED2673">[3]FaixasCrit!#REF!</definedName>
    <definedName name="_MED2674" localSheetId="0">[2]FaixasCrit!#REF!</definedName>
    <definedName name="_MED2674">[3]FaixasCrit!#REF!</definedName>
    <definedName name="_MED2675" localSheetId="0">[2]FaixasCrit!#REF!</definedName>
    <definedName name="_MED2675">[3]FaixasCrit!#REF!</definedName>
    <definedName name="_MED2676" localSheetId="0">[2]FaixasCrit!#REF!</definedName>
    <definedName name="_MED2676">[3]FaixasCrit!#REF!</definedName>
    <definedName name="_MED2677" localSheetId="0">[2]FaixasCrit!#REF!</definedName>
    <definedName name="_MED2677">[3]FaixasCrit!#REF!</definedName>
    <definedName name="_MED2678" localSheetId="0">[2]FaixasCrit!#REF!</definedName>
    <definedName name="_MED2678">[3]FaixasCrit!#REF!</definedName>
    <definedName name="_MED2679" localSheetId="0">[2]FaixasCrit!#REF!</definedName>
    <definedName name="_MED2679">[3]FaixasCrit!#REF!</definedName>
    <definedName name="_MED268" localSheetId="0">[2]FaixasCrit!$A$533:$B$534</definedName>
    <definedName name="_MED268">[3]FaixasCrit!$A$533:$B$534</definedName>
    <definedName name="_MED2680" localSheetId="0">[2]FaixasCrit!#REF!</definedName>
    <definedName name="_MED2680">[3]FaixasCrit!#REF!</definedName>
    <definedName name="_MED2681" localSheetId="0">[2]FaixasCrit!#REF!</definedName>
    <definedName name="_MED2681">[3]FaixasCrit!#REF!</definedName>
    <definedName name="_MED2682" localSheetId="0">[2]FaixasCrit!#REF!</definedName>
    <definedName name="_MED2682">[3]FaixasCrit!#REF!</definedName>
    <definedName name="_MED2683" localSheetId="0">[2]FaixasCrit!#REF!</definedName>
    <definedName name="_MED2683">[3]FaixasCrit!#REF!</definedName>
    <definedName name="_MED2684" localSheetId="0">[2]FaixasCrit!#REF!</definedName>
    <definedName name="_MED2684">[3]FaixasCrit!#REF!</definedName>
    <definedName name="_MED2685" localSheetId="0">[2]FaixasCrit!#REF!</definedName>
    <definedName name="_MED2685">[3]FaixasCrit!#REF!</definedName>
    <definedName name="_MED2686" localSheetId="0">[2]FaixasCrit!#REF!</definedName>
    <definedName name="_MED2686">[3]FaixasCrit!#REF!</definedName>
    <definedName name="_MED2687" localSheetId="0">[2]FaixasCrit!#REF!</definedName>
    <definedName name="_MED2687">[3]FaixasCrit!#REF!</definedName>
    <definedName name="_MED2688" localSheetId="0">[2]FaixasCrit!#REF!</definedName>
    <definedName name="_MED2688">[3]FaixasCrit!#REF!</definedName>
    <definedName name="_MED2689" localSheetId="0">[2]FaixasCrit!#REF!</definedName>
    <definedName name="_MED2689">[3]FaixasCrit!#REF!</definedName>
    <definedName name="_MED269" localSheetId="0">[2]FaixasCrit!$A$535:$B$536</definedName>
    <definedName name="_MED269">[3]FaixasCrit!$A$535:$B$536</definedName>
    <definedName name="_MED2690" localSheetId="0">[2]FaixasCrit!#REF!</definedName>
    <definedName name="_MED2690">[3]FaixasCrit!#REF!</definedName>
    <definedName name="_MED2691" localSheetId="0">[2]FaixasCrit!#REF!</definedName>
    <definedName name="_MED2691">[3]FaixasCrit!#REF!</definedName>
    <definedName name="_MED2692" localSheetId="0">[2]FaixasCrit!#REF!</definedName>
    <definedName name="_MED2692">[3]FaixasCrit!#REF!</definedName>
    <definedName name="_MED2693" localSheetId="0">[2]FaixasCrit!#REF!</definedName>
    <definedName name="_MED2693">[3]FaixasCrit!#REF!</definedName>
    <definedName name="_MED2694" localSheetId="0">[2]FaixasCrit!#REF!</definedName>
    <definedName name="_MED2694">[3]FaixasCrit!#REF!</definedName>
    <definedName name="_MED2695" localSheetId="0">[2]FaixasCrit!#REF!</definedName>
    <definedName name="_MED2695">[3]FaixasCrit!#REF!</definedName>
    <definedName name="_MED2696" localSheetId="0">[2]FaixasCrit!#REF!</definedName>
    <definedName name="_MED2696">[3]FaixasCrit!#REF!</definedName>
    <definedName name="_MED2697" localSheetId="0">[2]FaixasCrit!#REF!</definedName>
    <definedName name="_MED2697">[3]FaixasCrit!#REF!</definedName>
    <definedName name="_MED2698" localSheetId="0">[2]FaixasCrit!#REF!</definedName>
    <definedName name="_MED2698">[3]FaixasCrit!#REF!</definedName>
    <definedName name="_MED2699" localSheetId="0">[2]FaixasCrit!#REF!</definedName>
    <definedName name="_MED2699">[3]FaixasCrit!#REF!</definedName>
    <definedName name="_MED27" localSheetId="0">[2]FaixasCrit!$A$51:$B$52</definedName>
    <definedName name="_MED27">[3]FaixasCrit!$A$51:$B$52</definedName>
    <definedName name="_MED270" localSheetId="0">[2]FaixasCrit!$A$537:$B$538</definedName>
    <definedName name="_MED270">[3]FaixasCrit!$A$537:$B$538</definedName>
    <definedName name="_MED2700" localSheetId="0">[2]FaixasCrit!#REF!</definedName>
    <definedName name="_MED2700">[3]FaixasCrit!#REF!</definedName>
    <definedName name="_MED2701" localSheetId="0">[2]FaixasCrit!#REF!</definedName>
    <definedName name="_MED2701">[3]FaixasCrit!#REF!</definedName>
    <definedName name="_MED2702" localSheetId="0">[2]FaixasCrit!#REF!</definedName>
    <definedName name="_MED2702">[3]FaixasCrit!#REF!</definedName>
    <definedName name="_MED2703" localSheetId="0">[2]FaixasCrit!#REF!</definedName>
    <definedName name="_MED2703">[3]FaixasCrit!#REF!</definedName>
    <definedName name="_MED2704" localSheetId="0">[2]FaixasCrit!#REF!</definedName>
    <definedName name="_MED2704">[3]FaixasCrit!#REF!</definedName>
    <definedName name="_MED2705" localSheetId="0">[2]FaixasCrit!#REF!</definedName>
    <definedName name="_MED2705">[3]FaixasCrit!#REF!</definedName>
    <definedName name="_MED2706" localSheetId="0">[2]FaixasCrit!#REF!</definedName>
    <definedName name="_MED2706">[3]FaixasCrit!#REF!</definedName>
    <definedName name="_MED2707" localSheetId="0">[2]FaixasCrit!#REF!</definedName>
    <definedName name="_MED2707">[3]FaixasCrit!#REF!</definedName>
    <definedName name="_MED2708" localSheetId="0">[2]FaixasCrit!#REF!</definedName>
    <definedName name="_MED2708">[3]FaixasCrit!#REF!</definedName>
    <definedName name="_MED2709" localSheetId="0">[2]FaixasCrit!#REF!</definedName>
    <definedName name="_MED2709">[3]FaixasCrit!#REF!</definedName>
    <definedName name="_MED271" localSheetId="0">[2]FaixasCrit!$A$539:$B$540</definedName>
    <definedName name="_MED271">[3]FaixasCrit!$A$539:$B$540</definedName>
    <definedName name="_MED2710" localSheetId="0">[2]FaixasCrit!#REF!</definedName>
    <definedName name="_MED2710">[3]FaixasCrit!#REF!</definedName>
    <definedName name="_MED2711" localSheetId="0">[2]FaixasCrit!#REF!</definedName>
    <definedName name="_MED2711">[3]FaixasCrit!#REF!</definedName>
    <definedName name="_MED2712" localSheetId="0">[2]FaixasCrit!#REF!</definedName>
    <definedName name="_MED2712">[3]FaixasCrit!#REF!</definedName>
    <definedName name="_MED2713" localSheetId="0">[2]FaixasCrit!#REF!</definedName>
    <definedName name="_MED2713">[3]FaixasCrit!#REF!</definedName>
    <definedName name="_MED2714" localSheetId="0">[2]FaixasCrit!#REF!</definedName>
    <definedName name="_MED2714">[3]FaixasCrit!#REF!</definedName>
    <definedName name="_MED2715" localSheetId="0">[2]FaixasCrit!#REF!</definedName>
    <definedName name="_MED2715">[3]FaixasCrit!#REF!</definedName>
    <definedName name="_MED2716" localSheetId="0">[2]FaixasCrit!#REF!</definedName>
    <definedName name="_MED2716">[3]FaixasCrit!#REF!</definedName>
    <definedName name="_MED2717" localSheetId="0">[2]FaixasCrit!#REF!</definedName>
    <definedName name="_MED2717">[3]FaixasCrit!#REF!</definedName>
    <definedName name="_MED2718" localSheetId="0">[2]FaixasCrit!#REF!</definedName>
    <definedName name="_MED2718">[3]FaixasCrit!#REF!</definedName>
    <definedName name="_MED2719" localSheetId="0">[2]FaixasCrit!#REF!</definedName>
    <definedName name="_MED2719">[3]FaixasCrit!#REF!</definedName>
    <definedName name="_MED272" localSheetId="0">[2]FaixasCrit!$A$541:$B$542</definedName>
    <definedName name="_MED272">[3]FaixasCrit!$A$541:$B$542</definedName>
    <definedName name="_MED2720" localSheetId="0">[2]FaixasCrit!#REF!</definedName>
    <definedName name="_MED2720">[3]FaixasCrit!#REF!</definedName>
    <definedName name="_MED2721" localSheetId="0">[2]FaixasCrit!#REF!</definedName>
    <definedName name="_MED2721">[3]FaixasCrit!#REF!</definedName>
    <definedName name="_MED2722" localSheetId="0">[2]FaixasCrit!#REF!</definedName>
    <definedName name="_MED2722">[3]FaixasCrit!#REF!</definedName>
    <definedName name="_MED2723" localSheetId="0">[2]FaixasCrit!#REF!</definedName>
    <definedName name="_MED2723">[3]FaixasCrit!#REF!</definedName>
    <definedName name="_MED2724" localSheetId="0">[2]FaixasCrit!#REF!</definedName>
    <definedName name="_MED2724">[3]FaixasCrit!#REF!</definedName>
    <definedName name="_MED2725" localSheetId="0">[2]FaixasCrit!#REF!</definedName>
    <definedName name="_MED2725">[3]FaixasCrit!#REF!</definedName>
    <definedName name="_MED2726" localSheetId="0">[2]FaixasCrit!#REF!</definedName>
    <definedName name="_MED2726">[3]FaixasCrit!#REF!</definedName>
    <definedName name="_MED2727" localSheetId="0">[2]FaixasCrit!#REF!</definedName>
    <definedName name="_MED2727">[3]FaixasCrit!#REF!</definedName>
    <definedName name="_MED2728" localSheetId="0">[2]FaixasCrit!#REF!</definedName>
    <definedName name="_MED2728">[3]FaixasCrit!#REF!</definedName>
    <definedName name="_MED2729" localSheetId="0">[2]FaixasCrit!#REF!</definedName>
    <definedName name="_MED2729">[3]FaixasCrit!#REF!</definedName>
    <definedName name="_MED273" localSheetId="0">[2]FaixasCrit!$A$543:$B$544</definedName>
    <definedName name="_MED273">[3]FaixasCrit!$A$543:$B$544</definedName>
    <definedName name="_MED2730" localSheetId="0">[2]FaixasCrit!#REF!</definedName>
    <definedName name="_MED2730">[3]FaixasCrit!#REF!</definedName>
    <definedName name="_MED2731" localSheetId="0">[2]FaixasCrit!#REF!</definedName>
    <definedName name="_MED2731">[3]FaixasCrit!#REF!</definedName>
    <definedName name="_MED2732" localSheetId="0">[2]FaixasCrit!#REF!</definedName>
    <definedName name="_MED2732">[3]FaixasCrit!#REF!</definedName>
    <definedName name="_MED2733" localSheetId="0">[2]FaixasCrit!#REF!</definedName>
    <definedName name="_MED2733">[3]FaixasCrit!#REF!</definedName>
    <definedName name="_MED2734" localSheetId="0">[2]FaixasCrit!#REF!</definedName>
    <definedName name="_MED2734">[3]FaixasCrit!#REF!</definedName>
    <definedName name="_MED2735" localSheetId="0">[2]FaixasCrit!#REF!</definedName>
    <definedName name="_MED2735">[3]FaixasCrit!#REF!</definedName>
    <definedName name="_MED2736" localSheetId="0">[2]FaixasCrit!#REF!</definedName>
    <definedName name="_MED2736">[3]FaixasCrit!#REF!</definedName>
    <definedName name="_MED2737" localSheetId="0">[2]FaixasCrit!#REF!</definedName>
    <definedName name="_MED2737">[3]FaixasCrit!#REF!</definedName>
    <definedName name="_MED2738" localSheetId="0">[2]FaixasCrit!#REF!</definedName>
    <definedName name="_MED2738">[3]FaixasCrit!#REF!</definedName>
    <definedName name="_MED2739" localSheetId="0">[2]FaixasCrit!#REF!</definedName>
    <definedName name="_MED2739">[3]FaixasCrit!#REF!</definedName>
    <definedName name="_MED274" localSheetId="0">[2]FaixasCrit!$A$545:$B$546</definedName>
    <definedName name="_MED274">[3]FaixasCrit!$A$545:$B$546</definedName>
    <definedName name="_MED2740" localSheetId="0">[2]FaixasCrit!#REF!</definedName>
    <definedName name="_MED2740">[3]FaixasCrit!#REF!</definedName>
    <definedName name="_MED2741" localSheetId="0">[2]FaixasCrit!#REF!</definedName>
    <definedName name="_MED2741">[3]FaixasCrit!#REF!</definedName>
    <definedName name="_MED2742" localSheetId="0">[2]FaixasCrit!#REF!</definedName>
    <definedName name="_MED2742">[3]FaixasCrit!#REF!</definedName>
    <definedName name="_MED2743" localSheetId="0">[2]FaixasCrit!#REF!</definedName>
    <definedName name="_MED2743">[3]FaixasCrit!#REF!</definedName>
    <definedName name="_MED2744" localSheetId="0">[2]FaixasCrit!#REF!</definedName>
    <definedName name="_MED2744">[3]FaixasCrit!#REF!</definedName>
    <definedName name="_MED2745" localSheetId="0">[2]FaixasCrit!#REF!</definedName>
    <definedName name="_MED2745">[3]FaixasCrit!#REF!</definedName>
    <definedName name="_MED2746" localSheetId="0">[2]FaixasCrit!#REF!</definedName>
    <definedName name="_MED2746">[3]FaixasCrit!#REF!</definedName>
    <definedName name="_MED2747" localSheetId="0">[2]FaixasCrit!#REF!</definedName>
    <definedName name="_MED2747">[3]FaixasCrit!#REF!</definedName>
    <definedName name="_MED2748" localSheetId="0">[2]FaixasCrit!#REF!</definedName>
    <definedName name="_MED2748">[3]FaixasCrit!#REF!</definedName>
    <definedName name="_MED2749" localSheetId="0">[2]FaixasCrit!#REF!</definedName>
    <definedName name="_MED2749">[3]FaixasCrit!#REF!</definedName>
    <definedName name="_MED275" localSheetId="0">[2]FaixasCrit!$A$547:$B$548</definedName>
    <definedName name="_MED275">[3]FaixasCrit!$A$547:$B$548</definedName>
    <definedName name="_MED2750" localSheetId="0">[2]FaixasCrit!#REF!</definedName>
    <definedName name="_MED2750">[3]FaixasCrit!#REF!</definedName>
    <definedName name="_MED2751" localSheetId="0">[2]FaixasCrit!#REF!</definedName>
    <definedName name="_MED2751">[3]FaixasCrit!#REF!</definedName>
    <definedName name="_MED2752" localSheetId="0">[2]FaixasCrit!#REF!</definedName>
    <definedName name="_MED2752">[3]FaixasCrit!#REF!</definedName>
    <definedName name="_MED2753" localSheetId="0">[2]FaixasCrit!#REF!</definedName>
    <definedName name="_MED2753">[3]FaixasCrit!#REF!</definedName>
    <definedName name="_MED2754" localSheetId="0">[2]FaixasCrit!#REF!</definedName>
    <definedName name="_MED2754">[3]FaixasCrit!#REF!</definedName>
    <definedName name="_MED2755" localSheetId="0">[2]FaixasCrit!#REF!</definedName>
    <definedName name="_MED2755">[3]FaixasCrit!#REF!</definedName>
    <definedName name="_MED2756" localSheetId="0">[2]FaixasCrit!#REF!</definedName>
    <definedName name="_MED2756">[3]FaixasCrit!#REF!</definedName>
    <definedName name="_MED2757" localSheetId="0">[2]FaixasCrit!#REF!</definedName>
    <definedName name="_MED2757">[3]FaixasCrit!#REF!</definedName>
    <definedName name="_MED2758" localSheetId="0">[2]FaixasCrit!#REF!</definedName>
    <definedName name="_MED2758">[3]FaixasCrit!#REF!</definedName>
    <definedName name="_MED2759" localSheetId="0">[2]FaixasCrit!#REF!</definedName>
    <definedName name="_MED2759">[3]FaixasCrit!#REF!</definedName>
    <definedName name="_MED276" localSheetId="0">[2]FaixasCrit!$A$549:$B$550</definedName>
    <definedName name="_MED276">[3]FaixasCrit!$A$549:$B$550</definedName>
    <definedName name="_MED2760" localSheetId="0">[2]FaixasCrit!#REF!</definedName>
    <definedName name="_MED2760">[3]FaixasCrit!#REF!</definedName>
    <definedName name="_MED2761" localSheetId="0">[2]FaixasCrit!#REF!</definedName>
    <definedName name="_MED2761">[3]FaixasCrit!#REF!</definedName>
    <definedName name="_MED2762" localSheetId="0">[2]FaixasCrit!#REF!</definedName>
    <definedName name="_MED2762">[3]FaixasCrit!#REF!</definedName>
    <definedName name="_MED2763" localSheetId="0">[2]FaixasCrit!#REF!</definedName>
    <definedName name="_MED2763">[3]FaixasCrit!#REF!</definedName>
    <definedName name="_MED2764" localSheetId="0">[2]FaixasCrit!#REF!</definedName>
    <definedName name="_MED2764">[3]FaixasCrit!#REF!</definedName>
    <definedName name="_MED2765" localSheetId="0">[2]FaixasCrit!#REF!</definedName>
    <definedName name="_MED2765">[3]FaixasCrit!#REF!</definedName>
    <definedName name="_MED2766" localSheetId="0">[2]FaixasCrit!#REF!</definedName>
    <definedName name="_MED2766">[3]FaixasCrit!#REF!</definedName>
    <definedName name="_MED2767" localSheetId="0">[2]FaixasCrit!#REF!</definedName>
    <definedName name="_MED2767">[3]FaixasCrit!#REF!</definedName>
    <definedName name="_MED2768" localSheetId="0">[2]FaixasCrit!#REF!</definedName>
    <definedName name="_MED2768">[3]FaixasCrit!#REF!</definedName>
    <definedName name="_MED2769" localSheetId="0">[2]FaixasCrit!#REF!</definedName>
    <definedName name="_MED2769">[3]FaixasCrit!#REF!</definedName>
    <definedName name="_MED277" localSheetId="0">[2]FaixasCrit!$A$551:$B$552</definedName>
    <definedName name="_MED277">[3]FaixasCrit!$A$551:$B$552</definedName>
    <definedName name="_MED2770" localSheetId="0">[2]FaixasCrit!#REF!</definedName>
    <definedName name="_MED2770">[3]FaixasCrit!#REF!</definedName>
    <definedName name="_MED2771" localSheetId="0">[2]FaixasCrit!#REF!</definedName>
    <definedName name="_MED2771">[3]FaixasCrit!#REF!</definedName>
    <definedName name="_MED2772" localSheetId="0">[2]FaixasCrit!#REF!</definedName>
    <definedName name="_MED2772">[3]FaixasCrit!#REF!</definedName>
    <definedName name="_MED2773" localSheetId="0">[2]FaixasCrit!#REF!</definedName>
    <definedName name="_MED2773">[3]FaixasCrit!#REF!</definedName>
    <definedName name="_MED2774" localSheetId="0">[2]FaixasCrit!#REF!</definedName>
    <definedName name="_MED2774">[3]FaixasCrit!#REF!</definedName>
    <definedName name="_MED2775" localSheetId="0">[2]FaixasCrit!#REF!</definedName>
    <definedName name="_MED2775">[3]FaixasCrit!#REF!</definedName>
    <definedName name="_MED2776" localSheetId="0">[2]FaixasCrit!#REF!</definedName>
    <definedName name="_MED2776">[3]FaixasCrit!#REF!</definedName>
    <definedName name="_MED2777" localSheetId="0">[2]FaixasCrit!#REF!</definedName>
    <definedName name="_MED2777">[3]FaixasCrit!#REF!</definedName>
    <definedName name="_MED2778" localSheetId="0">[2]FaixasCrit!#REF!</definedName>
    <definedName name="_MED2778">[3]FaixasCrit!#REF!</definedName>
    <definedName name="_MED2779" localSheetId="0">[2]FaixasCrit!#REF!</definedName>
    <definedName name="_MED2779">[3]FaixasCrit!#REF!</definedName>
    <definedName name="_MED278" localSheetId="0">[2]FaixasCrit!$A$553:$B$554</definedName>
    <definedName name="_MED278">[3]FaixasCrit!$A$553:$B$554</definedName>
    <definedName name="_MED2780" localSheetId="0">[2]FaixasCrit!#REF!</definedName>
    <definedName name="_MED2780">[3]FaixasCrit!#REF!</definedName>
    <definedName name="_MED2781" localSheetId="0">[2]FaixasCrit!#REF!</definedName>
    <definedName name="_MED2781">[3]FaixasCrit!#REF!</definedName>
    <definedName name="_MED2782" localSheetId="0">[2]FaixasCrit!#REF!</definedName>
    <definedName name="_MED2782">[3]FaixasCrit!#REF!</definedName>
    <definedName name="_MED2783" localSheetId="0">[2]FaixasCrit!#REF!</definedName>
    <definedName name="_MED2783">[3]FaixasCrit!#REF!</definedName>
    <definedName name="_MED2784" localSheetId="0">[2]FaixasCrit!#REF!</definedName>
    <definedName name="_MED2784">[3]FaixasCrit!#REF!</definedName>
    <definedName name="_MED2785" localSheetId="0">[2]FaixasCrit!#REF!</definedName>
    <definedName name="_MED2785">[3]FaixasCrit!#REF!</definedName>
    <definedName name="_MED2786" localSheetId="0">[2]FaixasCrit!#REF!</definedName>
    <definedName name="_MED2786">[3]FaixasCrit!#REF!</definedName>
    <definedName name="_MED2787" localSheetId="0">[2]FaixasCrit!#REF!</definedName>
    <definedName name="_MED2787">[3]FaixasCrit!#REF!</definedName>
    <definedName name="_MED2788" localSheetId="0">[2]FaixasCrit!#REF!</definedName>
    <definedName name="_MED2788">[3]FaixasCrit!#REF!</definedName>
    <definedName name="_MED2789" localSheetId="0">[2]FaixasCrit!#REF!</definedName>
    <definedName name="_MED2789">[3]FaixasCrit!#REF!</definedName>
    <definedName name="_MED279" localSheetId="0">[2]FaixasCrit!$A$555:$B$556</definedName>
    <definedName name="_MED279">[3]FaixasCrit!$A$555:$B$556</definedName>
    <definedName name="_MED2790" localSheetId="0">[2]FaixasCrit!#REF!</definedName>
    <definedName name="_MED2790">[3]FaixasCrit!#REF!</definedName>
    <definedName name="_MED2791" localSheetId="0">[2]FaixasCrit!#REF!</definedName>
    <definedName name="_MED2791">[3]FaixasCrit!#REF!</definedName>
    <definedName name="_MED2792" localSheetId="0">[2]FaixasCrit!#REF!</definedName>
    <definedName name="_MED2792">[3]FaixasCrit!#REF!</definedName>
    <definedName name="_MED2793" localSheetId="0">[2]FaixasCrit!#REF!</definedName>
    <definedName name="_MED2793">[3]FaixasCrit!#REF!</definedName>
    <definedName name="_MED2794" localSheetId="0">[2]FaixasCrit!#REF!</definedName>
    <definedName name="_MED2794">[3]FaixasCrit!#REF!</definedName>
    <definedName name="_MED2795" localSheetId="0">[2]FaixasCrit!#REF!</definedName>
    <definedName name="_MED2795">[3]FaixasCrit!#REF!</definedName>
    <definedName name="_MED2796" localSheetId="0">[2]FaixasCrit!#REF!</definedName>
    <definedName name="_MED2796">[3]FaixasCrit!#REF!</definedName>
    <definedName name="_MED2797" localSheetId="0">[2]FaixasCrit!#REF!</definedName>
    <definedName name="_MED2797">[3]FaixasCrit!#REF!</definedName>
    <definedName name="_MED2798" localSheetId="0">[2]FaixasCrit!#REF!</definedName>
    <definedName name="_MED2798">[3]FaixasCrit!#REF!</definedName>
    <definedName name="_MED2799" localSheetId="0">[2]FaixasCrit!#REF!</definedName>
    <definedName name="_MED2799">[3]FaixasCrit!#REF!</definedName>
    <definedName name="_MED28" localSheetId="0">[2]FaixasCrit!$A$53:$B$54</definedName>
    <definedName name="_MED28">[3]FaixasCrit!$A$53:$B$54</definedName>
    <definedName name="_MED280" localSheetId="0">[2]FaixasCrit!$A$557:$B$558</definedName>
    <definedName name="_MED280">[3]FaixasCrit!$A$557:$B$558</definedName>
    <definedName name="_MED2800" localSheetId="0">[2]FaixasCrit!#REF!</definedName>
    <definedName name="_MED2800">[3]FaixasCrit!#REF!</definedName>
    <definedName name="_MED2801" localSheetId="0">[2]FaixasCrit!#REF!</definedName>
    <definedName name="_MED2801">[3]FaixasCrit!#REF!</definedName>
    <definedName name="_MED2802" localSheetId="0">[2]FaixasCrit!#REF!</definedName>
    <definedName name="_MED2802">[3]FaixasCrit!#REF!</definedName>
    <definedName name="_MED2803" localSheetId="0">[2]FaixasCrit!#REF!</definedName>
    <definedName name="_MED2803">[3]FaixasCrit!#REF!</definedName>
    <definedName name="_MED2804" localSheetId="0">[2]FaixasCrit!#REF!</definedName>
    <definedName name="_MED2804">[3]FaixasCrit!#REF!</definedName>
    <definedName name="_MED2805" localSheetId="0">[2]FaixasCrit!#REF!</definedName>
    <definedName name="_MED2805">[3]FaixasCrit!#REF!</definedName>
    <definedName name="_MED2806" localSheetId="0">[2]FaixasCrit!#REF!</definedName>
    <definedName name="_MED2806">[3]FaixasCrit!#REF!</definedName>
    <definedName name="_MED2807" localSheetId="0">[2]FaixasCrit!#REF!</definedName>
    <definedName name="_MED2807">[3]FaixasCrit!#REF!</definedName>
    <definedName name="_MED2808" localSheetId="0">[2]FaixasCrit!#REF!</definedName>
    <definedName name="_MED2808">[3]FaixasCrit!#REF!</definedName>
    <definedName name="_MED2809" localSheetId="0">[2]FaixasCrit!#REF!</definedName>
    <definedName name="_MED2809">[3]FaixasCrit!#REF!</definedName>
    <definedName name="_MED281" localSheetId="0">[2]FaixasCrit!$A$559:$B$560</definedName>
    <definedName name="_MED281">[3]FaixasCrit!$A$559:$B$560</definedName>
    <definedName name="_MED2810" localSheetId="0">[2]FaixasCrit!#REF!</definedName>
    <definedName name="_MED2810">[3]FaixasCrit!#REF!</definedName>
    <definedName name="_MED2811" localSheetId="0">[2]FaixasCrit!#REF!</definedName>
    <definedName name="_MED2811">[3]FaixasCrit!#REF!</definedName>
    <definedName name="_MED2812" localSheetId="0">[2]FaixasCrit!#REF!</definedName>
    <definedName name="_MED2812">[3]FaixasCrit!#REF!</definedName>
    <definedName name="_MED2813" localSheetId="0">[2]FaixasCrit!#REF!</definedName>
    <definedName name="_MED2813">[3]FaixasCrit!#REF!</definedName>
    <definedName name="_MED2814" localSheetId="0">[2]FaixasCrit!#REF!</definedName>
    <definedName name="_MED2814">[3]FaixasCrit!#REF!</definedName>
    <definedName name="_MED2815" localSheetId="0">[2]FaixasCrit!#REF!</definedName>
    <definedName name="_MED2815">[3]FaixasCrit!#REF!</definedName>
    <definedName name="_MED2816" localSheetId="0">[2]FaixasCrit!#REF!</definedName>
    <definedName name="_MED2816">[3]FaixasCrit!#REF!</definedName>
    <definedName name="_MED2817" localSheetId="0">[2]FaixasCrit!#REF!</definedName>
    <definedName name="_MED2817">[3]FaixasCrit!#REF!</definedName>
    <definedName name="_MED2818" localSheetId="0">[2]FaixasCrit!#REF!</definedName>
    <definedName name="_MED2818">[3]FaixasCrit!#REF!</definedName>
    <definedName name="_MED2819" localSheetId="0">[2]FaixasCrit!#REF!</definedName>
    <definedName name="_MED2819">[3]FaixasCrit!#REF!</definedName>
    <definedName name="_MED282" localSheetId="0">[2]FaixasCrit!$A$561:$B$562</definedName>
    <definedName name="_MED282">[3]FaixasCrit!$A$561:$B$562</definedName>
    <definedName name="_MED2820" localSheetId="0">[2]FaixasCrit!#REF!</definedName>
    <definedName name="_MED2820">[3]FaixasCrit!#REF!</definedName>
    <definedName name="_MED2821" localSheetId="0">[2]FaixasCrit!#REF!</definedName>
    <definedName name="_MED2821">[3]FaixasCrit!#REF!</definedName>
    <definedName name="_MED2822" localSheetId="0">[2]FaixasCrit!#REF!</definedName>
    <definedName name="_MED2822">[3]FaixasCrit!#REF!</definedName>
    <definedName name="_MED2823" localSheetId="0">[2]FaixasCrit!#REF!</definedName>
    <definedName name="_MED2823">[3]FaixasCrit!#REF!</definedName>
    <definedName name="_MED2824" localSheetId="0">[2]FaixasCrit!#REF!</definedName>
    <definedName name="_MED2824">[3]FaixasCrit!#REF!</definedName>
    <definedName name="_MED2825" localSheetId="0">[2]FaixasCrit!#REF!</definedName>
    <definedName name="_MED2825">[3]FaixasCrit!#REF!</definedName>
    <definedName name="_MED2826" localSheetId="0">[2]FaixasCrit!#REF!</definedName>
    <definedName name="_MED2826">[3]FaixasCrit!#REF!</definedName>
    <definedName name="_MED2827" localSheetId="0">[2]FaixasCrit!#REF!</definedName>
    <definedName name="_MED2827">[3]FaixasCrit!#REF!</definedName>
    <definedName name="_MED2828" localSheetId="0">[2]FaixasCrit!#REF!</definedName>
    <definedName name="_MED2828">[3]FaixasCrit!#REF!</definedName>
    <definedName name="_MED2829" localSheetId="0">[2]FaixasCrit!#REF!</definedName>
    <definedName name="_MED2829">[3]FaixasCrit!#REF!</definedName>
    <definedName name="_MED283" localSheetId="0">[2]FaixasCrit!$A$563:$B$564</definedName>
    <definedName name="_MED283">[3]FaixasCrit!$A$563:$B$564</definedName>
    <definedName name="_MED2830" localSheetId="0">[2]FaixasCrit!#REF!</definedName>
    <definedName name="_MED2830">[3]FaixasCrit!#REF!</definedName>
    <definedName name="_MED2831" localSheetId="0">[2]FaixasCrit!#REF!</definedName>
    <definedName name="_MED2831">[3]FaixasCrit!#REF!</definedName>
    <definedName name="_MED2832" localSheetId="0">[2]FaixasCrit!#REF!</definedName>
    <definedName name="_MED2832">[3]FaixasCrit!#REF!</definedName>
    <definedName name="_MED2833" localSheetId="0">[2]FaixasCrit!#REF!</definedName>
    <definedName name="_MED2833">[3]FaixasCrit!#REF!</definedName>
    <definedName name="_MED2834" localSheetId="0">[2]FaixasCrit!#REF!</definedName>
    <definedName name="_MED2834">[3]FaixasCrit!#REF!</definedName>
    <definedName name="_MED2835" localSheetId="0">[2]FaixasCrit!#REF!</definedName>
    <definedName name="_MED2835">[3]FaixasCrit!#REF!</definedName>
    <definedName name="_MED2836" localSheetId="0">[2]FaixasCrit!#REF!</definedName>
    <definedName name="_MED2836">[3]FaixasCrit!#REF!</definedName>
    <definedName name="_MED2837" localSheetId="0">[2]FaixasCrit!#REF!</definedName>
    <definedName name="_MED2837">[3]FaixasCrit!#REF!</definedName>
    <definedName name="_MED2838" localSheetId="0">[2]FaixasCrit!#REF!</definedName>
    <definedName name="_MED2838">[3]FaixasCrit!#REF!</definedName>
    <definedName name="_MED2839" localSheetId="0">[2]FaixasCrit!#REF!</definedName>
    <definedName name="_MED2839">[3]FaixasCrit!#REF!</definedName>
    <definedName name="_MED284" localSheetId="0">[2]FaixasCrit!$A$565:$B$566</definedName>
    <definedName name="_MED284">[3]FaixasCrit!$A$565:$B$566</definedName>
    <definedName name="_MED2840" localSheetId="0">[2]FaixasCrit!#REF!</definedName>
    <definedName name="_MED2840">[3]FaixasCrit!#REF!</definedName>
    <definedName name="_MED2841" localSheetId="0">[2]FaixasCrit!#REF!</definedName>
    <definedName name="_MED2841">[3]FaixasCrit!#REF!</definedName>
    <definedName name="_MED2842" localSheetId="0">[2]FaixasCrit!#REF!</definedName>
    <definedName name="_MED2842">[3]FaixasCrit!#REF!</definedName>
    <definedName name="_MED2843" localSheetId="0">[2]FaixasCrit!#REF!</definedName>
    <definedName name="_MED2843">[3]FaixasCrit!#REF!</definedName>
    <definedName name="_MED2844" localSheetId="0">[2]FaixasCrit!#REF!</definedName>
    <definedName name="_MED2844">[3]FaixasCrit!#REF!</definedName>
    <definedName name="_MED2845" localSheetId="0">[2]FaixasCrit!#REF!</definedName>
    <definedName name="_MED2845">[3]FaixasCrit!#REF!</definedName>
    <definedName name="_MED2846" localSheetId="0">[2]FaixasCrit!#REF!</definedName>
    <definedName name="_MED2846">[3]FaixasCrit!#REF!</definedName>
    <definedName name="_MED2847" localSheetId="0">[2]FaixasCrit!#REF!</definedName>
    <definedName name="_MED2847">[3]FaixasCrit!#REF!</definedName>
    <definedName name="_MED2848" localSheetId="0">[2]FaixasCrit!#REF!</definedName>
    <definedName name="_MED2848">[3]FaixasCrit!#REF!</definedName>
    <definedName name="_MED2849" localSheetId="0">[2]FaixasCrit!#REF!</definedName>
    <definedName name="_MED2849">[3]FaixasCrit!#REF!</definedName>
    <definedName name="_MED285" localSheetId="0">[2]FaixasCrit!$A$567:$B$568</definedName>
    <definedName name="_MED285">[3]FaixasCrit!$A$567:$B$568</definedName>
    <definedName name="_MED2850" localSheetId="0">[2]FaixasCrit!#REF!</definedName>
    <definedName name="_MED2850">[3]FaixasCrit!#REF!</definedName>
    <definedName name="_MED2851" localSheetId="0">[2]FaixasCrit!#REF!</definedName>
    <definedName name="_MED2851">[3]FaixasCrit!#REF!</definedName>
    <definedName name="_MED2852" localSheetId="0">[2]FaixasCrit!#REF!</definedName>
    <definedName name="_MED2852">[3]FaixasCrit!#REF!</definedName>
    <definedName name="_MED2853" localSheetId="0">[2]FaixasCrit!#REF!</definedName>
    <definedName name="_MED2853">[3]FaixasCrit!#REF!</definedName>
    <definedName name="_MED2854" localSheetId="0">[2]FaixasCrit!#REF!</definedName>
    <definedName name="_MED2854">[3]FaixasCrit!#REF!</definedName>
    <definedName name="_MED2855" localSheetId="0">[2]FaixasCrit!#REF!</definedName>
    <definedName name="_MED2855">[3]FaixasCrit!#REF!</definedName>
    <definedName name="_MED2856" localSheetId="0">[2]FaixasCrit!#REF!</definedName>
    <definedName name="_MED2856">[3]FaixasCrit!#REF!</definedName>
    <definedName name="_MED2857" localSheetId="0">[2]FaixasCrit!#REF!</definedName>
    <definedName name="_MED2857">[3]FaixasCrit!#REF!</definedName>
    <definedName name="_MED2858" localSheetId="0">[2]FaixasCrit!#REF!</definedName>
    <definedName name="_MED2858">[3]FaixasCrit!#REF!</definedName>
    <definedName name="_MED2859" localSheetId="0">[2]FaixasCrit!#REF!</definedName>
    <definedName name="_MED2859">[3]FaixasCrit!#REF!</definedName>
    <definedName name="_MED286" localSheetId="0">[2]FaixasCrit!$A$569:$B$570</definedName>
    <definedName name="_MED286">[3]FaixasCrit!$A$569:$B$570</definedName>
    <definedName name="_MED2860" localSheetId="0">[2]FaixasCrit!#REF!</definedName>
    <definedName name="_MED2860">[3]FaixasCrit!#REF!</definedName>
    <definedName name="_MED2861" localSheetId="0">[2]FaixasCrit!#REF!</definedName>
    <definedName name="_MED2861">[3]FaixasCrit!#REF!</definedName>
    <definedName name="_MED2862" localSheetId="0">[2]FaixasCrit!#REF!</definedName>
    <definedName name="_MED2862">[3]FaixasCrit!#REF!</definedName>
    <definedName name="_MED2863" localSheetId="0">[2]FaixasCrit!#REF!</definedName>
    <definedName name="_MED2863">[3]FaixasCrit!#REF!</definedName>
    <definedName name="_MED2864" localSheetId="0">[2]FaixasCrit!#REF!</definedName>
    <definedName name="_MED2864">[3]FaixasCrit!#REF!</definedName>
    <definedName name="_MED2865" localSheetId="0">[2]FaixasCrit!#REF!</definedName>
    <definedName name="_MED2865">[3]FaixasCrit!#REF!</definedName>
    <definedName name="_MED2866" localSheetId="0">[2]FaixasCrit!#REF!</definedName>
    <definedName name="_MED2866">[3]FaixasCrit!#REF!</definedName>
    <definedName name="_MED2867" localSheetId="0">[2]FaixasCrit!#REF!</definedName>
    <definedName name="_MED2867">[3]FaixasCrit!#REF!</definedName>
    <definedName name="_MED2868" localSheetId="0">[2]FaixasCrit!#REF!</definedName>
    <definedName name="_MED2868">[3]FaixasCrit!#REF!</definedName>
    <definedName name="_MED2869" localSheetId="0">[2]FaixasCrit!#REF!</definedName>
    <definedName name="_MED2869">[3]FaixasCrit!#REF!</definedName>
    <definedName name="_MED287" localSheetId="0">[2]FaixasCrit!$A$571:$B$572</definedName>
    <definedName name="_MED287">[3]FaixasCrit!$A$571:$B$572</definedName>
    <definedName name="_MED2870" localSheetId="0">[2]FaixasCrit!#REF!</definedName>
    <definedName name="_MED2870">[3]FaixasCrit!#REF!</definedName>
    <definedName name="_MED2871" localSheetId="0">[2]FaixasCrit!#REF!</definedName>
    <definedName name="_MED2871">[3]FaixasCrit!#REF!</definedName>
    <definedName name="_MED2872" localSheetId="0">[2]FaixasCrit!#REF!</definedName>
    <definedName name="_MED2872">[3]FaixasCrit!#REF!</definedName>
    <definedName name="_MED2873" localSheetId="0">[2]FaixasCrit!#REF!</definedName>
    <definedName name="_MED2873">[3]FaixasCrit!#REF!</definedName>
    <definedName name="_MED2874" localSheetId="0">[2]FaixasCrit!#REF!</definedName>
    <definedName name="_MED2874">[3]FaixasCrit!#REF!</definedName>
    <definedName name="_MED2875" localSheetId="0">[2]FaixasCrit!#REF!</definedName>
    <definedName name="_MED2875">[3]FaixasCrit!#REF!</definedName>
    <definedName name="_MED2876" localSheetId="0">[2]FaixasCrit!#REF!</definedName>
    <definedName name="_MED2876">[3]FaixasCrit!#REF!</definedName>
    <definedName name="_MED2877" localSheetId="0">[2]FaixasCrit!#REF!</definedName>
    <definedName name="_MED2877">[3]FaixasCrit!#REF!</definedName>
    <definedName name="_MED2878" localSheetId="0">[2]FaixasCrit!#REF!</definedName>
    <definedName name="_MED2878">[3]FaixasCrit!#REF!</definedName>
    <definedName name="_MED2879" localSheetId="0">[2]FaixasCrit!#REF!</definedName>
    <definedName name="_MED2879">[3]FaixasCrit!#REF!</definedName>
    <definedName name="_MED288" localSheetId="0">[2]FaixasCrit!$A$573:$B$574</definedName>
    <definedName name="_MED288">[3]FaixasCrit!$A$573:$B$574</definedName>
    <definedName name="_MED2880" localSheetId="0">[2]FaixasCrit!#REF!</definedName>
    <definedName name="_MED2880">[3]FaixasCrit!#REF!</definedName>
    <definedName name="_MED289" localSheetId="0">[2]FaixasCrit!$A$575:$B$576</definedName>
    <definedName name="_MED289">[3]FaixasCrit!$A$575:$B$576</definedName>
    <definedName name="_MED29" localSheetId="0">[2]FaixasCrit!$A$55:$B$56</definedName>
    <definedName name="_MED29">[3]FaixasCrit!$A$55:$B$56</definedName>
    <definedName name="_MED290" localSheetId="0">[2]FaixasCrit!$A$577:$B$578</definedName>
    <definedName name="_MED290">[3]FaixasCrit!$A$577:$B$578</definedName>
    <definedName name="_MED291" localSheetId="0">[2]FaixasCrit!$A$579:$B$580</definedName>
    <definedName name="_MED291">[3]FaixasCrit!$A$579:$B$580</definedName>
    <definedName name="_MED292" localSheetId="0">[2]FaixasCrit!$A$581:$B$582</definedName>
    <definedName name="_MED292">[3]FaixasCrit!$A$581:$B$582</definedName>
    <definedName name="_MED293" localSheetId="0">[2]FaixasCrit!$A$583:$B$584</definedName>
    <definedName name="_MED293">[3]FaixasCrit!$A$583:$B$584</definedName>
    <definedName name="_MED294" localSheetId="0">[2]FaixasCrit!$A$585:$B$586</definedName>
    <definedName name="_MED294">[3]FaixasCrit!$A$585:$B$586</definedName>
    <definedName name="_MED295" localSheetId="0">[2]FaixasCrit!$A$587:$B$588</definedName>
    <definedName name="_MED295">[3]FaixasCrit!$A$587:$B$588</definedName>
    <definedName name="_MED296" localSheetId="0">[2]FaixasCrit!$A$589:$B$590</definedName>
    <definedName name="_MED296">[3]FaixasCrit!$A$589:$B$590</definedName>
    <definedName name="_MED297" localSheetId="0">[2]FaixasCrit!$A$591:$B$592</definedName>
    <definedName name="_MED297">[3]FaixasCrit!$A$591:$B$592</definedName>
    <definedName name="_MED298" localSheetId="0">[2]FaixasCrit!$A$593:$B$594</definedName>
    <definedName name="_MED298">[3]FaixasCrit!$A$593:$B$594</definedName>
    <definedName name="_MED299" localSheetId="0">[2]FaixasCrit!$A$595:$B$596</definedName>
    <definedName name="_MED299">[3]FaixasCrit!$A$595:$B$596</definedName>
    <definedName name="_MED3" localSheetId="0">[2]FaixasCrit!$A$3:$B$4</definedName>
    <definedName name="_MED3">[3]FaixasCrit!$A$3:$B$4</definedName>
    <definedName name="_MED30" localSheetId="0">[2]FaixasCrit!$A$57:$B$58</definedName>
    <definedName name="_MED30">[3]FaixasCrit!$A$57:$B$58</definedName>
    <definedName name="_MED300" localSheetId="0">[2]FaixasCrit!$A$597:$B$598</definedName>
    <definedName name="_MED300">[3]FaixasCrit!$A$597:$B$598</definedName>
    <definedName name="_MED301" localSheetId="0">[2]FaixasCrit!$A$599:$B$600</definedName>
    <definedName name="_MED301">[3]FaixasCrit!$A$599:$B$600</definedName>
    <definedName name="_MED302" localSheetId="0">[2]FaixasCrit!$A$601:$B$602</definedName>
    <definedName name="_MED302">[3]FaixasCrit!$A$601:$B$602</definedName>
    <definedName name="_MED303" localSheetId="0">[2]FaixasCrit!$A$603:$B$604</definedName>
    <definedName name="_MED303">[3]FaixasCrit!$A$603:$B$604</definedName>
    <definedName name="_MED304" localSheetId="0">[2]FaixasCrit!$A$605:$B$606</definedName>
    <definedName name="_MED304">[3]FaixasCrit!$A$605:$B$606</definedName>
    <definedName name="_MED305" localSheetId="0">[2]FaixasCrit!$A$607:$B$608</definedName>
    <definedName name="_MED305">[3]FaixasCrit!$A$607:$B$608</definedName>
    <definedName name="_MED306" localSheetId="0">[2]FaixasCrit!$A$609:$B$610</definedName>
    <definedName name="_MED306">[3]FaixasCrit!$A$609:$B$610</definedName>
    <definedName name="_MED307" localSheetId="0">[2]FaixasCrit!$A$611:$B$612</definedName>
    <definedName name="_MED307">[3]FaixasCrit!$A$611:$B$612</definedName>
    <definedName name="_MED308" localSheetId="0">[2]FaixasCrit!$A$613:$B$614</definedName>
    <definedName name="_MED308">[3]FaixasCrit!$A$613:$B$614</definedName>
    <definedName name="_MED309" localSheetId="0">[2]FaixasCrit!$A$615:$B$616</definedName>
    <definedName name="_MED309">[3]FaixasCrit!$A$615:$B$616</definedName>
    <definedName name="_MED31" localSheetId="0">[2]FaixasCrit!$A$59:$B$60</definedName>
    <definedName name="_MED31">[3]FaixasCrit!$A$59:$B$60</definedName>
    <definedName name="_MED310" localSheetId="0">[2]FaixasCrit!$A$617:$B$618</definedName>
    <definedName name="_MED310">[3]FaixasCrit!$A$617:$B$618</definedName>
    <definedName name="_MED311" localSheetId="0">[2]FaixasCrit!$A$619:$B$620</definedName>
    <definedName name="_MED311">[3]FaixasCrit!$A$619:$B$620</definedName>
    <definedName name="_MED312" localSheetId="0">[2]FaixasCrit!$A$621:$B$622</definedName>
    <definedName name="_MED312">[3]FaixasCrit!$A$621:$B$622</definedName>
    <definedName name="_MED313" localSheetId="0">[2]FaixasCrit!$A$623:$B$624</definedName>
    <definedName name="_MED313">[3]FaixasCrit!$A$623:$B$624</definedName>
    <definedName name="_MED314" localSheetId="0">[2]FaixasCrit!$A$625:$B$626</definedName>
    <definedName name="_MED314">[3]FaixasCrit!$A$625:$B$626</definedName>
    <definedName name="_MED315" localSheetId="0">[2]FaixasCrit!$A$627:$B$628</definedName>
    <definedName name="_MED315">[3]FaixasCrit!$A$627:$B$628</definedName>
    <definedName name="_MED316" localSheetId="0">[2]FaixasCrit!$A$629:$B$630</definedName>
    <definedName name="_MED316">[3]FaixasCrit!$A$629:$B$630</definedName>
    <definedName name="_MED317" localSheetId="0">[2]FaixasCrit!$A$631:$B$632</definedName>
    <definedName name="_MED317">[3]FaixasCrit!$A$631:$B$632</definedName>
    <definedName name="_MED318" localSheetId="0">[2]FaixasCrit!$A$633:$B$634</definedName>
    <definedName name="_MED318">[3]FaixasCrit!$A$633:$B$634</definedName>
    <definedName name="_MED319" localSheetId="0">[2]FaixasCrit!$A$635:$B$636</definedName>
    <definedName name="_MED319">[3]FaixasCrit!$A$635:$B$636</definedName>
    <definedName name="_MED32" localSheetId="0">[2]FaixasCrit!$A$61:$B$62</definedName>
    <definedName name="_MED32">[3]FaixasCrit!$A$61:$B$62</definedName>
    <definedName name="_MED320" localSheetId="0">[2]FaixasCrit!$A$637:$B$638</definedName>
    <definedName name="_MED320">[3]FaixasCrit!$A$637:$B$638</definedName>
    <definedName name="_MED321" localSheetId="0">[2]FaixasCrit!$A$639:$B$640</definedName>
    <definedName name="_MED321">[3]FaixasCrit!$A$639:$B$640</definedName>
    <definedName name="_MED322" localSheetId="0">[2]FaixasCrit!$A$641:$B$642</definedName>
    <definedName name="_MED322">[3]FaixasCrit!$A$641:$B$642</definedName>
    <definedName name="_MED323" localSheetId="0">[2]FaixasCrit!$A$643:$B$644</definedName>
    <definedName name="_MED323">[3]FaixasCrit!$A$643:$B$644</definedName>
    <definedName name="_MED324" localSheetId="0">[2]FaixasCrit!$A$645:$B$646</definedName>
    <definedName name="_MED324">[3]FaixasCrit!$A$645:$B$646</definedName>
    <definedName name="_MED325" localSheetId="0">[2]FaixasCrit!$A$647:$B$648</definedName>
    <definedName name="_MED325">[3]FaixasCrit!$A$647:$B$648</definedName>
    <definedName name="_MED326" localSheetId="0">[2]FaixasCrit!$A$649:$B$650</definedName>
    <definedName name="_MED326">[3]FaixasCrit!$A$649:$B$650</definedName>
    <definedName name="_MED327" localSheetId="0">[2]FaixasCrit!$A$651:$B$652</definedName>
    <definedName name="_MED327">[3]FaixasCrit!$A$651:$B$652</definedName>
    <definedName name="_MED328" localSheetId="0">[2]FaixasCrit!$A$653:$B$654</definedName>
    <definedName name="_MED328">[3]FaixasCrit!$A$653:$B$654</definedName>
    <definedName name="_MED329" localSheetId="0">[2]FaixasCrit!$A$655:$B$656</definedName>
    <definedName name="_MED329">[3]FaixasCrit!$A$655:$B$656</definedName>
    <definedName name="_MED33" localSheetId="0">[2]FaixasCrit!$A$63:$B$64</definedName>
    <definedName name="_MED33">[3]FaixasCrit!$A$63:$B$64</definedName>
    <definedName name="_MED330" localSheetId="0">[2]FaixasCrit!$A$657:$B$658</definedName>
    <definedName name="_MED330">[3]FaixasCrit!$A$657:$B$658</definedName>
    <definedName name="_MED331" localSheetId="0">[2]FaixasCrit!$A$659:$B$660</definedName>
    <definedName name="_MED331">[3]FaixasCrit!$A$659:$B$660</definedName>
    <definedName name="_MED332" localSheetId="0">[2]FaixasCrit!$A$661:$B$662</definedName>
    <definedName name="_MED332">[3]FaixasCrit!$A$661:$B$662</definedName>
    <definedName name="_MED333" localSheetId="0">[2]FaixasCrit!$A$663:$B$664</definedName>
    <definedName name="_MED333">[3]FaixasCrit!$A$663:$B$664</definedName>
    <definedName name="_MED334" localSheetId="0">[2]FaixasCrit!$A$665:$B$666</definedName>
    <definedName name="_MED334">[3]FaixasCrit!$A$665:$B$666</definedName>
    <definedName name="_MED335" localSheetId="0">[2]FaixasCrit!$A$667:$B$668</definedName>
    <definedName name="_MED335">[3]FaixasCrit!$A$667:$B$668</definedName>
    <definedName name="_MED336" localSheetId="0">[2]FaixasCrit!$A$669:$B$670</definedName>
    <definedName name="_MED336">[3]FaixasCrit!$A$669:$B$670</definedName>
    <definedName name="_MED337" localSheetId="0">[2]FaixasCrit!$A$671:$B$672</definedName>
    <definedName name="_MED337">[3]FaixasCrit!$A$671:$B$672</definedName>
    <definedName name="_MED338" localSheetId="0">[2]FaixasCrit!$A$673:$B$674</definedName>
    <definedName name="_MED338">[3]FaixasCrit!$A$673:$B$674</definedName>
    <definedName name="_MED339" localSheetId="0">[2]FaixasCrit!$A$675:$B$676</definedName>
    <definedName name="_MED339">[3]FaixasCrit!$A$675:$B$676</definedName>
    <definedName name="_MED34" localSheetId="0">[2]FaixasCrit!$A$65:$B$66</definedName>
    <definedName name="_MED34">[3]FaixasCrit!$A$65:$B$66</definedName>
    <definedName name="_MED340" localSheetId="0">[2]FaixasCrit!$A$677:$B$678</definedName>
    <definedName name="_MED340">[3]FaixasCrit!$A$677:$B$678</definedName>
    <definedName name="_MED341" localSheetId="0">[2]FaixasCrit!$A$679:$B$680</definedName>
    <definedName name="_MED341">[3]FaixasCrit!$A$679:$B$680</definedName>
    <definedName name="_MED342" localSheetId="0">[2]FaixasCrit!$A$681:$B$682</definedName>
    <definedName name="_MED342">[3]FaixasCrit!$A$681:$B$682</definedName>
    <definedName name="_MED343" localSheetId="0">[2]FaixasCrit!$A$683:$B$684</definedName>
    <definedName name="_MED343">[3]FaixasCrit!$A$683:$B$684</definedName>
    <definedName name="_MED344" localSheetId="0">[2]FaixasCrit!$A$685:$B$686</definedName>
    <definedName name="_MED344">[3]FaixasCrit!$A$685:$B$686</definedName>
    <definedName name="_MED345" localSheetId="0">[2]FaixasCrit!$A$687:$B$688</definedName>
    <definedName name="_MED345">[3]FaixasCrit!$A$687:$B$688</definedName>
    <definedName name="_MED346" localSheetId="0">[2]FaixasCrit!$A$689:$B$690</definedName>
    <definedName name="_MED346">[3]FaixasCrit!$A$689:$B$690</definedName>
    <definedName name="_MED347" localSheetId="0">[2]FaixasCrit!$A$691:$B$692</definedName>
    <definedName name="_MED347">[3]FaixasCrit!$A$691:$B$692</definedName>
    <definedName name="_MED348" localSheetId="0">[2]FaixasCrit!$A$693:$B$694</definedName>
    <definedName name="_MED348">[3]FaixasCrit!$A$693:$B$694</definedName>
    <definedName name="_MED349" localSheetId="0">[2]FaixasCrit!$A$695:$B$696</definedName>
    <definedName name="_MED349">[3]FaixasCrit!$A$695:$B$696</definedName>
    <definedName name="_MED35" localSheetId="0">[2]FaixasCrit!$A$67:$B$68</definedName>
    <definedName name="_MED35">[3]FaixasCrit!$A$67:$B$68</definedName>
    <definedName name="_MED350" localSheetId="0">[2]FaixasCrit!$A$697:$B$698</definedName>
    <definedName name="_MED350">[3]FaixasCrit!$A$697:$B$698</definedName>
    <definedName name="_MED351" localSheetId="0">[2]FaixasCrit!$A$699:$B$700</definedName>
    <definedName name="_MED351">[3]FaixasCrit!$A$699:$B$700</definedName>
    <definedName name="_MED352" localSheetId="0">[2]FaixasCrit!$A$701:$B$702</definedName>
    <definedName name="_MED352">[3]FaixasCrit!$A$701:$B$702</definedName>
    <definedName name="_MED353" localSheetId="0">[2]FaixasCrit!$A$703:$B$704</definedName>
    <definedName name="_MED353">[3]FaixasCrit!$A$703:$B$704</definedName>
    <definedName name="_MED354" localSheetId="0">[2]FaixasCrit!$A$705:$B$706</definedName>
    <definedName name="_MED354">[3]FaixasCrit!$A$705:$B$706</definedName>
    <definedName name="_MED355" localSheetId="0">[2]FaixasCrit!$A$707:$B$708</definedName>
    <definedName name="_MED355">[3]FaixasCrit!$A$707:$B$708</definedName>
    <definedName name="_MED356" localSheetId="0">[2]FaixasCrit!$A$709:$B$710</definedName>
    <definedName name="_MED356">[3]FaixasCrit!$A$709:$B$710</definedName>
    <definedName name="_MED357" localSheetId="0">[2]FaixasCrit!$A$711:$B$712</definedName>
    <definedName name="_MED357">[3]FaixasCrit!$A$711:$B$712</definedName>
    <definedName name="_MED358" localSheetId="0">[2]FaixasCrit!$A$713:$B$714</definedName>
    <definedName name="_MED358">[3]FaixasCrit!$A$713:$B$714</definedName>
    <definedName name="_MED359" localSheetId="0">[2]FaixasCrit!$A$715:$B$716</definedName>
    <definedName name="_MED359">[3]FaixasCrit!$A$715:$B$716</definedName>
    <definedName name="_MED36" localSheetId="0">[2]FaixasCrit!$A$69:$B$70</definedName>
    <definedName name="_MED36">[3]FaixasCrit!$A$69:$B$70</definedName>
    <definedName name="_MED360" localSheetId="0">[2]FaixasCrit!$A$717:$B$718</definedName>
    <definedName name="_MED360">[3]FaixasCrit!$A$717:$B$718</definedName>
    <definedName name="_MED361" localSheetId="0">[2]FaixasCrit!$A$719:$B$720</definedName>
    <definedName name="_MED361">[3]FaixasCrit!$A$719:$B$720</definedName>
    <definedName name="_MED362" localSheetId="0">[2]FaixasCrit!$A$721:$B$722</definedName>
    <definedName name="_MED362">[3]FaixasCrit!$A$721:$B$722</definedName>
    <definedName name="_MED363" localSheetId="0">[2]FaixasCrit!$A$723:$B$724</definedName>
    <definedName name="_MED363">[3]FaixasCrit!$A$723:$B$724</definedName>
    <definedName name="_MED364" localSheetId="0">[2]FaixasCrit!$A$725:$B$726</definedName>
    <definedName name="_MED364">[3]FaixasCrit!$A$725:$B$726</definedName>
    <definedName name="_MED365" localSheetId="0">[2]FaixasCrit!$A$727:$B$728</definedName>
    <definedName name="_MED365">[3]FaixasCrit!$A$727:$B$728</definedName>
    <definedName name="_MED366" localSheetId="0">[2]FaixasCrit!$A$729:$B$730</definedName>
    <definedName name="_MED366">[3]FaixasCrit!$A$729:$B$730</definedName>
    <definedName name="_MED367" localSheetId="0">[2]FaixasCrit!$A$731:$B$732</definedName>
    <definedName name="_MED367">[3]FaixasCrit!$A$731:$B$732</definedName>
    <definedName name="_MED368" localSheetId="0">[2]FaixasCrit!$A$733:$B$734</definedName>
    <definedName name="_MED368">[3]FaixasCrit!$A$733:$B$734</definedName>
    <definedName name="_MED369" localSheetId="0">[2]FaixasCrit!$A$735:$B$736</definedName>
    <definedName name="_MED369">[3]FaixasCrit!$A$735:$B$736</definedName>
    <definedName name="_MED37" localSheetId="0">[2]FaixasCrit!$A$71:$B$72</definedName>
    <definedName name="_MED37">[3]FaixasCrit!$A$71:$B$72</definedName>
    <definedName name="_MED370" localSheetId="0">[2]FaixasCrit!$A$737:$B$738</definedName>
    <definedName name="_MED370">[3]FaixasCrit!$A$737:$B$738</definedName>
    <definedName name="_MED371" localSheetId="0">[2]FaixasCrit!$A$739:$B$740</definedName>
    <definedName name="_MED371">[3]FaixasCrit!$A$739:$B$740</definedName>
    <definedName name="_MED372" localSheetId="0">[2]FaixasCrit!$A$741:$B$742</definedName>
    <definedName name="_MED372">[3]FaixasCrit!$A$741:$B$742</definedName>
    <definedName name="_MED373" localSheetId="0">[2]FaixasCrit!$A$743:$B$744</definedName>
    <definedName name="_MED373">[3]FaixasCrit!$A$743:$B$744</definedName>
    <definedName name="_MED374" localSheetId="0">[2]FaixasCrit!$A$745:$B$746</definedName>
    <definedName name="_MED374">[3]FaixasCrit!$A$745:$B$746</definedName>
    <definedName name="_MED375" localSheetId="0">[2]FaixasCrit!$A$747:$B$748</definedName>
    <definedName name="_MED375">[3]FaixasCrit!$A$747:$B$748</definedName>
    <definedName name="_MED376" localSheetId="0">[2]FaixasCrit!$A$749:$B$750</definedName>
    <definedName name="_MED376">[3]FaixasCrit!$A$749:$B$750</definedName>
    <definedName name="_MED377" localSheetId="0">[2]FaixasCrit!$A$751:$B$752</definedName>
    <definedName name="_MED377">[3]FaixasCrit!$A$751:$B$752</definedName>
    <definedName name="_MED378" localSheetId="0">[2]FaixasCrit!$A$753:$B$754</definedName>
    <definedName name="_MED378">[3]FaixasCrit!$A$753:$B$754</definedName>
    <definedName name="_MED379" localSheetId="0">[2]FaixasCrit!$A$755:$B$756</definedName>
    <definedName name="_MED379">[3]FaixasCrit!$A$755:$B$756</definedName>
    <definedName name="_MED38" localSheetId="0">[2]FaixasCrit!$A$73:$B$74</definedName>
    <definedName name="_MED38">[3]FaixasCrit!$A$73:$B$74</definedName>
    <definedName name="_MED380" localSheetId="0">[2]FaixasCrit!$A$757:$B$758</definedName>
    <definedName name="_MED380">[3]FaixasCrit!$A$757:$B$758</definedName>
    <definedName name="_MED381" localSheetId="0">[2]FaixasCrit!$A$759:$B$760</definedName>
    <definedName name="_MED381">[3]FaixasCrit!$A$759:$B$760</definedName>
    <definedName name="_MED382" localSheetId="0">[2]FaixasCrit!$A$761:$B$762</definedName>
    <definedName name="_MED382">[3]FaixasCrit!$A$761:$B$762</definedName>
    <definedName name="_MED383" localSheetId="0">[2]FaixasCrit!$A$763:$B$764</definedName>
    <definedName name="_MED383">[3]FaixasCrit!$A$763:$B$764</definedName>
    <definedName name="_MED384" localSheetId="0">[2]FaixasCrit!$A$765:$B$766</definedName>
    <definedName name="_MED384">[3]FaixasCrit!$A$765:$B$766</definedName>
    <definedName name="_MED385" localSheetId="0">[2]FaixasCrit!$A$767:$B$768</definedName>
    <definedName name="_MED385">[3]FaixasCrit!$A$767:$B$768</definedName>
    <definedName name="_MED386" localSheetId="0">[2]FaixasCrit!$A$769:$B$770</definedName>
    <definedName name="_MED386">[3]FaixasCrit!$A$769:$B$770</definedName>
    <definedName name="_MED387" localSheetId="0">[2]FaixasCrit!$A$771:$B$772</definedName>
    <definedName name="_MED387">[3]FaixasCrit!$A$771:$B$772</definedName>
    <definedName name="_MED388" localSheetId="0">[2]FaixasCrit!$A$773:$B$774</definedName>
    <definedName name="_MED388">[3]FaixasCrit!$A$773:$B$774</definedName>
    <definedName name="_MED389" localSheetId="0">[2]FaixasCrit!$A$775:$B$776</definedName>
    <definedName name="_MED389">[3]FaixasCrit!$A$775:$B$776</definedName>
    <definedName name="_MED39" localSheetId="0">[2]FaixasCrit!$A$75:$B$76</definedName>
    <definedName name="_MED39">[3]FaixasCrit!$A$75:$B$76</definedName>
    <definedName name="_MED390" localSheetId="0">[2]FaixasCrit!$A$777:$B$778</definedName>
    <definedName name="_MED390">[3]FaixasCrit!$A$777:$B$778</definedName>
    <definedName name="_MED391" localSheetId="0">[2]FaixasCrit!$A$779:$B$780</definedName>
    <definedName name="_MED391">[3]FaixasCrit!$A$779:$B$780</definedName>
    <definedName name="_MED392" localSheetId="0">[2]FaixasCrit!$A$781:$B$782</definedName>
    <definedName name="_MED392">[3]FaixasCrit!$A$781:$B$782</definedName>
    <definedName name="_MED393" localSheetId="0">[2]FaixasCrit!$A$783:$B$784</definedName>
    <definedName name="_MED393">[3]FaixasCrit!$A$783:$B$784</definedName>
    <definedName name="_MED394" localSheetId="0">[2]FaixasCrit!$A$785:$B$786</definedName>
    <definedName name="_MED394">[3]FaixasCrit!$A$785:$B$786</definedName>
    <definedName name="_MED395" localSheetId="0">[2]FaixasCrit!$A$787:$B$788</definedName>
    <definedName name="_MED395">[3]FaixasCrit!$A$787:$B$788</definedName>
    <definedName name="_MED396" localSheetId="0">[2]FaixasCrit!$A$789:$B$790</definedName>
    <definedName name="_MED396">[3]FaixasCrit!$A$789:$B$790</definedName>
    <definedName name="_MED397" localSheetId="0">[2]FaixasCrit!$A$791:$B$792</definedName>
    <definedName name="_MED397">[3]FaixasCrit!$A$791:$B$792</definedName>
    <definedName name="_MED398" localSheetId="0">[2]FaixasCrit!$A$793:$B$794</definedName>
    <definedName name="_MED398">[3]FaixasCrit!$A$793:$B$794</definedName>
    <definedName name="_MED399" localSheetId="0">[2]FaixasCrit!$A$795:$B$796</definedName>
    <definedName name="_MED399">[3]FaixasCrit!$A$795:$B$796</definedName>
    <definedName name="_MED4" localSheetId="0">[2]FaixasCrit!$A$5:$B$6</definedName>
    <definedName name="_MED4">[3]FaixasCrit!$A$5:$B$6</definedName>
    <definedName name="_MED40" localSheetId="0">[2]FaixasCrit!$A$77:$B$78</definedName>
    <definedName name="_MED40">[3]FaixasCrit!$A$77:$B$78</definedName>
    <definedName name="_MED400" localSheetId="0">[2]FaixasCrit!$A$797:$B$798</definedName>
    <definedName name="_MED400">[3]FaixasCrit!$A$797:$B$798</definedName>
    <definedName name="_MED401" localSheetId="0">[2]FaixasCrit!$A$799:$B$800</definedName>
    <definedName name="_MED401">[3]FaixasCrit!$A$799:$B$800</definedName>
    <definedName name="_MED402" localSheetId="0">[2]FaixasCrit!$A$801:$B$802</definedName>
    <definedName name="_MED402">[3]FaixasCrit!$A$801:$B$802</definedName>
    <definedName name="_MED403" localSheetId="0">[2]FaixasCrit!$A$803:$B$804</definedName>
    <definedName name="_MED403">[3]FaixasCrit!$A$803:$B$804</definedName>
    <definedName name="_MED404" localSheetId="0">[2]FaixasCrit!$A$805:$B$806</definedName>
    <definedName name="_MED404">[3]FaixasCrit!$A$805:$B$806</definedName>
    <definedName name="_MED405" localSheetId="0">[2]FaixasCrit!$A$807:$B$808</definedName>
    <definedName name="_MED405">[3]FaixasCrit!$A$807:$B$808</definedName>
    <definedName name="_MED406" localSheetId="0">[2]FaixasCrit!$A$809:$B$810</definedName>
    <definedName name="_MED406">[3]FaixasCrit!$A$809:$B$810</definedName>
    <definedName name="_MED407" localSheetId="0">[2]FaixasCrit!$A$811:$B$812</definedName>
    <definedName name="_MED407">[3]FaixasCrit!$A$811:$B$812</definedName>
    <definedName name="_MED408" localSheetId="0">[2]FaixasCrit!$A$813:$B$814</definedName>
    <definedName name="_MED408">[3]FaixasCrit!$A$813:$B$814</definedName>
    <definedName name="_MED409" localSheetId="0">[2]FaixasCrit!$A$815:$B$816</definedName>
    <definedName name="_MED409">[3]FaixasCrit!$A$815:$B$816</definedName>
    <definedName name="_MED41" localSheetId="0">[2]FaixasCrit!$A$79:$B$80</definedName>
    <definedName name="_MED41">[3]FaixasCrit!$A$79:$B$80</definedName>
    <definedName name="_MED410" localSheetId="0">[2]FaixasCrit!$A$817:$B$818</definedName>
    <definedName name="_MED410">[3]FaixasCrit!$A$817:$B$818</definedName>
    <definedName name="_MED411" localSheetId="0">[2]FaixasCrit!$A$819:$B$820</definedName>
    <definedName name="_MED411">[3]FaixasCrit!$A$819:$B$820</definedName>
    <definedName name="_MED412" localSheetId="0">[2]FaixasCrit!$A$821:$B$822</definedName>
    <definedName name="_MED412">[3]FaixasCrit!$A$821:$B$822</definedName>
    <definedName name="_MED413" localSheetId="0">[2]FaixasCrit!$A$823:$B$824</definedName>
    <definedName name="_MED413">[3]FaixasCrit!$A$823:$B$824</definedName>
    <definedName name="_MED414" localSheetId="0">[2]FaixasCrit!$A$825:$B$826</definedName>
    <definedName name="_MED414">[3]FaixasCrit!$A$825:$B$826</definedName>
    <definedName name="_MED415" localSheetId="0">[2]FaixasCrit!$A$827:$B$828</definedName>
    <definedName name="_MED415">[3]FaixasCrit!$A$827:$B$828</definedName>
    <definedName name="_MED416" localSheetId="0">[2]FaixasCrit!$A$829:$B$830</definedName>
    <definedName name="_MED416">[3]FaixasCrit!$A$829:$B$830</definedName>
    <definedName name="_MED417" localSheetId="0">[2]FaixasCrit!$A$831:$B$832</definedName>
    <definedName name="_MED417">[3]FaixasCrit!$A$831:$B$832</definedName>
    <definedName name="_MED418" localSheetId="0">[2]FaixasCrit!$A$833:$B$834</definedName>
    <definedName name="_MED418">[3]FaixasCrit!$A$833:$B$834</definedName>
    <definedName name="_MED419" localSheetId="0">[2]FaixasCrit!$A$835:$B$836</definedName>
    <definedName name="_MED419">[3]FaixasCrit!$A$835:$B$836</definedName>
    <definedName name="_MED42" localSheetId="0">[2]FaixasCrit!$A$81:$B$82</definedName>
    <definedName name="_MED42">[3]FaixasCrit!$A$81:$B$82</definedName>
    <definedName name="_MED420" localSheetId="0">[2]FaixasCrit!$A$837:$B$838</definedName>
    <definedName name="_MED420">[3]FaixasCrit!$A$837:$B$838</definedName>
    <definedName name="_MED421" localSheetId="0">[2]FaixasCrit!$A$839:$B$840</definedName>
    <definedName name="_MED421">[3]FaixasCrit!$A$839:$B$840</definedName>
    <definedName name="_MED422" localSheetId="0">[2]FaixasCrit!$A$841:$B$842</definedName>
    <definedName name="_MED422">[3]FaixasCrit!$A$841:$B$842</definedName>
    <definedName name="_MED423" localSheetId="0">[2]FaixasCrit!$A$843:$B$844</definedName>
    <definedName name="_MED423">[3]FaixasCrit!$A$843:$B$844</definedName>
    <definedName name="_MED424" localSheetId="0">[2]FaixasCrit!$A$845:$B$846</definedName>
    <definedName name="_MED424">[3]FaixasCrit!$A$845:$B$846</definedName>
    <definedName name="_MED425" localSheetId="0">[2]FaixasCrit!$A$847:$B$848</definedName>
    <definedName name="_MED425">[3]FaixasCrit!$A$847:$B$848</definedName>
    <definedName name="_MED426" localSheetId="0">[2]FaixasCrit!$A$849:$B$850</definedName>
    <definedName name="_MED426">[3]FaixasCrit!$A$849:$B$850</definedName>
    <definedName name="_MED427" localSheetId="0">[2]FaixasCrit!$A$851:$B$852</definedName>
    <definedName name="_MED427">[3]FaixasCrit!$A$851:$B$852</definedName>
    <definedName name="_MED428" localSheetId="0">[2]FaixasCrit!$A$853:$B$854</definedName>
    <definedName name="_MED428">[3]FaixasCrit!$A$853:$B$854</definedName>
    <definedName name="_MED429" localSheetId="0">[2]FaixasCrit!$A$855:$B$856</definedName>
    <definedName name="_MED429">[3]FaixasCrit!$A$855:$B$856</definedName>
    <definedName name="_MED43" localSheetId="0">[2]FaixasCrit!$A$83:$B$84</definedName>
    <definedName name="_MED43">[3]FaixasCrit!$A$83:$B$84</definedName>
    <definedName name="_MED430" localSheetId="0">[2]FaixasCrit!$A$857:$B$858</definedName>
    <definedName name="_MED430">[3]FaixasCrit!$A$857:$B$858</definedName>
    <definedName name="_MED431" localSheetId="0">[2]FaixasCrit!$A$859:$B$860</definedName>
    <definedName name="_MED431">[3]FaixasCrit!$A$859:$B$860</definedName>
    <definedName name="_MED432" localSheetId="0">[2]FaixasCrit!$A$861:$B$862</definedName>
    <definedName name="_MED432">[3]FaixasCrit!$A$861:$B$862</definedName>
    <definedName name="_MED433" localSheetId="0">[2]FaixasCrit!$A$863:$B$864</definedName>
    <definedName name="_MED433">[3]FaixasCrit!$A$863:$B$864</definedName>
    <definedName name="_MED434" localSheetId="0">[2]FaixasCrit!$A$865:$B$866</definedName>
    <definedName name="_MED434">[3]FaixasCrit!$A$865:$B$866</definedName>
    <definedName name="_MED435" localSheetId="0">[2]FaixasCrit!$A$867:$B$868</definedName>
    <definedName name="_MED435">[3]FaixasCrit!$A$867:$B$868</definedName>
    <definedName name="_MED436" localSheetId="0">[2]FaixasCrit!$A$869:$B$870</definedName>
    <definedName name="_MED436">[3]FaixasCrit!$A$869:$B$870</definedName>
    <definedName name="_MED437" localSheetId="0">[2]FaixasCrit!$A$871:$B$872</definedName>
    <definedName name="_MED437">[3]FaixasCrit!$A$871:$B$872</definedName>
    <definedName name="_MED438" localSheetId="0">[2]FaixasCrit!$A$873:$B$874</definedName>
    <definedName name="_MED438">[3]FaixasCrit!$A$873:$B$874</definedName>
    <definedName name="_MED439" localSheetId="0">[2]FaixasCrit!$A$875:$B$876</definedName>
    <definedName name="_MED439">[3]FaixasCrit!$A$875:$B$876</definedName>
    <definedName name="_MED44" localSheetId="0">[2]FaixasCrit!$A$85:$B$86</definedName>
    <definedName name="_MED44">[3]FaixasCrit!$A$85:$B$86</definedName>
    <definedName name="_MED440" localSheetId="0">[2]FaixasCrit!$A$877:$B$878</definedName>
    <definedName name="_MED440">[3]FaixasCrit!$A$877:$B$878</definedName>
    <definedName name="_MED441" localSheetId="0">[2]FaixasCrit!$A$879:$B$880</definedName>
    <definedName name="_MED441">[3]FaixasCrit!$A$879:$B$880</definedName>
    <definedName name="_MED442" localSheetId="0">[2]FaixasCrit!$A$881:$B$882</definedName>
    <definedName name="_MED442">[3]FaixasCrit!$A$881:$B$882</definedName>
    <definedName name="_MED443" localSheetId="0">[2]FaixasCrit!$A$883:$B$884</definedName>
    <definedName name="_MED443">[3]FaixasCrit!$A$883:$B$884</definedName>
    <definedName name="_MED444" localSheetId="0">[2]FaixasCrit!$A$885:$B$886</definedName>
    <definedName name="_MED444">[3]FaixasCrit!$A$885:$B$886</definedName>
    <definedName name="_MED445" localSheetId="0">[2]FaixasCrit!$A$887:$B$888</definedName>
    <definedName name="_MED445">[3]FaixasCrit!$A$887:$B$888</definedName>
    <definedName name="_MED446" localSheetId="0">[2]FaixasCrit!$A$889:$B$890</definedName>
    <definedName name="_MED446">[3]FaixasCrit!$A$889:$B$890</definedName>
    <definedName name="_MED447" localSheetId="0">[2]FaixasCrit!$A$891:$B$892</definedName>
    <definedName name="_MED447">[3]FaixasCrit!$A$891:$B$892</definedName>
    <definedName name="_MED448" localSheetId="0">[2]FaixasCrit!$A$893:$B$894</definedName>
    <definedName name="_MED448">[3]FaixasCrit!$A$893:$B$894</definedName>
    <definedName name="_MED449" localSheetId="0">[2]FaixasCrit!$A$895:$B$896</definedName>
    <definedName name="_MED449">[3]FaixasCrit!$A$895:$B$896</definedName>
    <definedName name="_MED45" localSheetId="0">[2]FaixasCrit!$A$87:$B$88</definedName>
    <definedName name="_MED45">[3]FaixasCrit!$A$87:$B$88</definedName>
    <definedName name="_MED450" localSheetId="0">[2]FaixasCrit!$A$897:$B$898</definedName>
    <definedName name="_MED450">[3]FaixasCrit!$A$897:$B$898</definedName>
    <definedName name="_MED451" localSheetId="0">[2]FaixasCrit!$A$899:$B$900</definedName>
    <definedName name="_MED451">[3]FaixasCrit!$A$899:$B$900</definedName>
    <definedName name="_MED452" localSheetId="0">[2]FaixasCrit!$A$901:$B$902</definedName>
    <definedName name="_MED452">[3]FaixasCrit!$A$901:$B$902</definedName>
    <definedName name="_MED453" localSheetId="0">[2]FaixasCrit!$A$903:$B$904</definedName>
    <definedName name="_MED453">[3]FaixasCrit!$A$903:$B$904</definedName>
    <definedName name="_MED454" localSheetId="0">[2]FaixasCrit!$A$905:$B$906</definedName>
    <definedName name="_MED454">[3]FaixasCrit!$A$905:$B$906</definedName>
    <definedName name="_MED455" localSheetId="0">[2]FaixasCrit!$A$907:$B$908</definedName>
    <definedName name="_MED455">[3]FaixasCrit!$A$907:$B$908</definedName>
    <definedName name="_MED456" localSheetId="0">[2]FaixasCrit!$A$909:$B$910</definedName>
    <definedName name="_MED456">[3]FaixasCrit!$A$909:$B$910</definedName>
    <definedName name="_MED457" localSheetId="0">[2]FaixasCrit!$A$911:$B$912</definedName>
    <definedName name="_MED457">[3]FaixasCrit!$A$911:$B$912</definedName>
    <definedName name="_MED458" localSheetId="0">[2]FaixasCrit!$A$913:$B$914</definedName>
    <definedName name="_MED458">[3]FaixasCrit!$A$913:$B$914</definedName>
    <definedName name="_MED459" localSheetId="0">[2]FaixasCrit!$A$915:$B$916</definedName>
    <definedName name="_MED459">[3]FaixasCrit!$A$915:$B$916</definedName>
    <definedName name="_MED46" localSheetId="0">[2]FaixasCrit!$A$89:$B$90</definedName>
    <definedName name="_MED46">[3]FaixasCrit!$A$89:$B$90</definedName>
    <definedName name="_MED460" localSheetId="0">[2]FaixasCrit!$A$917:$B$918</definedName>
    <definedName name="_MED460">[3]FaixasCrit!$A$917:$B$918</definedName>
    <definedName name="_MED461" localSheetId="0">[2]FaixasCrit!$A$919:$B$920</definedName>
    <definedName name="_MED461">[3]FaixasCrit!$A$919:$B$920</definedName>
    <definedName name="_MED462" localSheetId="0">[2]FaixasCrit!$A$921:$B$922</definedName>
    <definedName name="_MED462">[3]FaixasCrit!$A$921:$B$922</definedName>
    <definedName name="_MED463" localSheetId="0">[2]FaixasCrit!$A$923:$B$924</definedName>
    <definedName name="_MED463">[3]FaixasCrit!$A$923:$B$924</definedName>
    <definedName name="_MED464" localSheetId="0">[2]FaixasCrit!$A$925:$B$926</definedName>
    <definedName name="_MED464">[3]FaixasCrit!$A$925:$B$926</definedName>
    <definedName name="_MED465" localSheetId="0">[2]FaixasCrit!$A$927:$B$928</definedName>
    <definedName name="_MED465">[3]FaixasCrit!$A$927:$B$928</definedName>
    <definedName name="_MED466" localSheetId="0">[2]FaixasCrit!$A$929:$B$930</definedName>
    <definedName name="_MED466">[3]FaixasCrit!$A$929:$B$930</definedName>
    <definedName name="_MED467" localSheetId="0">[2]FaixasCrit!$A$931:$B$932</definedName>
    <definedName name="_MED467">[3]FaixasCrit!$A$931:$B$932</definedName>
    <definedName name="_MED468" localSheetId="0">[2]FaixasCrit!$A$933:$B$934</definedName>
    <definedName name="_MED468">[3]FaixasCrit!$A$933:$B$934</definedName>
    <definedName name="_MED469" localSheetId="0">[2]FaixasCrit!$A$935:$B$936</definedName>
    <definedName name="_MED469">[3]FaixasCrit!$A$935:$B$936</definedName>
    <definedName name="_MED47" localSheetId="0">[2]FaixasCrit!$A$91:$B$92</definedName>
    <definedName name="_MED47">[3]FaixasCrit!$A$91:$B$92</definedName>
    <definedName name="_MED470" localSheetId="0">[2]FaixasCrit!$A$937:$B$938</definedName>
    <definedName name="_MED470">[3]FaixasCrit!$A$937:$B$938</definedName>
    <definedName name="_MED471" localSheetId="0">[2]FaixasCrit!$A$939:$B$940</definedName>
    <definedName name="_MED471">[3]FaixasCrit!$A$939:$B$940</definedName>
    <definedName name="_MED472" localSheetId="0">[2]FaixasCrit!$A$941:$B$942</definedName>
    <definedName name="_MED472">[3]FaixasCrit!$A$941:$B$942</definedName>
    <definedName name="_MED473" localSheetId="0">[2]FaixasCrit!$A$943:$B$944</definedName>
    <definedName name="_MED473">[3]FaixasCrit!$A$943:$B$944</definedName>
    <definedName name="_MED474" localSheetId="0">[2]FaixasCrit!$A$945:$B$946</definedName>
    <definedName name="_MED474">[3]FaixasCrit!$A$945:$B$946</definedName>
    <definedName name="_MED475" localSheetId="0">[2]FaixasCrit!$A$947:$B$948</definedName>
    <definedName name="_MED475">[3]FaixasCrit!$A$947:$B$948</definedName>
    <definedName name="_MED476" localSheetId="0">[2]FaixasCrit!$A$949:$B$950</definedName>
    <definedName name="_MED476">[3]FaixasCrit!$A$949:$B$950</definedName>
    <definedName name="_MED477" localSheetId="0">[2]FaixasCrit!$A$951:$B$952</definedName>
    <definedName name="_MED477">[3]FaixasCrit!$A$951:$B$952</definedName>
    <definedName name="_MED478" localSheetId="0">[2]FaixasCrit!$A$953:$B$954</definedName>
    <definedName name="_MED478">[3]FaixasCrit!$A$953:$B$954</definedName>
    <definedName name="_MED479" localSheetId="0">[2]FaixasCrit!$A$955:$B$956</definedName>
    <definedName name="_MED479">[3]FaixasCrit!$A$955:$B$956</definedName>
    <definedName name="_MED48" localSheetId="0">[2]FaixasCrit!$A$93:$B$94</definedName>
    <definedName name="_MED48">[3]FaixasCrit!$A$93:$B$94</definedName>
    <definedName name="_MED480" localSheetId="0">[2]FaixasCrit!$A$957:$B$958</definedName>
    <definedName name="_MED480">[3]FaixasCrit!$A$957:$B$958</definedName>
    <definedName name="_MED481" localSheetId="0">[2]FaixasCrit!$A$959:$B$960</definedName>
    <definedName name="_MED481">[3]FaixasCrit!$A$959:$B$960</definedName>
    <definedName name="_MED482" localSheetId="0">[2]FaixasCrit!$A$961:$B$962</definedName>
    <definedName name="_MED482">[3]FaixasCrit!$A$961:$B$962</definedName>
    <definedName name="_MED483" localSheetId="0">[2]FaixasCrit!$A$963:$B$964</definedName>
    <definedName name="_MED483">[3]FaixasCrit!$A$963:$B$964</definedName>
    <definedName name="_MED484" localSheetId="0">[2]FaixasCrit!$A$965:$B$966</definedName>
    <definedName name="_MED484">[3]FaixasCrit!$A$965:$B$966</definedName>
    <definedName name="_MED485" localSheetId="0">[2]FaixasCrit!$A$967:$B$968</definedName>
    <definedName name="_MED485">[3]FaixasCrit!$A$967:$B$968</definedName>
    <definedName name="_MED486" localSheetId="0">[2]FaixasCrit!$A$969:$B$970</definedName>
    <definedName name="_MED486">[3]FaixasCrit!$A$969:$B$970</definedName>
    <definedName name="_MED487" localSheetId="0">[2]FaixasCrit!$A$971:$B$972</definedName>
    <definedName name="_MED487">[3]FaixasCrit!$A$971:$B$972</definedName>
    <definedName name="_MED488" localSheetId="0">[2]FaixasCrit!$A$973:$B$974</definedName>
    <definedName name="_MED488">[3]FaixasCrit!$A$973:$B$974</definedName>
    <definedName name="_MED489" localSheetId="0">[2]FaixasCrit!$A$975:$B$976</definedName>
    <definedName name="_MED489">[3]FaixasCrit!$A$975:$B$976</definedName>
    <definedName name="_MED49" localSheetId="0">[2]FaixasCrit!$A$95:$B$96</definedName>
    <definedName name="_MED49">[3]FaixasCrit!$A$95:$B$96</definedName>
    <definedName name="_MED490" localSheetId="0">[2]FaixasCrit!$A$977:$B$978</definedName>
    <definedName name="_MED490">[3]FaixasCrit!$A$977:$B$978</definedName>
    <definedName name="_MED491" localSheetId="0">[2]FaixasCrit!$A$979:$B$980</definedName>
    <definedName name="_MED491">[3]FaixasCrit!$A$979:$B$980</definedName>
    <definedName name="_MED492" localSheetId="0">[2]FaixasCrit!$A$981:$B$982</definedName>
    <definedName name="_MED492">[3]FaixasCrit!$A$981:$B$982</definedName>
    <definedName name="_MED493" localSheetId="0">[2]FaixasCrit!$A$983:$B$984</definedName>
    <definedName name="_MED493">[3]FaixasCrit!$A$983:$B$984</definedName>
    <definedName name="_MED494" localSheetId="0">[2]FaixasCrit!$A$985:$B$986</definedName>
    <definedName name="_MED494">[3]FaixasCrit!$A$985:$B$986</definedName>
    <definedName name="_MED495" localSheetId="0">[2]FaixasCrit!$A$987:$B$988</definedName>
    <definedName name="_MED495">[3]FaixasCrit!$A$987:$B$988</definedName>
    <definedName name="_MED496" localSheetId="0">[2]FaixasCrit!$A$989:$B$990</definedName>
    <definedName name="_MED496">[3]FaixasCrit!$A$989:$B$990</definedName>
    <definedName name="_MED497" localSheetId="0">[2]FaixasCrit!$A$991:$B$992</definedName>
    <definedName name="_MED497">[3]FaixasCrit!$A$991:$B$992</definedName>
    <definedName name="_MED498" localSheetId="0">[2]FaixasCrit!$A$993:$B$994</definedName>
    <definedName name="_MED498">[3]FaixasCrit!$A$993:$B$994</definedName>
    <definedName name="_MED499" localSheetId="0">[2]FaixasCrit!$A$995:$B$996</definedName>
    <definedName name="_MED499">[3]FaixasCrit!$A$995:$B$996</definedName>
    <definedName name="_MED5" localSheetId="0">[2]FaixasCrit!$A$7:$B$8</definedName>
    <definedName name="_MED5">[3]FaixasCrit!$A$7:$B$8</definedName>
    <definedName name="_MED50" localSheetId="0">[2]FaixasCrit!$A$97:$B$98</definedName>
    <definedName name="_MED50">[3]FaixasCrit!$A$97:$B$98</definedName>
    <definedName name="_MED500" localSheetId="0">[2]FaixasCrit!$A$997:$B$998</definedName>
    <definedName name="_MED500">[3]FaixasCrit!$A$997:$B$998</definedName>
    <definedName name="_MED501" localSheetId="0">[2]FaixasCrit!$A$999:$B$1000</definedName>
    <definedName name="_MED501">[3]FaixasCrit!$A$999:$B$1000</definedName>
    <definedName name="_MED51" localSheetId="0">[2]FaixasCrit!$A$99:$B$100</definedName>
    <definedName name="_MED51">[3]FaixasCrit!$A$99:$B$100</definedName>
    <definedName name="_MED52" localSheetId="0">[2]FaixasCrit!$A$101:$B$102</definedName>
    <definedName name="_MED52">[3]FaixasCrit!$A$101:$B$102</definedName>
    <definedName name="_MED53" localSheetId="0">[2]FaixasCrit!$A$103:$B$104</definedName>
    <definedName name="_MED53">[3]FaixasCrit!$A$103:$B$104</definedName>
    <definedName name="_MED54" localSheetId="0">[2]FaixasCrit!$A$105:$B$106</definedName>
    <definedName name="_MED54">[3]FaixasCrit!$A$105:$B$106</definedName>
    <definedName name="_MED55" localSheetId="0">[2]FaixasCrit!$A$107:$B$108</definedName>
    <definedName name="_MED55">[3]FaixasCrit!$A$107:$B$108</definedName>
    <definedName name="_MED56" localSheetId="0">[2]FaixasCrit!$A$109:$B$110</definedName>
    <definedName name="_MED56">[3]FaixasCrit!$A$109:$B$110</definedName>
    <definedName name="_MED57" localSheetId="0">[2]FaixasCrit!$A$111:$B$112</definedName>
    <definedName name="_MED57">[3]FaixasCrit!$A$111:$B$112</definedName>
    <definedName name="_MED58" localSheetId="0">[2]FaixasCrit!$A$113:$B$114</definedName>
    <definedName name="_MED58">[3]FaixasCrit!$A$113:$B$114</definedName>
    <definedName name="_MED59" localSheetId="0">[2]FaixasCrit!$A$115:$B$116</definedName>
    <definedName name="_MED59">[3]FaixasCrit!$A$115:$B$116</definedName>
    <definedName name="_MED6" localSheetId="0">[2]FaixasCrit!$A$9:$B$10</definedName>
    <definedName name="_MED6">[3]FaixasCrit!$A$9:$B$10</definedName>
    <definedName name="_MED60" localSheetId="0">[2]FaixasCrit!$A$117:$B$118</definedName>
    <definedName name="_MED60">[3]FaixasCrit!$A$117:$B$118</definedName>
    <definedName name="_MED61" localSheetId="0">[2]FaixasCrit!$A$119:$B$120</definedName>
    <definedName name="_MED61">[3]FaixasCrit!$A$119:$B$120</definedName>
    <definedName name="_MED62" localSheetId="0">[2]FaixasCrit!$A$121:$B$122</definedName>
    <definedName name="_MED62">[3]FaixasCrit!$A$121:$B$122</definedName>
    <definedName name="_MED63" localSheetId="0">[2]FaixasCrit!$A$123:$B$124</definedName>
    <definedName name="_MED63">[3]FaixasCrit!$A$123:$B$124</definedName>
    <definedName name="_MED64" localSheetId="0">[2]FaixasCrit!$A$125:$B$126</definedName>
    <definedName name="_MED64">[3]FaixasCrit!$A$125:$B$126</definedName>
    <definedName name="_MED65" localSheetId="0">[2]FaixasCrit!$A$127:$B$128</definedName>
    <definedName name="_MED65">[3]FaixasCrit!$A$127:$B$128</definedName>
    <definedName name="_MED66" localSheetId="0">[2]FaixasCrit!$A$129:$B$130</definedName>
    <definedName name="_MED66">[3]FaixasCrit!$A$129:$B$130</definedName>
    <definedName name="_MED67" localSheetId="0">[2]FaixasCrit!$A$131:$B$132</definedName>
    <definedName name="_MED67">[3]FaixasCrit!$A$131:$B$132</definedName>
    <definedName name="_MED68" localSheetId="0">[2]FaixasCrit!$A$133:$B$134</definedName>
    <definedName name="_MED68">[3]FaixasCrit!$A$133:$B$134</definedName>
    <definedName name="_MED69" localSheetId="0">[2]FaixasCrit!$A$135:$B$136</definedName>
    <definedName name="_MED69">[3]FaixasCrit!$A$135:$B$136</definedName>
    <definedName name="_MED7" localSheetId="0">[2]FaixasCrit!$A$11:$B$12</definedName>
    <definedName name="_MED7">[3]FaixasCrit!$A$11:$B$12</definedName>
    <definedName name="_MED70" localSheetId="0">[2]FaixasCrit!$A$137:$B$138</definedName>
    <definedName name="_MED70">[3]FaixasCrit!$A$137:$B$138</definedName>
    <definedName name="_MED71" localSheetId="0">[2]FaixasCrit!$A$139:$B$140</definedName>
    <definedName name="_MED71">[3]FaixasCrit!$A$139:$B$140</definedName>
    <definedName name="_MED72" localSheetId="0">[2]FaixasCrit!$A$141:$B$142</definedName>
    <definedName name="_MED72">[3]FaixasCrit!$A$141:$B$142</definedName>
    <definedName name="_MED73" localSheetId="0">[2]FaixasCrit!$A$143:$B$144</definedName>
    <definedName name="_MED73">[3]FaixasCrit!$A$143:$B$144</definedName>
    <definedName name="_MED74" localSheetId="0">[2]FaixasCrit!$A$145:$B$146</definedName>
    <definedName name="_MED74">[3]FaixasCrit!$A$145:$B$146</definedName>
    <definedName name="_MED75" localSheetId="0">[2]FaixasCrit!$A$147:$B$148</definedName>
    <definedName name="_MED75">[3]FaixasCrit!$A$147:$B$148</definedName>
    <definedName name="_MED76" localSheetId="0">[2]FaixasCrit!$A$149:$B$150</definedName>
    <definedName name="_MED76">[3]FaixasCrit!$A$149:$B$150</definedName>
    <definedName name="_MED77" localSheetId="0">[2]FaixasCrit!$A$151:$B$152</definedName>
    <definedName name="_MED77">[3]FaixasCrit!$A$151:$B$152</definedName>
    <definedName name="_MED78" localSheetId="0">[2]FaixasCrit!$A$153:$B$154</definedName>
    <definedName name="_MED78">[3]FaixasCrit!$A$153:$B$154</definedName>
    <definedName name="_MED79" localSheetId="0">[2]FaixasCrit!$A$155:$B$156</definedName>
    <definedName name="_MED79">[3]FaixasCrit!$A$155:$B$156</definedName>
    <definedName name="_MED8" localSheetId="0">[2]FaixasCrit!$A$13:$B$14</definedName>
    <definedName name="_MED8">[3]FaixasCrit!$A$13:$B$14</definedName>
    <definedName name="_MED80" localSheetId="0">[2]FaixasCrit!$A$157:$B$158</definedName>
    <definedName name="_MED80">[3]FaixasCrit!$A$157:$B$158</definedName>
    <definedName name="_MED81" localSheetId="0">[2]FaixasCrit!$A$159:$B$160</definedName>
    <definedName name="_MED81">[3]FaixasCrit!$A$159:$B$160</definedName>
    <definedName name="_MED82" localSheetId="0">[2]FaixasCrit!$A$161:$B$162</definedName>
    <definedName name="_MED82">[3]FaixasCrit!$A$161:$B$162</definedName>
    <definedName name="_MED83" localSheetId="0">[2]FaixasCrit!$A$163:$B$164</definedName>
    <definedName name="_MED83">[3]FaixasCrit!$A$163:$B$164</definedName>
    <definedName name="_MED84" localSheetId="0">[2]FaixasCrit!$A$165:$B$166</definedName>
    <definedName name="_MED84">[3]FaixasCrit!$A$165:$B$166</definedName>
    <definedName name="_MED85" localSheetId="0">[2]FaixasCrit!$A$167:$B$168</definedName>
    <definedName name="_MED85">[3]FaixasCrit!$A$167:$B$168</definedName>
    <definedName name="_MED86" localSheetId="0">[2]FaixasCrit!$A$169:$B$170</definedName>
    <definedName name="_MED86">[3]FaixasCrit!$A$169:$B$170</definedName>
    <definedName name="_MED87" localSheetId="0">[2]FaixasCrit!$A$171:$B$172</definedName>
    <definedName name="_MED87">[3]FaixasCrit!$A$171:$B$172</definedName>
    <definedName name="_MED88" localSheetId="0">[2]FaixasCrit!$A$173:$B$174</definedName>
    <definedName name="_MED88">[3]FaixasCrit!$A$173:$B$174</definedName>
    <definedName name="_MED89" localSheetId="0">[2]FaixasCrit!$A$175:$B$176</definedName>
    <definedName name="_MED89">[3]FaixasCrit!$A$175:$B$176</definedName>
    <definedName name="_MED9" localSheetId="0">[2]FaixasCrit!$A$15:$B$16</definedName>
    <definedName name="_MED9">[3]FaixasCrit!$A$15:$B$16</definedName>
    <definedName name="_MED90" localSheetId="0">[2]FaixasCrit!$A$177:$B$178</definedName>
    <definedName name="_MED90">[3]FaixasCrit!$A$177:$B$178</definedName>
    <definedName name="_MED91" localSheetId="0">[2]FaixasCrit!$A$179:$B$180</definedName>
    <definedName name="_MED91">[3]FaixasCrit!$A$179:$B$180</definedName>
    <definedName name="_MED92" localSheetId="0">[2]FaixasCrit!$A$181:$B$182</definedName>
    <definedName name="_MED92">[3]FaixasCrit!$A$181:$B$182</definedName>
    <definedName name="_MED93" localSheetId="0">[2]FaixasCrit!$A$183:$B$184</definedName>
    <definedName name="_MED93">[3]FaixasCrit!$A$183:$B$184</definedName>
    <definedName name="_MED94" localSheetId="0">[2]FaixasCrit!$A$185:$B$186</definedName>
    <definedName name="_MED94">[3]FaixasCrit!$A$185:$B$186</definedName>
    <definedName name="_MED95" localSheetId="0">[2]FaixasCrit!$A$187:$B$188</definedName>
    <definedName name="_MED95">[3]FaixasCrit!$A$187:$B$188</definedName>
    <definedName name="_MED96" localSheetId="0">[2]FaixasCrit!$A$189:$B$190</definedName>
    <definedName name="_MED96">[3]FaixasCrit!$A$189:$B$190</definedName>
    <definedName name="_MED97" localSheetId="0">[2]FaixasCrit!$A$191:$B$192</definedName>
    <definedName name="_MED97">[3]FaixasCrit!$A$191:$B$192</definedName>
    <definedName name="_MED98" localSheetId="0">[2]FaixasCrit!$A$193:$B$194</definedName>
    <definedName name="_MED98">[3]FaixasCrit!$A$193:$B$194</definedName>
    <definedName name="_MED99" localSheetId="0">[2]FaixasCrit!$A$195:$B$196</definedName>
    <definedName name="_MED99">[3]FaixasCrit!$A$195:$B$196</definedName>
    <definedName name="_MLH1">#REF!</definedName>
    <definedName name="_MLH2">#REF!</definedName>
    <definedName name="_MLH3">#REF!</definedName>
    <definedName name="_MM">#REF!</definedName>
    <definedName name="_MM_10">#REF!</definedName>
    <definedName name="_MM_11">#REF!</definedName>
    <definedName name="_MM_12">#REF!</definedName>
    <definedName name="_MM_13">#REF!</definedName>
    <definedName name="_MM_14">#REF!</definedName>
    <definedName name="_MM_15">#REF!</definedName>
    <definedName name="_MM_16">#REF!</definedName>
    <definedName name="_MM_17">#REF!</definedName>
    <definedName name="_MM_18">#REF!</definedName>
    <definedName name="_MM_3">#REF!</definedName>
    <definedName name="_MM_4">#REF!</definedName>
    <definedName name="_MM_6">#REF!</definedName>
    <definedName name="_MM_7">#REF!</definedName>
    <definedName name="_MM_8">#REF!</definedName>
    <definedName name="_MM_9">#REF!</definedName>
    <definedName name="_MP100">#REF!</definedName>
    <definedName name="_O">#REF!</definedName>
    <definedName name="_O_10">#REF!</definedName>
    <definedName name="_O_11">#REF!</definedName>
    <definedName name="_O_12">#REF!</definedName>
    <definedName name="_O_13">#REF!</definedName>
    <definedName name="_O_14">#REF!</definedName>
    <definedName name="_O_15">#REF!</definedName>
    <definedName name="_O_16">#REF!</definedName>
    <definedName name="_O_17">#REF!</definedName>
    <definedName name="_O_18">#REF!</definedName>
    <definedName name="_O_4">#REF!</definedName>
    <definedName name="_O_6">#REF!</definedName>
    <definedName name="_O_7">#REF!</definedName>
    <definedName name="_O_8">#REF!</definedName>
    <definedName name="_O_9">#REF!</definedName>
    <definedName name="_oae1">#REF!</definedName>
    <definedName name="_Order1" hidden="1">0</definedName>
    <definedName name="_Order2" hidden="1">0</definedName>
    <definedName name="_pav1">#REF!</definedName>
    <definedName name="_PL1">#REF!</definedName>
    <definedName name="_PP">#REF!</definedName>
    <definedName name="_PP_10">#REF!</definedName>
    <definedName name="_PP_11">#REF!</definedName>
    <definedName name="_PP_12">#REF!</definedName>
    <definedName name="_PP_13">#REF!</definedName>
    <definedName name="_PP_14">#REF!</definedName>
    <definedName name="_PP_15">#REF!</definedName>
    <definedName name="_PP_16">#REF!</definedName>
    <definedName name="_PP_17">#REF!</definedName>
    <definedName name="_PP_18">#REF!</definedName>
    <definedName name="_PP_3">#REF!</definedName>
    <definedName name="_PP_4">#REF!</definedName>
    <definedName name="_PP_6">#REF!</definedName>
    <definedName name="_PP_7">#REF!</definedName>
    <definedName name="_PP_8">#REF!</definedName>
    <definedName name="_PP_9">#REF!</definedName>
    <definedName name="_pre1">#REF!</definedName>
    <definedName name="_PU1">#REF!</definedName>
    <definedName name="_q">#REF!</definedName>
    <definedName name="_q_10">#REF!</definedName>
    <definedName name="_q_11">#REF!</definedName>
    <definedName name="_q_12">#REF!</definedName>
    <definedName name="_q_13">#REF!</definedName>
    <definedName name="_q_14">#REF!</definedName>
    <definedName name="_q_15">#REF!</definedName>
    <definedName name="_q_16">#REF!</definedName>
    <definedName name="_q_17">#REF!</definedName>
    <definedName name="_q_18">#REF!</definedName>
    <definedName name="_q_3">#REF!</definedName>
    <definedName name="_q_4">#REF!</definedName>
    <definedName name="_q_6">#REF!</definedName>
    <definedName name="_q_7">#REF!</definedName>
    <definedName name="_q_8">#REF!</definedName>
    <definedName name="_q_9">#REF!</definedName>
    <definedName name="_R" localSheetId="0" hidden="1">{#N/A,#N/A,FALSE,"ORC-ACKE";#N/A,#N/A,FALSE,"RESUMO"}</definedName>
    <definedName name="_R" hidden="1">{#N/A,#N/A,FALSE,"ORC-ACKE";#N/A,#N/A,FALSE,"RESUMO"}</definedName>
    <definedName name="_R10P" localSheetId="0">#REF!</definedName>
    <definedName name="_R10P">#REF!</definedName>
    <definedName name="_R10R" localSheetId="0">#REF!</definedName>
    <definedName name="_R10R">#REF!</definedName>
    <definedName name="_R11P" localSheetId="0">#REF!</definedName>
    <definedName name="_R11P">#REF!</definedName>
    <definedName name="_R11R" localSheetId="0">#REF!</definedName>
    <definedName name="_R11R">#REF!</definedName>
    <definedName name="_R12P" localSheetId="0">#REF!</definedName>
    <definedName name="_R12P">#REF!</definedName>
    <definedName name="_R12R" localSheetId="0">#REF!</definedName>
    <definedName name="_R12R">#REF!</definedName>
    <definedName name="_R13P" localSheetId="0">#REF!</definedName>
    <definedName name="_R13P">#REF!</definedName>
    <definedName name="_R13R" localSheetId="0">#REF!</definedName>
    <definedName name="_R13R">#REF!</definedName>
    <definedName name="_R14P" localSheetId="0">#REF!</definedName>
    <definedName name="_R14P">#REF!</definedName>
    <definedName name="_R14R" localSheetId="0">#REF!</definedName>
    <definedName name="_R14R">#REF!</definedName>
    <definedName name="_R15P" localSheetId="0">#REF!</definedName>
    <definedName name="_R15P">#REF!</definedName>
    <definedName name="_R15R" localSheetId="0">#REF!</definedName>
    <definedName name="_R15R">#REF!</definedName>
    <definedName name="_R16P" localSheetId="0">#REF!</definedName>
    <definedName name="_R16P">#REF!</definedName>
    <definedName name="_R16R" localSheetId="0">#REF!</definedName>
    <definedName name="_R16R">#REF!</definedName>
    <definedName name="_R17P" localSheetId="0">#REF!</definedName>
    <definedName name="_R17P">#REF!</definedName>
    <definedName name="_R17R" localSheetId="0">#REF!</definedName>
    <definedName name="_R17R">#REF!</definedName>
    <definedName name="_R18P" localSheetId="0">#REF!</definedName>
    <definedName name="_R18P">#REF!</definedName>
    <definedName name="_R18R" localSheetId="0">#REF!</definedName>
    <definedName name="_R18R">#REF!</definedName>
    <definedName name="_R19P" localSheetId="0">#REF!</definedName>
    <definedName name="_R19P">#REF!</definedName>
    <definedName name="_R19R" localSheetId="0">#REF!</definedName>
    <definedName name="_R19R">#REF!</definedName>
    <definedName name="_R1P" localSheetId="0">#REF!</definedName>
    <definedName name="_R1P">#REF!</definedName>
    <definedName name="_R1R" localSheetId="0">#REF!</definedName>
    <definedName name="_R1R">#REF!</definedName>
    <definedName name="_R20P" localSheetId="0">#REF!</definedName>
    <definedName name="_R20P">#REF!</definedName>
    <definedName name="_R20R" localSheetId="0">#REF!</definedName>
    <definedName name="_R20R">#REF!</definedName>
    <definedName name="_R21P" localSheetId="0">#REF!</definedName>
    <definedName name="_R21P">#REF!</definedName>
    <definedName name="_R21R" localSheetId="0">#REF!</definedName>
    <definedName name="_R21R">#REF!</definedName>
    <definedName name="_R22P" localSheetId="0">#REF!</definedName>
    <definedName name="_R22P">#REF!</definedName>
    <definedName name="_R22R" localSheetId="0">#REF!</definedName>
    <definedName name="_R22R">#REF!</definedName>
    <definedName name="_R23P" localSheetId="0">#REF!</definedName>
    <definedName name="_R23P">#REF!</definedName>
    <definedName name="_R23R" localSheetId="0">#REF!</definedName>
    <definedName name="_R23R">#REF!</definedName>
    <definedName name="_R24P" localSheetId="0">#REF!</definedName>
    <definedName name="_R24P">#REF!</definedName>
    <definedName name="_R24R" localSheetId="0">#REF!</definedName>
    <definedName name="_R24R">#REF!</definedName>
    <definedName name="_R2P" localSheetId="0">#REF!</definedName>
    <definedName name="_R2P">#REF!</definedName>
    <definedName name="_R2R" localSheetId="0">#REF!</definedName>
    <definedName name="_R2R">#REF!</definedName>
    <definedName name="_R3P" localSheetId="0">#REF!</definedName>
    <definedName name="_R3P">#REF!</definedName>
    <definedName name="_R3R" localSheetId="0">#REF!</definedName>
    <definedName name="_R3R">#REF!</definedName>
    <definedName name="_R4P" localSheetId="0">#REF!</definedName>
    <definedName name="_R4P">#REF!</definedName>
    <definedName name="_R4R" localSheetId="0">#REF!</definedName>
    <definedName name="_R4R">#REF!</definedName>
    <definedName name="_R5P" localSheetId="0">#REF!</definedName>
    <definedName name="_R5P">#REF!</definedName>
    <definedName name="_R5R" localSheetId="0">#REF!</definedName>
    <definedName name="_R5R">#REF!</definedName>
    <definedName name="_R6P" localSheetId="0">#REF!</definedName>
    <definedName name="_R6P">#REF!</definedName>
    <definedName name="_R6R" localSheetId="0">#REF!</definedName>
    <definedName name="_R6R">#REF!</definedName>
    <definedName name="_R7P" localSheetId="0">#REF!</definedName>
    <definedName name="_R7P">#REF!</definedName>
    <definedName name="_R7R" localSheetId="0">#REF!</definedName>
    <definedName name="_R7R">#REF!</definedName>
    <definedName name="_R8P" localSheetId="0">#REF!</definedName>
    <definedName name="_R8P">#REF!</definedName>
    <definedName name="_R8R" localSheetId="0">#REF!</definedName>
    <definedName name="_R8R">#REF!</definedName>
    <definedName name="_R9P" localSheetId="0">#REF!</definedName>
    <definedName name="_R9P">#REF!</definedName>
    <definedName name="_R9R" localSheetId="0">#REF!</definedName>
    <definedName name="_R9R">#REF!</definedName>
    <definedName name="_REC3">#REF!</definedName>
    <definedName name="_REC35">#REF!</definedName>
    <definedName name="_REC4">#REF!</definedName>
    <definedName name="_Regression_Int" hidden="1">1</definedName>
    <definedName name="_REP1">#REF!</definedName>
    <definedName name="_REP15">#REF!</definedName>
    <definedName name="_REP2">#REF!</definedName>
    <definedName name="_rev1">#REF!</definedName>
    <definedName name="_ROD1">#REF!</definedName>
    <definedName name="_RP1" localSheetId="0">#REF!</definedName>
    <definedName name="_RP1">#REF!</definedName>
    <definedName name="_RP10" localSheetId="0">#REF!</definedName>
    <definedName name="_RP10">#REF!</definedName>
    <definedName name="_RP11" localSheetId="0">#REF!</definedName>
    <definedName name="_RP11">#REF!</definedName>
    <definedName name="_RP12" localSheetId="0">#REF!</definedName>
    <definedName name="_RP12">#REF!</definedName>
    <definedName name="_RP13" localSheetId="0">#REF!</definedName>
    <definedName name="_RP13">#REF!</definedName>
    <definedName name="_RP14" localSheetId="0">#REF!</definedName>
    <definedName name="_RP14">#REF!</definedName>
    <definedName name="_RP15" localSheetId="0">#REF!</definedName>
    <definedName name="_RP15">#REF!</definedName>
    <definedName name="_RP16" localSheetId="0">#REF!</definedName>
    <definedName name="_RP16">#REF!</definedName>
    <definedName name="_RP17" localSheetId="0">#REF!</definedName>
    <definedName name="_RP17">#REF!</definedName>
    <definedName name="_RP18" localSheetId="0">#REF!</definedName>
    <definedName name="_RP18">#REF!</definedName>
    <definedName name="_RP19" localSheetId="0">#REF!</definedName>
    <definedName name="_RP19">#REF!</definedName>
    <definedName name="_RP2" localSheetId="0">#REF!</definedName>
    <definedName name="_RP2">#REF!</definedName>
    <definedName name="_RP20" localSheetId="0">#REF!</definedName>
    <definedName name="_RP20">#REF!</definedName>
    <definedName name="_RP21" localSheetId="0">#REF!</definedName>
    <definedName name="_RP21">#REF!</definedName>
    <definedName name="_RP22" localSheetId="0">#REF!</definedName>
    <definedName name="_RP22">#REF!</definedName>
    <definedName name="_RP23" localSheetId="0">#REF!</definedName>
    <definedName name="_RP23">#REF!</definedName>
    <definedName name="_RP24" localSheetId="0">#REF!</definedName>
    <definedName name="_RP24">#REF!</definedName>
    <definedName name="_RP3" localSheetId="0">#REF!</definedName>
    <definedName name="_RP3">#REF!</definedName>
    <definedName name="_RP4" localSheetId="0">#REF!</definedName>
    <definedName name="_RP4">#REF!</definedName>
    <definedName name="_RP5" localSheetId="0">#REF!</definedName>
    <definedName name="_RP5">#REF!</definedName>
    <definedName name="_RP6" localSheetId="0">#REF!</definedName>
    <definedName name="_RP6">#REF!</definedName>
    <definedName name="_RP7" localSheetId="0">#REF!</definedName>
    <definedName name="_RP7">#REF!</definedName>
    <definedName name="_RP8" localSheetId="0">#REF!</definedName>
    <definedName name="_RP8">#REF!</definedName>
    <definedName name="_RP9" localSheetId="0">#REF!</definedName>
    <definedName name="_RP9">#REF!</definedName>
    <definedName name="_RR1" localSheetId="0">#REF!</definedName>
    <definedName name="_RR1">#REF!</definedName>
    <definedName name="_RR10" localSheetId="0">#REF!</definedName>
    <definedName name="_RR10">#REF!</definedName>
    <definedName name="_RR12" localSheetId="0">#REF!</definedName>
    <definedName name="_RR12">#REF!</definedName>
    <definedName name="_RR13" localSheetId="0">#REF!</definedName>
    <definedName name="_RR13">#REF!</definedName>
    <definedName name="_RR14" localSheetId="0">#REF!</definedName>
    <definedName name="_RR14">#REF!</definedName>
    <definedName name="_RR15" localSheetId="0">#REF!</definedName>
    <definedName name="_RR15">#REF!</definedName>
    <definedName name="_RR16" localSheetId="0">#REF!</definedName>
    <definedName name="_RR16">#REF!</definedName>
    <definedName name="_RR17" localSheetId="0">#REF!</definedName>
    <definedName name="_RR17">#REF!</definedName>
    <definedName name="_RR18" localSheetId="0">#REF!</definedName>
    <definedName name="_RR18">#REF!</definedName>
    <definedName name="_RR19" localSheetId="0">#REF!</definedName>
    <definedName name="_RR19">#REF!</definedName>
    <definedName name="_RR2" localSheetId="0">#REF!</definedName>
    <definedName name="_RR2">#REF!</definedName>
    <definedName name="_RR20" localSheetId="0">#REF!</definedName>
    <definedName name="_RR20">#REF!</definedName>
    <definedName name="_RR21" localSheetId="0">#REF!</definedName>
    <definedName name="_RR21">#REF!</definedName>
    <definedName name="_RR22" localSheetId="0">#REF!</definedName>
    <definedName name="_RR22">#REF!</definedName>
    <definedName name="_RR23" localSheetId="0">#REF!</definedName>
    <definedName name="_RR23">#REF!</definedName>
    <definedName name="_RR24" localSheetId="0">#REF!</definedName>
    <definedName name="_RR24">#REF!</definedName>
    <definedName name="_RR3" localSheetId="0">#REF!</definedName>
    <definedName name="_RR3">#REF!</definedName>
    <definedName name="_RR4" localSheetId="0">#REF!</definedName>
    <definedName name="_RR4">#REF!</definedName>
    <definedName name="_RR5" localSheetId="0">#REF!</definedName>
    <definedName name="_RR5">#REF!</definedName>
    <definedName name="_RR6" localSheetId="0">#REF!</definedName>
    <definedName name="_RR6">#REF!</definedName>
    <definedName name="_RR7" localSheetId="0">#REF!</definedName>
    <definedName name="_RR7">#REF!</definedName>
    <definedName name="_RR8" localSheetId="0">#REF!</definedName>
    <definedName name="_RR8">#REF!</definedName>
    <definedName name="_RR9" localSheetId="0">#REF!</definedName>
    <definedName name="_RR9">#REF!</definedName>
    <definedName name="_SE2" localSheetId="0">#REF!</definedName>
    <definedName name="_SE2">#REF!</definedName>
    <definedName name="_seg1">#REF!</definedName>
    <definedName name="_sih1">#REF!</definedName>
    <definedName name="_Sort" localSheetId="0" hidden="1">#REF!</definedName>
    <definedName name="_Sort" hidden="1">#REF!</definedName>
    <definedName name="_TA1">#REF!</definedName>
    <definedName name="_TA2">#REF!</definedName>
    <definedName name="_tab0198">#REF!</definedName>
    <definedName name="_tab1">#REF!</definedName>
    <definedName name="_tab31" localSheetId="0">#REF!</definedName>
    <definedName name="_tab31">#REF!</definedName>
    <definedName name="_tab33" localSheetId="0">#REF!</definedName>
    <definedName name="_tab33">#REF!</definedName>
    <definedName name="_TOTAL_" localSheetId="0">#REF!</definedName>
    <definedName name="_TOTAL_">#REF!</definedName>
    <definedName name="_tt1">"$#REF!.$A$1:$B$3278"</definedName>
    <definedName name="_VAX1">#REF!</definedName>
    <definedName name="_VAX2">#REF!</definedName>
    <definedName name="_VRL1">#REF!</definedName>
    <definedName name="_VRL2">#REF!</definedName>
    <definedName name="_VRL3">#REF!</definedName>
    <definedName name="A" localSheetId="0">#REF!</definedName>
    <definedName name="A">#REF!</definedName>
    <definedName name="a_1">0</definedName>
    <definedName name="A_10">{#N/A,#N/A,FALSE,"RESUMO-BB1";#N/A,#N/A,FALSE,"MOD-A01-R - BB1";#N/A,#N/A,FALSE,"URB-BB1"}</definedName>
    <definedName name="A_11">{#N/A,#N/A,FALSE,"RESUMO-BB1";#N/A,#N/A,FALSE,"MOD-A01-R - BB1";#N/A,#N/A,FALSE,"URB-BB1"}</definedName>
    <definedName name="A_12">{#N/A,#N/A,FALSE,"RESUMO-BB1";#N/A,#N/A,FALSE,"MOD-A01-R - BB1";#N/A,#N/A,FALSE,"URB-BB1"}</definedName>
    <definedName name="A_13">{#N/A,#N/A,FALSE,"RESUMO-BB1";#N/A,#N/A,FALSE,"MOD-A01-R - BB1";#N/A,#N/A,FALSE,"URB-BB1"}</definedName>
    <definedName name="A_14">{#N/A,#N/A,FALSE,"RESUMO-BB1";#N/A,#N/A,FALSE,"MOD-A01-R - BB1";#N/A,#N/A,FALSE,"URB-BB1"}</definedName>
    <definedName name="A_15">{#N/A,#N/A,FALSE,"RESUMO-BB1";#N/A,#N/A,FALSE,"MOD-A01-R - BB1";#N/A,#N/A,FALSE,"URB-BB1"}</definedName>
    <definedName name="A_16">{#N/A,#N/A,FALSE,"RESUMO-BB1";#N/A,#N/A,FALSE,"MOD-A01-R - BB1";#N/A,#N/A,FALSE,"URB-BB1"}</definedName>
    <definedName name="A_17">{#N/A,#N/A,FALSE,"RESUMO-BB1";#N/A,#N/A,FALSE,"MOD-A01-R - BB1";#N/A,#N/A,FALSE,"URB-BB1"}</definedName>
    <definedName name="A_18">{#N/A,#N/A,FALSE,"RESUMO-BB1";#N/A,#N/A,FALSE,"MOD-A01-R - BB1";#N/A,#N/A,FALSE,"URB-BB1"}</definedName>
    <definedName name="A_6">{#N/A,#N/A,FALSE,"RESUMO-BB1";#N/A,#N/A,FALSE,"MOD-A01-R - BB1";#N/A,#N/A,FALSE,"URB-BB1"}</definedName>
    <definedName name="A_7">{#N/A,#N/A,FALSE,"RESUMO-BB1";#N/A,#N/A,FALSE,"MOD-A01-R - BB1";#N/A,#N/A,FALSE,"URB-BB1"}</definedName>
    <definedName name="A_8">{#N/A,#N/A,FALSE,"RESUMO-BB1";#N/A,#N/A,FALSE,"MOD-A01-R - BB1";#N/A,#N/A,FALSE,"URB-BB1"}</definedName>
    <definedName name="A_9">{#N/A,#N/A,FALSE,"RESUMO-BB1";#N/A,#N/A,FALSE,"MOD-A01-R - BB1";#N/A,#N/A,FALSE,"URB-BB1"}</definedName>
    <definedName name="A1P1" localSheetId="0">#REF!</definedName>
    <definedName name="A1P1">#REF!</definedName>
    <definedName name="A1P10" localSheetId="0">#REF!</definedName>
    <definedName name="A1P10">#REF!</definedName>
    <definedName name="A1P11" localSheetId="0">#REF!</definedName>
    <definedName name="A1P11">#REF!</definedName>
    <definedName name="A1P12" localSheetId="0">#REF!</definedName>
    <definedName name="A1P12">#REF!</definedName>
    <definedName name="A1P13" localSheetId="0">#REF!</definedName>
    <definedName name="A1P13">#REF!</definedName>
    <definedName name="A1P14" localSheetId="0">#REF!</definedName>
    <definedName name="A1P14">#REF!</definedName>
    <definedName name="A1P15" localSheetId="0">#REF!</definedName>
    <definedName name="A1P15">#REF!</definedName>
    <definedName name="A1P16" localSheetId="0">#REF!</definedName>
    <definedName name="A1P16">#REF!</definedName>
    <definedName name="A1P17" localSheetId="0">#REF!</definedName>
    <definedName name="A1P17">#REF!</definedName>
    <definedName name="A1P18" localSheetId="0">#REF!</definedName>
    <definedName name="A1P18">#REF!</definedName>
    <definedName name="A1P19" localSheetId="0">#REF!</definedName>
    <definedName name="A1P19">#REF!</definedName>
    <definedName name="A1P2" localSheetId="0">#REF!</definedName>
    <definedName name="A1P2">#REF!</definedName>
    <definedName name="A1P20" localSheetId="0">#REF!</definedName>
    <definedName name="A1P20">#REF!</definedName>
    <definedName name="A1P21" localSheetId="0">#REF!</definedName>
    <definedName name="A1P21">#REF!</definedName>
    <definedName name="A1P22" localSheetId="0">#REF!</definedName>
    <definedName name="A1P22">#REF!</definedName>
    <definedName name="A1P23" localSheetId="0">#REF!</definedName>
    <definedName name="A1P23">#REF!</definedName>
    <definedName name="A1P24" localSheetId="0">#REF!</definedName>
    <definedName name="A1P24">#REF!</definedName>
    <definedName name="A1P3" localSheetId="0">#REF!</definedName>
    <definedName name="A1P3">#REF!</definedName>
    <definedName name="A1P4" localSheetId="0">#REF!</definedName>
    <definedName name="A1P4">#REF!</definedName>
    <definedName name="A1P5" localSheetId="0">#REF!</definedName>
    <definedName name="A1P5">#REF!</definedName>
    <definedName name="A1P6" localSheetId="0">#REF!</definedName>
    <definedName name="A1P6">#REF!</definedName>
    <definedName name="A1P7" localSheetId="0">#REF!</definedName>
    <definedName name="A1P7">#REF!</definedName>
    <definedName name="A1P8" localSheetId="0">#REF!</definedName>
    <definedName name="A1P8">#REF!</definedName>
    <definedName name="A1P9" localSheetId="0">#REF!</definedName>
    <definedName name="A1P9">#REF!</definedName>
    <definedName name="A1R1" localSheetId="0">#REF!</definedName>
    <definedName name="A1R1">#REF!</definedName>
    <definedName name="A1R10" localSheetId="0">#REF!</definedName>
    <definedName name="A1R10">#REF!</definedName>
    <definedName name="A1R11" localSheetId="0">#REF!</definedName>
    <definedName name="A1R11">#REF!</definedName>
    <definedName name="A1R12" localSheetId="0">#REF!</definedName>
    <definedName name="A1R12">#REF!</definedName>
    <definedName name="A1R13" localSheetId="0">#REF!</definedName>
    <definedName name="A1R13">#REF!</definedName>
    <definedName name="A1R14" localSheetId="0">#REF!</definedName>
    <definedName name="A1R14">#REF!</definedName>
    <definedName name="A1R15" localSheetId="0">#REF!</definedName>
    <definedName name="A1R15">#REF!</definedName>
    <definedName name="A1R16" localSheetId="0">#REF!</definedName>
    <definedName name="A1R16">#REF!</definedName>
    <definedName name="A1R17" localSheetId="0">#REF!</definedName>
    <definedName name="A1R17">#REF!</definedName>
    <definedName name="A1R18" localSheetId="0">#REF!</definedName>
    <definedName name="A1R18">#REF!</definedName>
    <definedName name="A1R19" localSheetId="0">#REF!</definedName>
    <definedName name="A1R19">#REF!</definedName>
    <definedName name="A1R2" localSheetId="0">#REF!</definedName>
    <definedName name="A1R2">#REF!</definedName>
    <definedName name="A1R20" localSheetId="0">#REF!</definedName>
    <definedName name="A1R20">#REF!</definedName>
    <definedName name="A1R21" localSheetId="0">#REF!</definedName>
    <definedName name="A1R21">#REF!</definedName>
    <definedName name="A1R22" localSheetId="0">#REF!</definedName>
    <definedName name="A1R22">#REF!</definedName>
    <definedName name="A1R23" localSheetId="0">#REF!</definedName>
    <definedName name="A1R23">#REF!</definedName>
    <definedName name="A1R24" localSheetId="0">#REF!</definedName>
    <definedName name="A1R24">#REF!</definedName>
    <definedName name="A1R3" localSheetId="0">#REF!</definedName>
    <definedName name="A1R3">#REF!</definedName>
    <definedName name="A1R4" localSheetId="0">#REF!</definedName>
    <definedName name="A1R4">#REF!</definedName>
    <definedName name="A1R5" localSheetId="0">#REF!</definedName>
    <definedName name="A1R5">#REF!</definedName>
    <definedName name="A1R6" localSheetId="0">#REF!</definedName>
    <definedName name="A1R6">#REF!</definedName>
    <definedName name="A1R7" localSheetId="0">#REF!</definedName>
    <definedName name="A1R7">#REF!</definedName>
    <definedName name="A1R8" localSheetId="0">#REF!</definedName>
    <definedName name="A1R8">#REF!</definedName>
    <definedName name="A1R9" localSheetId="0">#REF!</definedName>
    <definedName name="A1R9">#REF!</definedName>
    <definedName name="A2P1" localSheetId="0">#REF!</definedName>
    <definedName name="A2P1">#REF!</definedName>
    <definedName name="A2P10" localSheetId="0">#REF!</definedName>
    <definedName name="A2P10">#REF!</definedName>
    <definedName name="A2P11" localSheetId="0">#REF!</definedName>
    <definedName name="A2P11">#REF!</definedName>
    <definedName name="A2P12" localSheetId="0">#REF!</definedName>
    <definedName name="A2P12">#REF!</definedName>
    <definedName name="A2P13" localSheetId="0">#REF!</definedName>
    <definedName name="A2P13">#REF!</definedName>
    <definedName name="A2P14" localSheetId="0">#REF!</definedName>
    <definedName name="A2P14">#REF!</definedName>
    <definedName name="A2P15" localSheetId="0">#REF!</definedName>
    <definedName name="A2P15">#REF!</definedName>
    <definedName name="A2P16" localSheetId="0">#REF!</definedName>
    <definedName name="A2P16">#REF!</definedName>
    <definedName name="A2P17" localSheetId="0">#REF!</definedName>
    <definedName name="A2P17">#REF!</definedName>
    <definedName name="A2P18" localSheetId="0">#REF!</definedName>
    <definedName name="A2P18">#REF!</definedName>
    <definedName name="A2P19" localSheetId="0">#REF!</definedName>
    <definedName name="A2P19">#REF!</definedName>
    <definedName name="A2P2" localSheetId="0">#REF!</definedName>
    <definedName name="A2P2">#REF!</definedName>
    <definedName name="A2P20" localSheetId="0">#REF!</definedName>
    <definedName name="A2P20">#REF!</definedName>
    <definedName name="A2P21" localSheetId="0">#REF!</definedName>
    <definedName name="A2P21">#REF!</definedName>
    <definedName name="A2P22" localSheetId="0">#REF!</definedName>
    <definedName name="A2P22">#REF!</definedName>
    <definedName name="A2P23" localSheetId="0">#REF!</definedName>
    <definedName name="A2P23">#REF!</definedName>
    <definedName name="A2P24" localSheetId="0">#REF!</definedName>
    <definedName name="A2P24">#REF!</definedName>
    <definedName name="A2P3" localSheetId="0">#REF!</definedName>
    <definedName name="A2P3">#REF!</definedName>
    <definedName name="A2P4" localSheetId="0">#REF!</definedName>
    <definedName name="A2P4">#REF!</definedName>
    <definedName name="A2P5" localSheetId="0">#REF!</definedName>
    <definedName name="A2P5">#REF!</definedName>
    <definedName name="A2P6" localSheetId="0">#REF!</definedName>
    <definedName name="A2P6">#REF!</definedName>
    <definedName name="A2P7" localSheetId="0">#REF!</definedName>
    <definedName name="A2P7">#REF!</definedName>
    <definedName name="A2P8" localSheetId="0">#REF!</definedName>
    <definedName name="A2P8">#REF!</definedName>
    <definedName name="A2P9" localSheetId="0">#REF!</definedName>
    <definedName name="A2P9">#REF!</definedName>
    <definedName name="A2R1" localSheetId="0">#REF!</definedName>
    <definedName name="A2R1">#REF!</definedName>
    <definedName name="A2R10" localSheetId="0">#REF!</definedName>
    <definedName name="A2R10">#REF!</definedName>
    <definedName name="A2R11" localSheetId="0">#REF!</definedName>
    <definedName name="A2R11">#REF!</definedName>
    <definedName name="A2R12" localSheetId="0">#REF!</definedName>
    <definedName name="A2R12">#REF!</definedName>
    <definedName name="A2R13" localSheetId="0">#REF!</definedName>
    <definedName name="A2R13">#REF!</definedName>
    <definedName name="A2R14" localSheetId="0">#REF!</definedName>
    <definedName name="A2R14">#REF!</definedName>
    <definedName name="A2R15" localSheetId="0">#REF!</definedName>
    <definedName name="A2R15">#REF!</definedName>
    <definedName name="A2R16" localSheetId="0">#REF!</definedName>
    <definedName name="A2R16">#REF!</definedName>
    <definedName name="A2R17" localSheetId="0">#REF!</definedName>
    <definedName name="A2R17">#REF!</definedName>
    <definedName name="A2R18" localSheetId="0">#REF!</definedName>
    <definedName name="A2R18">#REF!</definedName>
    <definedName name="A2R19" localSheetId="0">#REF!</definedName>
    <definedName name="A2R19">#REF!</definedName>
    <definedName name="A2R2" localSheetId="0">#REF!</definedName>
    <definedName name="A2R2">#REF!</definedName>
    <definedName name="A2R20" localSheetId="0">#REF!</definedName>
    <definedName name="A2R20">#REF!</definedName>
    <definedName name="A2R21" localSheetId="0">#REF!</definedName>
    <definedName name="A2R21">#REF!</definedName>
    <definedName name="A2R22" localSheetId="0">#REF!</definedName>
    <definedName name="A2R22">#REF!</definedName>
    <definedName name="A2R23" localSheetId="0">#REF!</definedName>
    <definedName name="A2R23">#REF!</definedName>
    <definedName name="A2R24" localSheetId="0">#REF!</definedName>
    <definedName name="A2R24">#REF!</definedName>
    <definedName name="A2R3" localSheetId="0">#REF!</definedName>
    <definedName name="A2R3">#REF!</definedName>
    <definedName name="A2R4" localSheetId="0">#REF!</definedName>
    <definedName name="A2R4">#REF!</definedName>
    <definedName name="A2R5" localSheetId="0">#REF!</definedName>
    <definedName name="A2R5">#REF!</definedName>
    <definedName name="A2R6" localSheetId="0">#REF!</definedName>
    <definedName name="A2R6">#REF!</definedName>
    <definedName name="A2R7" localSheetId="0">#REF!</definedName>
    <definedName name="A2R7">#REF!</definedName>
    <definedName name="A2R8" localSheetId="0">#REF!</definedName>
    <definedName name="A2R8">#REF!</definedName>
    <definedName name="A2R9" localSheetId="0">#REF!</definedName>
    <definedName name="A2R9">#REF!</definedName>
    <definedName name="A3P1" localSheetId="0">#REF!</definedName>
    <definedName name="A3P1">#REF!</definedName>
    <definedName name="A3P10" localSheetId="0">#REF!</definedName>
    <definedName name="A3P10">#REF!</definedName>
    <definedName name="A3P11" localSheetId="0">#REF!</definedName>
    <definedName name="A3P11">#REF!</definedName>
    <definedName name="A3P12" localSheetId="0">#REF!</definedName>
    <definedName name="A3P12">#REF!</definedName>
    <definedName name="A3P13" localSheetId="0">#REF!</definedName>
    <definedName name="A3P13">#REF!</definedName>
    <definedName name="A3P14" localSheetId="0">#REF!</definedName>
    <definedName name="A3P14">#REF!</definedName>
    <definedName name="A3P15" localSheetId="0">#REF!</definedName>
    <definedName name="A3P15">#REF!</definedName>
    <definedName name="A3P16" localSheetId="0">#REF!</definedName>
    <definedName name="A3P16">#REF!</definedName>
    <definedName name="A3P17" localSheetId="0">#REF!</definedName>
    <definedName name="A3P17">#REF!</definedName>
    <definedName name="A3P18" localSheetId="0">#REF!</definedName>
    <definedName name="A3P18">#REF!</definedName>
    <definedName name="A3P19" localSheetId="0">#REF!</definedName>
    <definedName name="A3P19">#REF!</definedName>
    <definedName name="A3P2" localSheetId="0">#REF!</definedName>
    <definedName name="A3P2">#REF!</definedName>
    <definedName name="A3P20" localSheetId="0">#REF!</definedName>
    <definedName name="A3P20">#REF!</definedName>
    <definedName name="A3P21" localSheetId="0">#REF!</definedName>
    <definedName name="A3P21">#REF!</definedName>
    <definedName name="A3P22" localSheetId="0">#REF!</definedName>
    <definedName name="A3P22">#REF!</definedName>
    <definedName name="A3P23" localSheetId="0">#REF!</definedName>
    <definedName name="A3P23">#REF!</definedName>
    <definedName name="A3P24" localSheetId="0">#REF!</definedName>
    <definedName name="A3P24">#REF!</definedName>
    <definedName name="A3P3" localSheetId="0">#REF!</definedName>
    <definedName name="A3P3">#REF!</definedName>
    <definedName name="A3P4" localSheetId="0">#REF!</definedName>
    <definedName name="A3P4">#REF!</definedName>
    <definedName name="A3P5" localSheetId="0">#REF!</definedName>
    <definedName name="A3P5">#REF!</definedName>
    <definedName name="A3P6" localSheetId="0">#REF!</definedName>
    <definedName name="A3P6">#REF!</definedName>
    <definedName name="A3P7" localSheetId="0">#REF!</definedName>
    <definedName name="A3P7">#REF!</definedName>
    <definedName name="A3P8" localSheetId="0">#REF!</definedName>
    <definedName name="A3P8">#REF!</definedName>
    <definedName name="A3P9" localSheetId="0">#REF!</definedName>
    <definedName name="A3P9">#REF!</definedName>
    <definedName name="A3R1" localSheetId="0">#REF!</definedName>
    <definedName name="A3R1">#REF!</definedName>
    <definedName name="A3R10" localSheetId="0">#REF!</definedName>
    <definedName name="A3R10">#REF!</definedName>
    <definedName name="A3R11" localSheetId="0">#REF!</definedName>
    <definedName name="A3R11">#REF!</definedName>
    <definedName name="A3R12" localSheetId="0">#REF!</definedName>
    <definedName name="A3R12">#REF!</definedName>
    <definedName name="A3R13" localSheetId="0">#REF!</definedName>
    <definedName name="A3R13">#REF!</definedName>
    <definedName name="A3R14" localSheetId="0">#REF!</definedName>
    <definedName name="A3R14">#REF!</definedName>
    <definedName name="A3R15" localSheetId="0">#REF!</definedName>
    <definedName name="A3R15">#REF!</definedName>
    <definedName name="A3R16" localSheetId="0">#REF!</definedName>
    <definedName name="A3R16">#REF!</definedName>
    <definedName name="A3R17" localSheetId="0">#REF!</definedName>
    <definedName name="A3R17">#REF!</definedName>
    <definedName name="A3R18" localSheetId="0">#REF!</definedName>
    <definedName name="A3R18">#REF!</definedName>
    <definedName name="A3R19" localSheetId="0">#REF!</definedName>
    <definedName name="A3R19">#REF!</definedName>
    <definedName name="A3R2" localSheetId="0">#REF!</definedName>
    <definedName name="A3R2">#REF!</definedName>
    <definedName name="A3R20" localSheetId="0">#REF!</definedName>
    <definedName name="A3R20">#REF!</definedName>
    <definedName name="A3R21" localSheetId="0">#REF!</definedName>
    <definedName name="A3R21">#REF!</definedName>
    <definedName name="A3R22" localSheetId="0">#REF!</definedName>
    <definedName name="A3R22">#REF!</definedName>
    <definedName name="A3R23" localSheetId="0">#REF!</definedName>
    <definedName name="A3R23">#REF!</definedName>
    <definedName name="A3R24" localSheetId="0">#REF!</definedName>
    <definedName name="A3R24">#REF!</definedName>
    <definedName name="A3R3" localSheetId="0">#REF!</definedName>
    <definedName name="A3R3">#REF!</definedName>
    <definedName name="A3R4" localSheetId="0">#REF!</definedName>
    <definedName name="A3R4">#REF!</definedName>
    <definedName name="A3R5" localSheetId="0">#REF!</definedName>
    <definedName name="A3R5">#REF!</definedName>
    <definedName name="A3R6" localSheetId="0">#REF!</definedName>
    <definedName name="A3R6">#REF!</definedName>
    <definedName name="A3R7" localSheetId="0">#REF!</definedName>
    <definedName name="A3R7">#REF!</definedName>
    <definedName name="A3R8" localSheetId="0">#REF!</definedName>
    <definedName name="A3R8">#REF!</definedName>
    <definedName name="A3R9" localSheetId="0">#REF!</definedName>
    <definedName name="A3R9">#REF!</definedName>
    <definedName name="A4P1" localSheetId="0">#REF!</definedName>
    <definedName name="A4P1">#REF!</definedName>
    <definedName name="A4P10" localSheetId="0">#REF!</definedName>
    <definedName name="A4P10">#REF!</definedName>
    <definedName name="A4P11" localSheetId="0">#REF!</definedName>
    <definedName name="A4P11">#REF!</definedName>
    <definedName name="A4P12" localSheetId="0">#REF!</definedName>
    <definedName name="A4P12">#REF!</definedName>
    <definedName name="A4P13" localSheetId="0">#REF!</definedName>
    <definedName name="A4P13">#REF!</definedName>
    <definedName name="A4P14" localSheetId="0">#REF!</definedName>
    <definedName name="A4P14">#REF!</definedName>
    <definedName name="A4P15" localSheetId="0">#REF!</definedName>
    <definedName name="A4P15">#REF!</definedName>
    <definedName name="A4P16" localSheetId="0">#REF!</definedName>
    <definedName name="A4P16">#REF!</definedName>
    <definedName name="A4P17" localSheetId="0">#REF!</definedName>
    <definedName name="A4P17">#REF!</definedName>
    <definedName name="A4P18" localSheetId="0">#REF!</definedName>
    <definedName name="A4P18">#REF!</definedName>
    <definedName name="A4P19" localSheetId="0">#REF!</definedName>
    <definedName name="A4P19">#REF!</definedName>
    <definedName name="A4P2" localSheetId="0">#REF!</definedName>
    <definedName name="A4P2">#REF!</definedName>
    <definedName name="A4P20" localSheetId="0">#REF!</definedName>
    <definedName name="A4P20">#REF!</definedName>
    <definedName name="A4P21" localSheetId="0">#REF!</definedName>
    <definedName name="A4P21">#REF!</definedName>
    <definedName name="A4P22" localSheetId="0">#REF!</definedName>
    <definedName name="A4P22">#REF!</definedName>
    <definedName name="A4P23" localSheetId="0">#REF!</definedName>
    <definedName name="A4P23">#REF!</definedName>
    <definedName name="A4P24" localSheetId="0">#REF!</definedName>
    <definedName name="A4P24">#REF!</definedName>
    <definedName name="A4P3" localSheetId="0">#REF!</definedName>
    <definedName name="A4P3">#REF!</definedName>
    <definedName name="A4P4" localSheetId="0">#REF!</definedName>
    <definedName name="A4P4">#REF!</definedName>
    <definedName name="A4P5" localSheetId="0">#REF!</definedName>
    <definedName name="A4P5">#REF!</definedName>
    <definedName name="A4P6" localSheetId="0">#REF!</definedName>
    <definedName name="A4P6">#REF!</definedName>
    <definedName name="A4P7" localSheetId="0">#REF!</definedName>
    <definedName name="A4P7">#REF!</definedName>
    <definedName name="A4P8" localSheetId="0">#REF!</definedName>
    <definedName name="A4P8">#REF!</definedName>
    <definedName name="A4P9" localSheetId="0">#REF!</definedName>
    <definedName name="A4P9">#REF!</definedName>
    <definedName name="A4R1" localSheetId="0">#REF!</definedName>
    <definedName name="A4R1">#REF!</definedName>
    <definedName name="A4R10" localSheetId="0">#REF!</definedName>
    <definedName name="A4R10">#REF!</definedName>
    <definedName name="A4R11" localSheetId="0">#REF!</definedName>
    <definedName name="A4R11">#REF!</definedName>
    <definedName name="A4R12" localSheetId="0">#REF!</definedName>
    <definedName name="A4R12">#REF!</definedName>
    <definedName name="A4R13" localSheetId="0">#REF!</definedName>
    <definedName name="A4R13">#REF!</definedName>
    <definedName name="A4R14" localSheetId="0">#REF!</definedName>
    <definedName name="A4R14">#REF!</definedName>
    <definedName name="A4R15" localSheetId="0">#REF!</definedName>
    <definedName name="A4R15">#REF!</definedName>
    <definedName name="A4R16" localSheetId="0">#REF!</definedName>
    <definedName name="A4R16">#REF!</definedName>
    <definedName name="A4R17" localSheetId="0">#REF!</definedName>
    <definedName name="A4R17">#REF!</definedName>
    <definedName name="A4R18" localSheetId="0">#REF!</definedName>
    <definedName name="A4R18">#REF!</definedName>
    <definedName name="A4R19" localSheetId="0">#REF!</definedName>
    <definedName name="A4R19">#REF!</definedName>
    <definedName name="A4R2" localSheetId="0">#REF!</definedName>
    <definedName name="A4R2">#REF!</definedName>
    <definedName name="A4R20" localSheetId="0">#REF!</definedName>
    <definedName name="A4R20">#REF!</definedName>
    <definedName name="A4R21" localSheetId="0">#REF!</definedName>
    <definedName name="A4R21">#REF!</definedName>
    <definedName name="A4R22" localSheetId="0">#REF!</definedName>
    <definedName name="A4R22">#REF!</definedName>
    <definedName name="A4R23" localSheetId="0">#REF!</definedName>
    <definedName name="A4R23">#REF!</definedName>
    <definedName name="A4R24" localSheetId="0">#REF!</definedName>
    <definedName name="A4R24">#REF!</definedName>
    <definedName name="A4R3" localSheetId="0">#REF!</definedName>
    <definedName name="A4R3">#REF!</definedName>
    <definedName name="A4R4" localSheetId="0">#REF!</definedName>
    <definedName name="A4R4">#REF!</definedName>
    <definedName name="A4R5" localSheetId="0">#REF!</definedName>
    <definedName name="A4R5">#REF!</definedName>
    <definedName name="A4R6" localSheetId="0">#REF!</definedName>
    <definedName name="A4R6">#REF!</definedName>
    <definedName name="A4R7" localSheetId="0">#REF!</definedName>
    <definedName name="A4R7">#REF!</definedName>
    <definedName name="A4R8" localSheetId="0">#REF!</definedName>
    <definedName name="A4R8">#REF!</definedName>
    <definedName name="A4R9" localSheetId="0">#REF!</definedName>
    <definedName name="A4R9">#REF!</definedName>
    <definedName name="A5P1" localSheetId="0">#REF!</definedName>
    <definedName name="A5P1">#REF!</definedName>
    <definedName name="A5P10" localSheetId="0">#REF!</definedName>
    <definedName name="A5P10">#REF!</definedName>
    <definedName name="A5P11" localSheetId="0">#REF!</definedName>
    <definedName name="A5P11">#REF!</definedName>
    <definedName name="A5P12" localSheetId="0">#REF!</definedName>
    <definedName name="A5P12">#REF!</definedName>
    <definedName name="A5P13" localSheetId="0">#REF!</definedName>
    <definedName name="A5P13">#REF!</definedName>
    <definedName name="A5P14" localSheetId="0">#REF!</definedName>
    <definedName name="A5P14">#REF!</definedName>
    <definedName name="A5P15" localSheetId="0">#REF!</definedName>
    <definedName name="A5P15">#REF!</definedName>
    <definedName name="A5P16" localSheetId="0">#REF!</definedName>
    <definedName name="A5P16">#REF!</definedName>
    <definedName name="A5P17" localSheetId="0">#REF!</definedName>
    <definedName name="A5P17">#REF!</definedName>
    <definedName name="A5P18" localSheetId="0">#REF!</definedName>
    <definedName name="A5P18">#REF!</definedName>
    <definedName name="A5P19" localSheetId="0">#REF!</definedName>
    <definedName name="A5P19">#REF!</definedName>
    <definedName name="A5P2" localSheetId="0">#REF!</definedName>
    <definedName name="A5P2">#REF!</definedName>
    <definedName name="A5P20" localSheetId="0">#REF!</definedName>
    <definedName name="A5P20">#REF!</definedName>
    <definedName name="A5P21" localSheetId="0">#REF!</definedName>
    <definedName name="A5P21">#REF!</definedName>
    <definedName name="A5P22" localSheetId="0">#REF!</definedName>
    <definedName name="A5P22">#REF!</definedName>
    <definedName name="A5P23" localSheetId="0">#REF!</definedName>
    <definedName name="A5P23">#REF!</definedName>
    <definedName name="A5P24" localSheetId="0">#REF!</definedName>
    <definedName name="A5P24">#REF!</definedName>
    <definedName name="A5P3" localSheetId="0">#REF!</definedName>
    <definedName name="A5P3">#REF!</definedName>
    <definedName name="A5P4" localSheetId="0">#REF!</definedName>
    <definedName name="A5P4">#REF!</definedName>
    <definedName name="A5P5" localSheetId="0">#REF!</definedName>
    <definedName name="A5P5">#REF!</definedName>
    <definedName name="A5P6" localSheetId="0">#REF!</definedName>
    <definedName name="A5P6">#REF!</definedName>
    <definedName name="A5P7" localSheetId="0">#REF!</definedName>
    <definedName name="A5P7">#REF!</definedName>
    <definedName name="A5P8" localSheetId="0">#REF!</definedName>
    <definedName name="A5P8">#REF!</definedName>
    <definedName name="A5P9" localSheetId="0">#REF!</definedName>
    <definedName name="A5P9">#REF!</definedName>
    <definedName name="A5R1" localSheetId="0">#REF!</definedName>
    <definedName name="A5R1">#REF!</definedName>
    <definedName name="A5R10" localSheetId="0">#REF!</definedName>
    <definedName name="A5R10">#REF!</definedName>
    <definedName name="A5R11" localSheetId="0">#REF!</definedName>
    <definedName name="A5R11">#REF!</definedName>
    <definedName name="A5R12" localSheetId="0">#REF!</definedName>
    <definedName name="A5R12">#REF!</definedName>
    <definedName name="A5R13" localSheetId="0">#REF!</definedName>
    <definedName name="A5R13">#REF!</definedName>
    <definedName name="A5R14" localSheetId="0">#REF!</definedName>
    <definedName name="A5R14">#REF!</definedName>
    <definedName name="A5R15" localSheetId="0">#REF!</definedName>
    <definedName name="A5R15">#REF!</definedName>
    <definedName name="A5R16" localSheetId="0">#REF!</definedName>
    <definedName name="A5R16">#REF!</definedName>
    <definedName name="A5R17" localSheetId="0">#REF!</definedName>
    <definedName name="A5R17">#REF!</definedName>
    <definedName name="A5R18" localSheetId="0">#REF!</definedName>
    <definedName name="A5R18">#REF!</definedName>
    <definedName name="A5R19" localSheetId="0">#REF!</definedName>
    <definedName name="A5R19">#REF!</definedName>
    <definedName name="A5R2" localSheetId="0">#REF!</definedName>
    <definedName name="A5R2">#REF!</definedName>
    <definedName name="A5R20" localSheetId="0">#REF!</definedName>
    <definedName name="A5R20">#REF!</definedName>
    <definedName name="A5R21" localSheetId="0">#REF!</definedName>
    <definedName name="A5R21">#REF!</definedName>
    <definedName name="A5R22" localSheetId="0">#REF!</definedName>
    <definedName name="A5R22">#REF!</definedName>
    <definedName name="A5R23" localSheetId="0">#REF!</definedName>
    <definedName name="A5R23">#REF!</definedName>
    <definedName name="A5R24" localSheetId="0">#REF!</definedName>
    <definedName name="A5R24">#REF!</definedName>
    <definedName name="A5R3" localSheetId="0">#REF!</definedName>
    <definedName name="A5R3">#REF!</definedName>
    <definedName name="A5R4" localSheetId="0">#REF!</definedName>
    <definedName name="A5R4">#REF!</definedName>
    <definedName name="A5R5" localSheetId="0">#REF!</definedName>
    <definedName name="A5R5">#REF!</definedName>
    <definedName name="A5R6" localSheetId="0">#REF!</definedName>
    <definedName name="A5R6">#REF!</definedName>
    <definedName name="A5R7" localSheetId="0">#REF!</definedName>
    <definedName name="A5R7">#REF!</definedName>
    <definedName name="A5R8" localSheetId="0">#REF!</definedName>
    <definedName name="A5R8">#REF!</definedName>
    <definedName name="A5R9" localSheetId="0">#REF!</definedName>
    <definedName name="A5R9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 hidden="1">{#N/A,#N/A,FALSE,"RESUMO-BB1";#N/A,#N/A,FALSE,"MOD-A01-R - BB1";#N/A,#N/A,FALSE,"URB-BB1"}</definedName>
    <definedName name="AAAA" hidden="1">{#N/A,#N/A,FALSE,"RESUMO-BB1";#N/A,#N/A,FALSE,"MOD-A01-R - BB1";#N/A,#N/A,FALSE,"URB-BB1"}</definedName>
    <definedName name="aaaaa" hidden="1">{#N/A,#N/A,FALSE,"MO (2)"}</definedName>
    <definedName name="AAAADF">NA()</definedName>
    <definedName name="ab">'[4]RESUMO GERAL - ORÇ'!#REF!</definedName>
    <definedName name="abhi" localSheetId="0">#REF!</definedName>
    <definedName name="abhi">#REF!</definedName>
    <definedName name="AC">#REF!</definedName>
    <definedName name="ACAP20RP">#REF!</definedName>
    <definedName name="ACAP20RPMA">#REF!</definedName>
    <definedName name="ACAP20RPTA">#REF!</definedName>
    <definedName name="ACAP21RPMA">#REF!</definedName>
    <definedName name="ACAPATA">#REF!</definedName>
    <definedName name="ACAPPA">#REF!</definedName>
    <definedName name="ACAPPAMA">#REF!</definedName>
    <definedName name="ACAPPATA">#REF!</definedName>
    <definedName name="ACAPRS">#REF!</definedName>
    <definedName name="ACAPRSMA">#REF!</definedName>
    <definedName name="ACAPRSTA">#REF!</definedName>
    <definedName name="AccessDatabase" hidden="1">"C:\Documents and Settings\JPMELLO\Meus documentos\ARQUIVOS 2004\MONITORAMENTO OAC\Monitoramento de OAC.mdb"</definedName>
    <definedName name="ACDFR" localSheetId="0" hidden="1">{#N/A,#N/A,FALSE,"BETER -1";#N/A,#N/A,FALSE,"BETER -2";#N/A,#N/A,FALSE,"BETER -3";#N/A,#N/A,FALSE,"BETER -urb";#N/A,#N/A,FALSE,"BETER -RESUMO"}</definedName>
    <definedName name="ACDFR" hidden="1">{#N/A,#N/A,FALSE,"BETER -1";#N/A,#N/A,FALSE,"BETER -2";#N/A,#N/A,FALSE,"BETER -3";#N/A,#N/A,FALSE,"BETER -urb";#N/A,#N/A,FALSE,"BETER -RESUMO"}</definedName>
    <definedName name="ACM30RP">#REF!</definedName>
    <definedName name="ACM30RPMA">#REF!</definedName>
    <definedName name="ACM30RPTA">#REF!</definedName>
    <definedName name="açoc" localSheetId="0">#REF!</definedName>
    <definedName name="açoc">#REF!</definedName>
    <definedName name="açoe" localSheetId="0">#REF!</definedName>
    <definedName name="açoe">#REF!</definedName>
    <definedName name="ACOMPANHAMENTO" localSheetId="0" hidden="1">IF(VALUE(#REF!)=2,"BM","PLE")</definedName>
    <definedName name="ACOMPANHAMENTO" hidden="1">IF(VALUE(#REF!)=2,"BM","PLE")</definedName>
    <definedName name="ACUMVPI">#REF!</definedName>
    <definedName name="ad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d_1" localSheetId="0">#REF!</definedName>
    <definedName name="add_1">#REF!</definedName>
    <definedName name="add_2" localSheetId="0">#REF!</definedName>
    <definedName name="add_2">#REF!</definedName>
    <definedName name="add_3" localSheetId="0">#REF!</definedName>
    <definedName name="add_3">#REF!</definedName>
    <definedName name="add_4" localSheetId="0">#REF!</definedName>
    <definedName name="add_4">#REF!</definedName>
    <definedName name="add_5" localSheetId="0">#REF!</definedName>
    <definedName name="add_5">#REF!</definedName>
    <definedName name="add_total" localSheetId="0">#REF!</definedName>
    <definedName name="add_total">#REF!</definedName>
    <definedName name="ADSF">#REF!</definedName>
    <definedName name="AEP">#REF!</definedName>
    <definedName name="AEPTA">#REF!</definedName>
    <definedName name="AFD">#REF!</definedName>
    <definedName name="AGAS" localSheetId="0" hidden="1">{#N/A,#N/A,FALSE,"ORC-ACKE";#N/A,#N/A,FALSE,"RESUMO"}</definedName>
    <definedName name="AGAS" hidden="1">{#N/A,#N/A,FALSE,"ORC-ACKE";#N/A,#N/A,FALSE,"RESUMO"}</definedName>
    <definedName name="agua" localSheetId="0">#REF!</definedName>
    <definedName name="agua">#REF!</definedName>
    <definedName name="AIR" localSheetId="0">#REF!</definedName>
    <definedName name="AIR">#REF!</definedName>
    <definedName name="aj" localSheetId="0">#REF!</definedName>
    <definedName name="aj">#REF!</definedName>
    <definedName name="aju" localSheetId="0">#REF!</definedName>
    <definedName name="aju">#REF!</definedName>
    <definedName name="ajud" localSheetId="0">#REF!</definedName>
    <definedName name="ajud">#REF!</definedName>
    <definedName name="alex" hidden="1">{#N/A,#N/A,FALSE,"MO (2)"}</definedName>
    <definedName name="almoxar">#REF!</definedName>
    <definedName name="AltImper" localSheetId="0">#REF!</definedName>
    <definedName name="AltImper">#REF!</definedName>
    <definedName name="aluguel_de_máquinas__veículos_e_equipamentos">#REF!</definedName>
    <definedName name="Alvenaria">#REF!</definedName>
    <definedName name="am" hidden="1">{#N/A,#N/A,FALSE,"MO (2)"}</definedName>
    <definedName name="amanha" localSheetId="0">#REF!</definedName>
    <definedName name="amanha">#REF!</definedName>
    <definedName name="AMELI" hidden="1">{#N/A,#N/A,FALSE,"MO (2)"}</definedName>
    <definedName name="ANALITICAS">#REF!</definedName>
    <definedName name="anda" localSheetId="0">#REF!</definedName>
    <definedName name="anda">#REF!</definedName>
    <definedName name="ANDRE" localSheetId="0">#REF!</definedName>
    <definedName name="ANDRE">#REF!</definedName>
    <definedName name="ANEXOS">#REF!</definedName>
    <definedName name="ano">#REF!</definedName>
    <definedName name="anscount" hidden="1">3</definedName>
    <definedName name="ant" hidden="1">{#N/A,#N/A,FALSE,"MO (2)"}</definedName>
    <definedName name="aparelho1">#REF!</definedName>
    <definedName name="APOIO">#REF!</definedName>
    <definedName name="apoio_ac">'[4]RESUMO GERAL - ORÇ'!#REF!</definedName>
    <definedName name="aram" localSheetId="0">#REF!</definedName>
    <definedName name="aram">#REF!</definedName>
    <definedName name="area" localSheetId="0">#REF!</definedName>
    <definedName name="area">#REF!</definedName>
    <definedName name="_xlnm.Extract">#REF!</definedName>
    <definedName name="_xlnm.Print_Area">#REF!</definedName>
    <definedName name="Área_impressão_IM">#REF!</definedName>
    <definedName name="Área_impressão_IM_10">#REF!</definedName>
    <definedName name="Área_impressão_IM_11">#REF!</definedName>
    <definedName name="Área_impressão_IM_12">#REF!</definedName>
    <definedName name="Área_impressão_IM_13">#REF!</definedName>
    <definedName name="Área_impressão_IM_14">#REF!</definedName>
    <definedName name="Área_impressão_IM_15">#REF!</definedName>
    <definedName name="Área_impressão_IM_16">#REF!</definedName>
    <definedName name="Área_impressão_IM_17">#REF!</definedName>
    <definedName name="Área_impressão_IM_18">#REF!</definedName>
    <definedName name="Área_impressão_IM_9">#REF!</definedName>
    <definedName name="AREACPLM">#REF!</definedName>
    <definedName name="AREADREN">#REF!</definedName>
    <definedName name="AREAPAV">#REF!</definedName>
    <definedName name="AREARESUMO">#REF!</definedName>
    <definedName name="AreaTeste">#REF!</definedName>
    <definedName name="AreaTeste2">#REF!</definedName>
    <definedName name="arei" localSheetId="0">#REF!</definedName>
    <definedName name="arei">#REF!</definedName>
    <definedName name="arga" localSheetId="0">#REF!</definedName>
    <definedName name="arga">#REF!</definedName>
    <definedName name="argi" localSheetId="0">#REF!</definedName>
    <definedName name="argi">#REF!</definedName>
    <definedName name="Arial">#REF!</definedName>
    <definedName name="ARL1C">#REF!</definedName>
    <definedName name="ARL1CMA">#REF!</definedName>
    <definedName name="ARL1CTA">#REF!</definedName>
    <definedName name="ARR1CFRESA">#REF!</definedName>
    <definedName name="ARR1CPA">#REF!</definedName>
    <definedName name="ARR1CPAMA">#REF!</definedName>
    <definedName name="ARR1CPATA">#REF!</definedName>
    <definedName name="ARR1CRS">#REF!</definedName>
    <definedName name="ARR1CRSMA">#REF!</definedName>
    <definedName name="ARR1CRSTA">#REF!</definedName>
    <definedName name="as" localSheetId="0" hidden="1">{#N/A,#N/A,FALSE,"BETER -1";#N/A,#N/A,FALSE,"BETER -2";#N/A,#N/A,FALSE,"BETER -3";#N/A,#N/A,FALSE,"BETER -urb";#N/A,#N/A,FALSE,"BETER -RESUMO"}</definedName>
    <definedName name="as" hidden="1">{#N/A,#N/A,FALSE,"BETER -1";#N/A,#N/A,FALSE,"BETER -2";#N/A,#N/A,FALSE,"BETER -3";#N/A,#N/A,FALSE,"BETER -urb";#N/A,#N/A,FALSE,"BETER -RESUMO"}</definedName>
    <definedName name="asasa" hidden="1">{#N/A,#N/A,FALSE,"MO (2)"}</definedName>
    <definedName name="ASD">#REF!</definedName>
    <definedName name="ASDASD">#REF!</definedName>
    <definedName name="ASDF" localSheetId="0" hidden="1">{#N/A,#N/A,FALSE,"RESUMO-BB1";#N/A,#N/A,FALSE,"MOD-A01-R - BB1";#N/A,#N/A,FALSE,"URB-BB1"}</definedName>
    <definedName name="ASDF" hidden="1">{#N/A,#N/A,FALSE,"RESUMO-BB1";#N/A,#N/A,FALSE,"MOD-A01-R - BB1";#N/A,#N/A,FALSE,"URB-BB1"}</definedName>
    <definedName name="ASDFASDF">#REF!</definedName>
    <definedName name="ASDFG" localSheetId="0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SDGF">#REF!</definedName>
    <definedName name="asfa">#REF!</definedName>
    <definedName name="ASFASDF">#REF!</definedName>
    <definedName name="ASSIN_CRT" localSheetId="0">#REF!</definedName>
    <definedName name="ASSIN_CRT">#REF!</definedName>
    <definedName name="ATA" localSheetId="0" hidden="1">{#N/A,#N/A,FALSE,"ORC-ACKE";#N/A,#N/A,FALSE,"RESUMO"}</definedName>
    <definedName name="ATA" hidden="1">{#N/A,#N/A,FALSE,"ORC-ACKE";#N/A,#N/A,FALSE,"RESUMO"}</definedName>
    <definedName name="AUDITORIO" localSheetId="0">#REF!</definedName>
    <definedName name="AUDITORIO">#REF!</definedName>
    <definedName name="aux" localSheetId="0">#REF!</definedName>
    <definedName name="aux">#REF!</definedName>
    <definedName name="AUX_REL_MED" localSheetId="0">#REF!</definedName>
    <definedName name="AUX_REL_MED">#REF!</definedName>
    <definedName name="axxxxxx">'[4]RESUMO GERAL - ORÇ'!#REF!</definedName>
    <definedName name="azul1515" localSheetId="0">#REF!</definedName>
    <definedName name="azul1515">#REF!</definedName>
    <definedName name="B" localSheetId="0" hidden="1">{#N/A,#N/A,FALSE,"ORC-ACKE";#N/A,#N/A,FALSE,"RESUMO"}</definedName>
    <definedName name="B" hidden="1">{#N/A,#N/A,FALSE,"ORC-ACKE";#N/A,#N/A,FALSE,"RESUMO"}</definedName>
    <definedName name="baac" localSheetId="0">#REF!</definedName>
    <definedName name="baac">#REF!</definedName>
    <definedName name="_xlnm.Database" localSheetId="0">#REF!</definedName>
    <definedName name="_xlnm.Database">#REF!</definedName>
    <definedName name="BARRAS" hidden="1">{#N/A,#N/A,FALSE,"RESUMO-BB1";#N/A,#N/A,FALSE,"MOD-A01-R - BB1";#N/A,#N/A,FALSE,"URB-BB1"}</definedName>
    <definedName name="BASE" localSheetId="0">#REF!</definedName>
    <definedName name="BASE">#REF!</definedName>
    <definedName name="BASE_ORIG" localSheetId="0">#REF!</definedName>
    <definedName name="BASE_ORIG">#REF!</definedName>
    <definedName name="BASECONTA">#REF!</definedName>
    <definedName name="BASEMA">#REF!</definedName>
    <definedName name="BASETA">#REF!</definedName>
    <definedName name="basetac03">#REF!</definedName>
    <definedName name="basi" localSheetId="0">#REF!</definedName>
    <definedName name="basi">#REF!</definedName>
    <definedName name="BB" localSheetId="0" hidden="1">{#N/A,#N/A,FALSE,"RESUMO";#N/A,#N/A,FALSE,"EXTR-CRONO";#N/A,#N/A,FALSE,"REAJUSTE";#N/A,#N/A,FALSE,"ACOMP-OBRA";#N/A,#N/A,FALSE,"MEDIÇÃO";#N/A,#N/A,FALSE,"POSIÇÃO FÍSICA";#N/A,#N/A,FALSE,"GRÁFICO"}</definedName>
    <definedName name="BB" hidden="1">{#N/A,#N/A,FALSE,"RESUMO";#N/A,#N/A,FALSE,"EXTR-CRONO";#N/A,#N/A,FALSE,"REAJUSTE";#N/A,#N/A,FALSE,"ACOMP-OBRA";#N/A,#N/A,FALSE,"MEDIÇÃO";#N/A,#N/A,FALSE,"POSIÇÃO FÍSICA";#N/A,#N/A,FALSE,"GRÁFICO"}</definedName>
    <definedName name="BBB" localSheetId="0">#REF!</definedName>
    <definedName name="BBB">#REF!</definedName>
    <definedName name="bbbb" hidden="1">{#N/A,#N/A,FALSE,"MO (2)"}</definedName>
    <definedName name="bbbbbbb" localSheetId="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COS">#REF!</definedName>
    <definedName name="BD" localSheetId="0">#REF!</definedName>
    <definedName name="BD">#REF!</definedName>
    <definedName name="BD01_20">#REF!</definedName>
    <definedName name="BD1_9">#REF!</definedName>
    <definedName name="BD100_900">#REF!</definedName>
    <definedName name="BD20_90">#REF!</definedName>
    <definedName name="bdi" localSheetId="0">#REF!</definedName>
    <definedName name="bdi">#REF!</definedName>
    <definedName name="BDI_LIC" localSheetId="0">#REF!</definedName>
    <definedName name="BDI_LIC">#REF!</definedName>
    <definedName name="BE">#REF!</definedName>
    <definedName name="bend" localSheetId="0">#REF!</definedName>
    <definedName name="bend">#REF!</definedName>
    <definedName name="BERCO">#REF!</definedName>
    <definedName name="BERLINERLUFT" localSheetId="0">#REF!</definedName>
    <definedName name="BERLINERLUFT">#REF!</definedName>
    <definedName name="BG">#REF!</definedName>
    <definedName name="BI">#REF!</definedName>
    <definedName name="bian" localSheetId="0">#REF!</definedName>
    <definedName name="bian">#REF!</definedName>
    <definedName name="BILLING" localSheetId="0">#REF!</definedName>
    <definedName name="BILLING">#REF!</definedName>
    <definedName name="BL">#REF!</definedName>
    <definedName name="blca15" localSheetId="0">#REF!</definedName>
    <definedName name="blca15">#REF!</definedName>
    <definedName name="blca20" localSheetId="0">#REF!</definedName>
    <definedName name="blca20">#REF!</definedName>
    <definedName name="blce15" localSheetId="0">#REF!</definedName>
    <definedName name="blce15">#REF!</definedName>
    <definedName name="blce20" localSheetId="0">#REF!</definedName>
    <definedName name="blce20">#REF!</definedName>
    <definedName name="blcv15" localSheetId="0">#REF!</definedName>
    <definedName name="blcv15">#REF!</definedName>
    <definedName name="blcv20" localSheetId="0">#REF!</definedName>
    <definedName name="blcv20">#REF!</definedName>
    <definedName name="Bloco" hidden="1">#REF!</definedName>
    <definedName name="Bloco2" hidden="1">#REF!</definedName>
    <definedName name="BOL">#N/A</definedName>
    <definedName name="bomb" localSheetId="0">#REF!</definedName>
    <definedName name="bomb">#REF!</definedName>
    <definedName name="Bomba_putzmeister">#REF!</definedName>
    <definedName name="BOMPRINT" localSheetId="0">#REF!</definedName>
    <definedName name="BOMPRINT">#REF!</definedName>
    <definedName name="bota" localSheetId="0">#REF!</definedName>
    <definedName name="bota">#REF!</definedName>
    <definedName name="BRHJGOUUCG" hidden="1">#REF!</definedName>
    <definedName name="brit" localSheetId="0">#REF!</definedName>
    <definedName name="brit">#REF!</definedName>
    <definedName name="BRITA_DRENO" hidden="1">{#N/A,#N/A,TRUE,"Plan1"}</definedName>
    <definedName name="BRITA_TSD" hidden="1">{#N/A,#N/A,TRUE,"Plan1"}</definedName>
    <definedName name="BRITA_TSD_2" hidden="1">{#N/A,#N/A,TRUE,"Plan1"}</definedName>
    <definedName name="BT__1">#REF!</definedName>
    <definedName name="BT_AOES">#REF!</definedName>
    <definedName name="BT_BLH">#REF!</definedName>
    <definedName name="BT_CEM">#REF!</definedName>
    <definedName name="BT_CTAVO">#REF!</definedName>
    <definedName name="BT_DE">#REF!</definedName>
    <definedName name="BT_E">#REF!</definedName>
    <definedName name="BT_EVG">#REF!</definedName>
    <definedName name="BT_MDA">#REF!</definedName>
    <definedName name="BT_MIL">#REF!</definedName>
    <definedName name="BT_MLH">#REF!</definedName>
    <definedName name="BT_VG">#REF!</definedName>
    <definedName name="BUEIRO">#REF!</definedName>
    <definedName name="BUEIROMA">#REF!</definedName>
    <definedName name="Bueiros">#REF!</definedName>
    <definedName name="BUEIROTA">#REF!</definedName>
    <definedName name="BuiltIn_Print_Area___0">#REF!</definedName>
    <definedName name="BuiltIn_Print_Titles___0">#REF!</definedName>
    <definedName name="Button_3">"Monitoramento_de_OAC_Caixas_de_ligação_Reg_I_Lista"</definedName>
    <definedName name="Button_4">"Monitoramento_de_OAC_Caixas_de_ligação_Reg_I_Lista"</definedName>
    <definedName name="BVBZ" hidden="1">{#N/A,#N/A,FALSE,"MO (2)"}</definedName>
    <definedName name="BXQHSWXMRV" hidden="1">#REF!</definedName>
    <definedName name="Ç" hidden="1">{#N/A,#N/A,FALSE,"MO (2)"}</definedName>
    <definedName name="C.E.">#REF!</definedName>
    <definedName name="C_" localSheetId="0">#REF!</definedName>
    <definedName name="C_">#REF!</definedName>
    <definedName name="c_bueiros">#REF!</definedName>
    <definedName name="CAB" localSheetId="0">#REF!</definedName>
    <definedName name="CAB">#REF!</definedName>
    <definedName name="cabo35" localSheetId="0">#REF!</definedName>
    <definedName name="cabo35">#REF!</definedName>
    <definedName name="CadFornec">#REF!</definedName>
    <definedName name="CadIns" hidden="1">#REF!</definedName>
    <definedName name="Cadista_SABESP" localSheetId="0">#REF!</definedName>
    <definedName name="Cadista_SABESP">#REF!</definedName>
    <definedName name="CadSrv" hidden="1">#REF!</definedName>
    <definedName name="caib" localSheetId="0">#REF!</definedName>
    <definedName name="caib">#REF!</definedName>
    <definedName name="Caix120" localSheetId="0">#REF!</definedName>
    <definedName name="Caix120">#REF!</definedName>
    <definedName name="Caix120_10">#REF!</definedName>
    <definedName name="Caix120_11">#REF!</definedName>
    <definedName name="Caix120_12">#REF!</definedName>
    <definedName name="Caix120_13">#REF!</definedName>
    <definedName name="Caix120_14">#REF!</definedName>
    <definedName name="Caix120_15">#REF!</definedName>
    <definedName name="Caix120_16">#REF!</definedName>
    <definedName name="Caix120_17">#REF!</definedName>
    <definedName name="Caix120_18">#REF!</definedName>
    <definedName name="Caix120_4">#REF!</definedName>
    <definedName name="Caix120_6">#REF!</definedName>
    <definedName name="Caix120_7">#REF!</definedName>
    <definedName name="Caix120_8">#REF!</definedName>
    <definedName name="Caix120_9">#REF!</definedName>
    <definedName name="Caix160" localSheetId="0">#REF!</definedName>
    <definedName name="Caix160">#REF!</definedName>
    <definedName name="Caix160_10">#REF!</definedName>
    <definedName name="Caix160_11">#REF!</definedName>
    <definedName name="Caix160_12">#REF!</definedName>
    <definedName name="Caix160_13">#REF!</definedName>
    <definedName name="Caix160_14">#REF!</definedName>
    <definedName name="Caix160_15">#REF!</definedName>
    <definedName name="Caix160_16">#REF!</definedName>
    <definedName name="Caix160_17">#REF!</definedName>
    <definedName name="Caix160_18">#REF!</definedName>
    <definedName name="Caix160_4">#REF!</definedName>
    <definedName name="Caix160_6">#REF!</definedName>
    <definedName name="Caix160_7">#REF!</definedName>
    <definedName name="Caix160_8">#REF!</definedName>
    <definedName name="Caix160_9">#REF!</definedName>
    <definedName name="CAIXA">#REF!</definedName>
    <definedName name="CaixMax" localSheetId="0">#REF!</definedName>
    <definedName name="CaixMax">#REF!</definedName>
    <definedName name="CaixMax_10">#REF!</definedName>
    <definedName name="CaixMax_11">#REF!</definedName>
    <definedName name="CaixMax_12">#REF!</definedName>
    <definedName name="CaixMax_13">#REF!</definedName>
    <definedName name="CaixMax_14">#REF!</definedName>
    <definedName name="CaixMax_15">#REF!</definedName>
    <definedName name="CaixMax_16">#REF!</definedName>
    <definedName name="CaixMax_17">#REF!</definedName>
    <definedName name="CaixMax_18">#REF!</definedName>
    <definedName name="CaixMax_4">#REF!</definedName>
    <definedName name="CaixMax_6">#REF!</definedName>
    <definedName name="CaixMax_7">#REF!</definedName>
    <definedName name="CaixMax_8">#REF!</definedName>
    <definedName name="CaixMax_9">#REF!</definedName>
    <definedName name="cal" localSheetId="0">#REF!</definedName>
    <definedName name="cal">#REF!</definedName>
    <definedName name="CalcReferencia">#N/A</definedName>
    <definedName name="CalcReferencia1">#N/A</definedName>
    <definedName name="CALCULA" localSheetId="0">#REF!</definedName>
    <definedName name="CALCULA">#REF!</definedName>
    <definedName name="CALCULA1" localSheetId="0">#REF!</definedName>
    <definedName name="CALCULA1">#REF!</definedName>
    <definedName name="CALCULA2" localSheetId="0">#REF!</definedName>
    <definedName name="CALCULA2">#REF!</definedName>
    <definedName name="CALCULA3" localSheetId="0">#REF!</definedName>
    <definedName name="CALCULA3">#REF!</definedName>
    <definedName name="CALCULA4" localSheetId="0">#REF!</definedName>
    <definedName name="CALCULA4">#REF!</definedName>
    <definedName name="CALCULA5" localSheetId="0">#REF!</definedName>
    <definedName name="CALCULA5">#REF!</definedName>
    <definedName name="CALCULA6" localSheetId="0">#REF!</definedName>
    <definedName name="CALCULA6">#REF!</definedName>
    <definedName name="CALCULA7" localSheetId="0">#REF!</definedName>
    <definedName name="CALCULA7">#REF!</definedName>
    <definedName name="CALCULA8" localSheetId="0">#REF!</definedName>
    <definedName name="CALCULA8">#REF!</definedName>
    <definedName name="CALCULA9" localSheetId="0">#REF!</definedName>
    <definedName name="CALCULA9">#REF!</definedName>
    <definedName name="CANCELAR">#REF!</definedName>
    <definedName name="cant" localSheetId="0">#REF!</definedName>
    <definedName name="cant">#REF!</definedName>
    <definedName name="canteiro_de_obras">#REF!</definedName>
    <definedName name="Capa" localSheetId="0" hidden="1">{#N/A,#N/A,FALSE,"ET-CAPA";#N/A,#N/A,FALSE,"ET-PAG1";#N/A,#N/A,FALSE,"ET-PAG2";#N/A,#N/A,FALSE,"ET-PAG3";#N/A,#N/A,FALSE,"ET-PAG4";#N/A,#N/A,FALSE,"ET-PAG5"}</definedName>
    <definedName name="Capa" hidden="1">{#N/A,#N/A,FALSE,"ET-CAPA";#N/A,#N/A,FALSE,"ET-PAG1";#N/A,#N/A,FALSE,"ET-PAG2";#N/A,#N/A,FALSE,"ET-PAG3";#N/A,#N/A,FALSE,"ET-PAG4";#N/A,#N/A,FALSE,"ET-PAG5"}</definedName>
    <definedName name="Capa_" hidden="1">{#N/A,#N/A,FALSE,"ET-CAPA";#N/A,#N/A,FALSE,"ET-PAG1";#N/A,#N/A,FALSE,"ET-PAG2";#N/A,#N/A,FALSE,"ET-PAG3";#N/A,#N/A,FALSE,"ET-PAG4";#N/A,#N/A,FALSE,"ET-PAG5"}</definedName>
    <definedName name="CAPA_MED" localSheetId="0">#REF!</definedName>
    <definedName name="CAPA_MED">#REF!</definedName>
    <definedName name="capa1" hidden="1">{#N/A,#N/A,TRUE,"Serviços"}</definedName>
    <definedName name="capa2" hidden="1">{#N/A,#N/A,TRUE,"Serviços"}</definedName>
    <definedName name="CAPAMA">#REF!</definedName>
    <definedName name="CAPATA">#REF!</definedName>
    <definedName name="CAPFRESA">#REF!</definedName>
    <definedName name="CAPFRESAMA">#REF!</definedName>
    <definedName name="CAPFRESATA">#REF!</definedName>
    <definedName name="CAPRS">#REF!</definedName>
    <definedName name="CAPRSMA">#REF!</definedName>
    <definedName name="CAPRSTA">#REF!</definedName>
    <definedName name="carb1" localSheetId="0">#REF!</definedName>
    <definedName name="carb1">#REF!</definedName>
    <definedName name="Carinha">"Carinha"</definedName>
    <definedName name="caro" localSheetId="0">#REF!</definedName>
    <definedName name="caro">#REF!</definedName>
    <definedName name="CARRIER" localSheetId="0">#REF!</definedName>
    <definedName name="CARRIER">#REF!</definedName>
    <definedName name="CBU">#REF!</definedName>
    <definedName name="CBUQB">#REF!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C" hidden="1">{#N/A,#N/A,FALSE,"MO (2)"}</definedName>
    <definedName name="cch" hidden="1">#N/A</definedName>
    <definedName name="cdd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élulaInicioPlanilha">#REF!</definedName>
    <definedName name="CélulaResumo">#REF!</definedName>
    <definedName name="CEOP">#REF!</definedName>
    <definedName name="CER">#REF!</definedName>
    <definedName name="certo" hidden="1">#REF!</definedName>
    <definedName name="CFD">#REF!</definedName>
    <definedName name="CFDMA">#REF!</definedName>
    <definedName name="CFDTA">#REF!</definedName>
    <definedName name="cfs" localSheetId="0">#REF!</definedName>
    <definedName name="cfs">#REF!</definedName>
    <definedName name="Chave" hidden="1">#REF!</definedName>
    <definedName name="Chave1" hidden="1">#REF!</definedName>
    <definedName name="CHECKBOM" localSheetId="0">#REF!</definedName>
    <definedName name="CHECKBOM">#REF!</definedName>
    <definedName name="chum" localSheetId="0">#REF!</definedName>
    <definedName name="chum">#REF!</definedName>
    <definedName name="CI">#REF!</definedName>
    <definedName name="CICLOVIA_3">"#ref!"</definedName>
    <definedName name="CICLOVIA_3_1">0</definedName>
    <definedName name="CICLOVIA_3_2">"#ref!"</definedName>
    <definedName name="CICLOVIA_3_2_1">0</definedName>
    <definedName name="CICLOVIA_3_4">"#ref!"</definedName>
    <definedName name="CICLOVIA_3_4_1">0</definedName>
    <definedName name="CICLOVIA_3_5">"#ref!"</definedName>
    <definedName name="CICLOVIA_3_5_1">0</definedName>
    <definedName name="cime" localSheetId="0">#REF!</definedName>
    <definedName name="cime">#REF!</definedName>
    <definedName name="CL">#REF!</definedName>
    <definedName name="çl" localSheetId="0">#REF!</definedName>
    <definedName name="çl">#REF!</definedName>
    <definedName name="Clas" hidden="1">MAX(LEN(#REF!))</definedName>
    <definedName name="Cliente" hidden="1">""</definedName>
    <definedName name="Cls" hidden="1">#N/A</definedName>
    <definedName name="CNNLIWNNYW" hidden="1">#REF!</definedName>
    <definedName name="coad" localSheetId="0">#REF!</definedName>
    <definedName name="coad">#REF!</definedName>
    <definedName name="COB_VG" localSheetId="0">#REF!</definedName>
    <definedName name="COB_VG">#REF!</definedName>
    <definedName name="COB_VI" localSheetId="0">#REF!</definedName>
    <definedName name="COB_VI">#REF!</definedName>
    <definedName name="COBERTURA">#N/A</definedName>
    <definedName name="cod">#REF!</definedName>
    <definedName name="Cód.">"serv"</definedName>
    <definedName name="Cod_empreend">#REF!</definedName>
    <definedName name="cod_ins_com" localSheetId="0">#REF!</definedName>
    <definedName name="cod_ins_com">#REF!</definedName>
    <definedName name="COD_PLAN" localSheetId="0">#REF!</definedName>
    <definedName name="COD_PLAN">#REF!</definedName>
    <definedName name="COD_PLAN_1" localSheetId="0">#REF!</definedName>
    <definedName name="COD_PLAN_1">#REF!</definedName>
    <definedName name="cod_plan_apres" localSheetId="0">#REF!</definedName>
    <definedName name="cod_plan_apres">#REF!</definedName>
    <definedName name="COD_POPIM" localSheetId="0">#REF!</definedName>
    <definedName name="COD_POPIM">#REF!</definedName>
    <definedName name="code">#REF!</definedName>
    <definedName name="CODIGO" localSheetId="0">#REF!</definedName>
    <definedName name="CODIGO">#REF!</definedName>
    <definedName name="CÓDIGO" localSheetId="0">[2]APONT!$A$3:$A$2503</definedName>
    <definedName name="CÓDIGO">[3]APONT!$A$3:$A$2503</definedName>
    <definedName name="CODOBRA" localSheetId="0">[2]OBRA!$B$8</definedName>
    <definedName name="CODOBRA">[3]OBRA!$B$8</definedName>
    <definedName name="Coluna" hidden="1">#REF!</definedName>
    <definedName name="COM">#REF!</definedName>
    <definedName name="comp" localSheetId="0">#REF!</definedName>
    <definedName name="comp">#REF!</definedName>
    <definedName name="Comp.export">#N/A</definedName>
    <definedName name="COMP_SIURB_SET_13">[5]Comp_EDIF_SIURB_SET13!$A$1:$J$13272</definedName>
    <definedName name="COMPIND" localSheetId="0">#REF!</definedName>
    <definedName name="COMPIND">#REF!</definedName>
    <definedName name="COMPINS" localSheetId="0">#REF!</definedName>
    <definedName name="COMPINS">#REF!</definedName>
    <definedName name="CON">#REF!</definedName>
    <definedName name="CONC">[6]Dados!$K$2:$K$40</definedName>
    <definedName name="conc15" localSheetId="0">#REF!</definedName>
    <definedName name="conc15">#REF!</definedName>
    <definedName name="conc18" localSheetId="0">#REF!</definedName>
    <definedName name="conc18">#REF!</definedName>
    <definedName name="conc20" localSheetId="0">#REF!</definedName>
    <definedName name="conc20">#REF!</definedName>
    <definedName name="CONCATENAR" localSheetId="0">CONCATENATE(#REF!," ",#REF!)</definedName>
    <definedName name="CONCATENAR">CONCATENATE(#REF!," ",#REF!)</definedName>
    <definedName name="cons" localSheetId="0">#REF!</definedName>
    <definedName name="cons">#REF!</definedName>
    <definedName name="conservação_de_rotina">#REF!</definedName>
    <definedName name="conservação_especial">#REF!</definedName>
    <definedName name="conservação_rodoviária">#REF!</definedName>
    <definedName name="Consulta_itens_financeiros">#REF!</definedName>
    <definedName name="cont" localSheetId="0">#REF!</definedName>
    <definedName name="cont">#REF!</definedName>
    <definedName name="CONTADOR" localSheetId="0">#REF!</definedName>
    <definedName name="CONTADOR">#REF!</definedName>
    <definedName name="contrato">#REF!</definedName>
    <definedName name="CONTROLE" localSheetId="0" hidden="1">{#N/A,#N/A,FALSE,"RESUMO-BB1";#N/A,#N/A,FALSE,"MOD-A01-R - BB1";#N/A,#N/A,FALSE,"URB-BB1"}</definedName>
    <definedName name="CONTROLE" hidden="1">{#N/A,#N/A,FALSE,"RESUMO-BB1";#N/A,#N/A,FALSE,"MOD-A01-R - BB1";#N/A,#N/A,FALSE,"URB-BB1"}</definedName>
    <definedName name="coordenaçao">#REF!</definedName>
    <definedName name="coordexec">#REF!</definedName>
    <definedName name="CoordX_PV0">#REF!</definedName>
    <definedName name="CoordX_PV1">#REF!</definedName>
    <definedName name="CoordX_PV2">#REF!</definedName>
    <definedName name="CoordY_PV0">#REF!</definedName>
    <definedName name="CoordY_PV1">#REF!</definedName>
    <definedName name="CoordY_PV2">#REF!</definedName>
    <definedName name="copl10" localSheetId="0">#REF!</definedName>
    <definedName name="copl10">#REF!</definedName>
    <definedName name="copl18" localSheetId="0">#REF!</definedName>
    <definedName name="copl18">#REF!</definedName>
    <definedName name="COR" localSheetId="0">#REF!</definedName>
    <definedName name="COR">#REF!</definedName>
    <definedName name="CORBAGUA">'[7]PINT FRIA MECANICA'!$T$11:$T$32</definedName>
    <definedName name="CORBICOMPONENTE">'[7]PINT BICOMP. MECANICA'!$T$11:$T$32</definedName>
    <definedName name="CORBIMANUAL">'[7]PINT BICOMP. MANUAL'!$T$11:$T$32</definedName>
    <definedName name="COREXT" localSheetId="0">#REF!</definedName>
    <definedName name="COREXT">#REF!</definedName>
    <definedName name="CORMANUAL">'[7]PINT. MANUAL FRIA '!$T$11:$T$32</definedName>
    <definedName name="CORMEC">'[7]PINT. TERM. MECÂNICO'!$T$11:$T$32</definedName>
    <definedName name="CORRIMÃO" hidden="1">{"'Armação'!$A$1:$A$2"}</definedName>
    <definedName name="corrrimao" hidden="1">{"'Armação'!$A$1:$A$2"}</definedName>
    <definedName name="cosa" localSheetId="0">#REF!</definedName>
    <definedName name="cosa">#REF!</definedName>
    <definedName name="CP">"#ref!"</definedName>
    <definedName name="CP_1">0</definedName>
    <definedName name="cpo">#REF!</definedName>
    <definedName name="CPONT">#REF!</definedName>
    <definedName name="CPOS" localSheetId="0">#REF!</definedName>
    <definedName name="CPOS">#REF!</definedName>
    <definedName name="CPU" localSheetId="0">#REF!</definedName>
    <definedName name="CPU">#REF!</definedName>
    <definedName name="CpuAux" hidden="1">#REF!</definedName>
    <definedName name="cpuinsta">#REF!</definedName>
    <definedName name="CPUNOVA">'[8]CPU NOVA'!$A$1:$G$25</definedName>
    <definedName name="CPUS">#REF!</definedName>
    <definedName name="cpus01">#REF!</definedName>
    <definedName name="cpus1">#REF!</definedName>
    <definedName name="CR">#REF!</definedName>
    <definedName name="crav" localSheetId="0">#REF!</definedName>
    <definedName name="crav">#REF!</definedName>
    <definedName name="CRI">#REF!</definedName>
    <definedName name="CRIT" hidden="1">#REF!</definedName>
    <definedName name="CRITC10M1" localSheetId="0">[2]APONT!$AV$22:$AW$23</definedName>
    <definedName name="CRITC10M1">[3]APONT!$AV$22:$AW$23</definedName>
    <definedName name="CRITC11M1" localSheetId="0">[2]APONT!$AV$24:$AW$25</definedName>
    <definedName name="CRITC11M1">[3]APONT!$AV$24:$AW$25</definedName>
    <definedName name="CRITC12M1" localSheetId="0">[2]APONT!$AV$26:$AW$27</definedName>
    <definedName name="CRITC12M1">[3]APONT!$AV$26:$AW$27</definedName>
    <definedName name="CRITC13M1" localSheetId="0">[2]APONT!$AV$28:$AW$29</definedName>
    <definedName name="CRITC13M1">[3]APONT!$AV$28:$AW$29</definedName>
    <definedName name="CRITC14M1" localSheetId="0">[2]APONT!$AV$30:$AW$31</definedName>
    <definedName name="CRITC14M1">[3]APONT!$AV$30:$AW$31</definedName>
    <definedName name="CRITC15M1" localSheetId="0">[2]APONT!$AV$32:$AW$33</definedName>
    <definedName name="CRITC15M1">[3]APONT!$AV$32:$AW$33</definedName>
    <definedName name="CRITC16M1" localSheetId="0">[2]APONT!$AV$34:$AW$35</definedName>
    <definedName name="CRITC16M1">[3]APONT!$AV$34:$AW$35</definedName>
    <definedName name="CRITC17M1" localSheetId="0">[2]APONT!$AV$36:$AW$37</definedName>
    <definedName name="CRITC17M1">[3]APONT!$AV$36:$AW$37</definedName>
    <definedName name="CRITC18M1" localSheetId="0">[2]APONT!$AV$38:$AW$39</definedName>
    <definedName name="CRITC18M1">[3]APONT!$AV$38:$AW$39</definedName>
    <definedName name="CRITC19M1" localSheetId="0">[2]APONT!$AV$40:$AW$41</definedName>
    <definedName name="CRITC19M1">[3]APONT!$AV$40:$AW$41</definedName>
    <definedName name="CRITC1M1" localSheetId="0">[2]APONT!$AV$4:$AW$5</definedName>
    <definedName name="CRITC1M1">[3]APONT!$AV$4:$AW$5</definedName>
    <definedName name="CRITC20M1" localSheetId="0">[2]APONT!$AV$42:$AW$43</definedName>
    <definedName name="CRITC20M1">[3]APONT!$AV$42:$AW$43</definedName>
    <definedName name="CRITC21M1" localSheetId="0">[2]APONT!$AV$44:$AW$45</definedName>
    <definedName name="CRITC21M1">[3]APONT!$AV$44:$AW$45</definedName>
    <definedName name="CRITC2M1" localSheetId="0">[2]APONT!$AV$6:$AW$7</definedName>
    <definedName name="CRITC2M1">[3]APONT!$AV$6:$AW$7</definedName>
    <definedName name="CRITC3M1" localSheetId="0">[2]APONT!$AV$8:$AW$9</definedName>
    <definedName name="CRITC3M1">[3]APONT!$AV$8:$AW$9</definedName>
    <definedName name="CRITC4M1" localSheetId="0">[2]APONT!$AV$10:$AW$11</definedName>
    <definedName name="CRITC4M1">[3]APONT!$AV$10:$AW$11</definedName>
    <definedName name="CRITC5M1" localSheetId="0">[2]APONT!$AV$12:$AW$13</definedName>
    <definedName name="CRITC5M1">[3]APONT!$AV$12:$AW$13</definedName>
    <definedName name="CRITC6M1" localSheetId="0">[2]APONT!$AV$14:$AW$15</definedName>
    <definedName name="CRITC6M1">[3]APONT!$AV$14:$AW$15</definedName>
    <definedName name="CRITC7M1" localSheetId="0">[2]APONT!$AV$16:$AW$17</definedName>
    <definedName name="CRITC7M1">[3]APONT!$AV$16:$AW$17</definedName>
    <definedName name="CRITC8M1" localSheetId="0">[2]APONT!$AV$18:$AW$19</definedName>
    <definedName name="CRITC8M1">[3]APONT!$AV$18:$AW$19</definedName>
    <definedName name="CRITC9M1" localSheetId="0">[2]APONT!$AV$20:$AW$21</definedName>
    <definedName name="CRITC9M1">[3]APONT!$AV$20:$AW$21</definedName>
    <definedName name="CRITER1" localSheetId="0">[2]APONT!$AD$4:$AD$5</definedName>
    <definedName name="CRITER1">[3]APONT!$AD$4:$AD$5</definedName>
    <definedName name="CRITER10" localSheetId="0">[2]APONT!$AD$22:$AD$23</definedName>
    <definedName name="CRITER10">[3]APONT!$AD$22:$AD$23</definedName>
    <definedName name="CRITER11" localSheetId="0">[2]APONT!$AD$24:$AD$25</definedName>
    <definedName name="CRITER11">[3]APONT!$AD$24:$AD$25</definedName>
    <definedName name="CRITER12" localSheetId="0">[2]APONT!$AD$26:$AD$27</definedName>
    <definedName name="CRITER12">[3]APONT!$AD$26:$AD$27</definedName>
    <definedName name="CRITER13" localSheetId="0">[2]APONT!$AD$28:$AD$29</definedName>
    <definedName name="CRITER13">[3]APONT!$AD$28:$AD$29</definedName>
    <definedName name="CRITER14" localSheetId="0">[2]APONT!$AD$30:$AD$31</definedName>
    <definedName name="CRITER14">[3]APONT!$AD$30:$AD$31</definedName>
    <definedName name="CRITER15" localSheetId="0">[2]APONT!$AD$32:$AD$33</definedName>
    <definedName name="CRITER15">[3]APONT!$AD$32:$AD$33</definedName>
    <definedName name="CRITER2" localSheetId="0">[2]APONT!$AD$6:$AD$7</definedName>
    <definedName name="CRITER2">[3]APONT!$AD$6:$AD$7</definedName>
    <definedName name="CRITER3" localSheetId="0">[2]APONT!$AD$8:$AD$9</definedName>
    <definedName name="CRITER3">[3]APONT!$AD$8:$AD$9</definedName>
    <definedName name="CRITER4" localSheetId="0">[2]APONT!$AD$10:$AD$11</definedName>
    <definedName name="CRITER4">[3]APONT!$AD$10:$AD$11</definedName>
    <definedName name="CRITER5" localSheetId="0">[2]APONT!$AD$12:$AD$13</definedName>
    <definedName name="CRITER5">[3]APONT!$AD$12:$AD$13</definedName>
    <definedName name="CRITER6" localSheetId="0">[2]APONT!$AD$14:$AD$15</definedName>
    <definedName name="CRITER6">[3]APONT!$AD$14:$AD$15</definedName>
    <definedName name="CRITER7" localSheetId="0">[2]APONT!$AD$16:$AD$17</definedName>
    <definedName name="CRITER7">[3]APONT!$AD$16:$AD$17</definedName>
    <definedName name="CRITER8" localSheetId="0">[2]APONT!$AD$18:$AD$19</definedName>
    <definedName name="CRITER8">[3]APONT!$AD$18:$AD$19</definedName>
    <definedName name="CRITER9" localSheetId="0">[2]APONT!$AD$20:$AD$21</definedName>
    <definedName name="CRITER9">[3]APONT!$AD$20:$AD$21</definedName>
    <definedName name="_xlnm.Criteria">#REF!</definedName>
    <definedName name="Critérios_IM" localSheetId="0">#REF!</definedName>
    <definedName name="Critérios_IM">#REF!</definedName>
    <definedName name="CRITPAIDEP" localSheetId="0">[2]APONT!$AV$47:$AW$48</definedName>
    <definedName name="CRITPAIDEP">[3]APONT!$AV$47:$AW$48</definedName>
    <definedName name="CRO" hidden="1">{#N/A,#N/A,FALSE,"MO (2)"}</definedName>
    <definedName name="Cron" hidden="1">{#N/A,#N/A,FALSE,"MO (2)"}</definedName>
    <definedName name="crono" localSheetId="0">#REF!</definedName>
    <definedName name="crono">#REF!</definedName>
    <definedName name="CRONO_ADD" localSheetId="0">#REF!</definedName>
    <definedName name="CRONO_ADD">#REF!</definedName>
    <definedName name="CRONO_RES" localSheetId="0">#REF!</definedName>
    <definedName name="CRONO_RES">#REF!</definedName>
    <definedName name="cronograma" localSheetId="0">#REF!</definedName>
    <definedName name="cronograma">#REF!</definedName>
    <definedName name="CTD">#REF!</definedName>
    <definedName name="CTR_N" localSheetId="0">#REF!</definedName>
    <definedName name="CTR_N">#REF!</definedName>
    <definedName name="ctra" localSheetId="0">#REF!</definedName>
    <definedName name="ctra">#REF!</definedName>
    <definedName name="cu" hidden="1">{#N/A,#N/A,TRUE,"Serviços"}</definedName>
    <definedName name="Cun" hidden="1">VLOOKUP(#REF!,#REF!,5,0)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VA" localSheetId="0">#REF!</definedName>
    <definedName name="CURVA">#REF!</definedName>
    <definedName name="CURVAMO">#REF!</definedName>
    <definedName name="CUSTO_UN" localSheetId="0">#REF!</definedName>
    <definedName name="CUSTO_UN">#REF!</definedName>
    <definedName name="cvvsvvsv">#REF!</definedName>
    <definedName name="d" localSheetId="0">#REF!</definedName>
    <definedName name="d">#REF!</definedName>
    <definedName name="D_EC" localSheetId="0">#REF!</definedName>
    <definedName name="D_EC">#REF!</definedName>
    <definedName name="D_ED" localSheetId="0">#REF!</definedName>
    <definedName name="D_ED">#REF!</definedName>
    <definedName name="D_EST" localSheetId="0">#REF!</definedName>
    <definedName name="D_EST">#REF!</definedName>
    <definedName name="D_INF" localSheetId="0">#REF!</definedName>
    <definedName name="D_INF">#REF!</definedName>
    <definedName name="D_TER" localSheetId="0">#REF!</definedName>
    <definedName name="D_TER">#REF!</definedName>
    <definedName name="dadad" localSheetId="0">#REF!</definedName>
    <definedName name="dadad">#REF!</definedName>
    <definedName name="dadinho">#REF!</definedName>
    <definedName name="Dados" localSheetId="0">#REF!</definedName>
    <definedName name="dados">#REF!,#REF!,#REF!</definedName>
    <definedName name="dados1" localSheetId="0">#REF!,#REF!,#REF!</definedName>
    <definedName name="dados1">#REF!,#REF!,#REF!</definedName>
    <definedName name="DAER1" hidden="1">{#N/A,#N/A,TRUE,"Serviços"}</definedName>
    <definedName name="daf" localSheetId="0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g" localSheetId="0">#REF!</definedName>
    <definedName name="dag">#REF!</definedName>
    <definedName name="DAIKOLXHXC" hidden="1">#REF!</definedName>
    <definedName name="Daniel" hidden="1">{#N/A,#N/A,FALSE,"MO (2)"}</definedName>
    <definedName name="dasd">NA()</definedName>
    <definedName name="dasda">#REF!</definedName>
    <definedName name="Data">#REF!</definedName>
    <definedName name="Data_Final">#REF!</definedName>
    <definedName name="data_inteira">'[9]Quadro de Resultados'!$G$43:$G$4425</definedName>
    <definedName name="DATABASE" localSheetId="0">#REF!</definedName>
    <definedName name="DATABASE">#REF!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atas">[9]BD!$D$1:$JG$1</definedName>
    <definedName name="DD">#REF!</definedName>
    <definedName name="DDD" hidden="1">{#N/A,#N/A,FALSE,"RESUMO-BB1";#N/A,#N/A,FALSE,"MOD-A01-R - BB1";#N/A,#N/A,FALSE,"URB-BB1"}</definedName>
    <definedName name="DDDD" localSheetId="0" hidden="1">{#N/A,#N/A,FALSE,"BETER -1";#N/A,#N/A,FALSE,"BETER -2";#N/A,#N/A,FALSE,"BETER -3";#N/A,#N/A,FALSE,"BETER -urb";#N/A,#N/A,FALSE,"BETER -RESUMO"}</definedName>
    <definedName name="DDDD" hidden="1">{#N/A,#N/A,FALSE,"BETER -1";#N/A,#N/A,FALSE,"BETER -2";#N/A,#N/A,FALSE,"BETER -3";#N/A,#N/A,FALSE,"BETER -urb";#N/A,#N/A,FALSE,"BETER -RESUMO"}</definedName>
    <definedName name="ddere" hidden="1">{#N/A,#N/A,FALSE,"MO (2)"}</definedName>
    <definedName name="DELETE1" localSheetId="0">#REF!</definedName>
    <definedName name="DELETE1">#REF!</definedName>
    <definedName name="DELETE2" localSheetId="0">#REF!</definedName>
    <definedName name="DELETE2">#REF!</definedName>
    <definedName name="DEMO">#REF!</definedName>
    <definedName name="DESC" localSheetId="0">#REF!</definedName>
    <definedName name="DESC">#REF!</definedName>
    <definedName name="DescAux" hidden="1">#N/A</definedName>
    <definedName name="DESCOMP" localSheetId="0">#REF!</definedName>
    <definedName name="DESCOMP">#REF!</definedName>
    <definedName name="DESCONTO" localSheetId="0">#REF!</definedName>
    <definedName name="DESCONTO">#REF!</definedName>
    <definedName name="DESCR">"bds"</definedName>
    <definedName name="DESCRICAO">#REF!</definedName>
    <definedName name="Descrição_Total">#REF!</definedName>
    <definedName name="Desmatamento_destocamento_e_limpeza">#REF!</definedName>
    <definedName name="DESNIVEL" localSheetId="0" hidden="1">{#N/A,#N/A,FALSE,"RESUMO-BB1";#N/A,#N/A,FALSE,"MOD-A01-R - BB1";#N/A,#N/A,FALSE,"URB-BB1"}</definedName>
    <definedName name="DESNIVEL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ONERACAO" localSheetId="0" hidden="1">#N/A</definedName>
    <definedName name="DESONERACAO" hidden="1">#N/A</definedName>
    <definedName name="dezorzi" localSheetId="0">#REF!</definedName>
    <definedName name="dezorzi">#REF!</definedName>
    <definedName name="dfdfdfd" hidden="1">{#N/A,#N/A,FALSE,"MO (2)"}</definedName>
    <definedName name="DFGG">#REF!</definedName>
    <definedName name="dfre" hidden="1">{"'INDICE'!$A$1:$K$78"}</definedName>
    <definedName name="dfs">#REF!</definedName>
    <definedName name="DGA">#REF!</definedName>
    <definedName name="DGF" hidden="1">{#N/A,#N/A,FALSE,"MO (2)"}</definedName>
    <definedName name="dia">#REF!</definedName>
    <definedName name="dia3estac" localSheetId="0">#REF!</definedName>
    <definedName name="dia3estac">#REF!</definedName>
    <definedName name="diaestaca">[10]Bloco!$G$10:$G$21</definedName>
    <definedName name="dies" localSheetId="0">#REF!</definedName>
    <definedName name="dies">#REF!</definedName>
    <definedName name="DIF">#REF!</definedName>
    <definedName name="DIF_REAJ" localSheetId="0">#REF!</definedName>
    <definedName name="DIF_REAJ">#REF!</definedName>
    <definedName name="DIF_TIRAR" localSheetId="0">#REF!</definedName>
    <definedName name="DIF_TIRAR">#REF!</definedName>
    <definedName name="dige" localSheetId="0">#REF!</definedName>
    <definedName name="dige">#REF!</definedName>
    <definedName name="digr" localSheetId="0">#REF!</definedName>
    <definedName name="digr">#REF!</definedName>
    <definedName name="dina" localSheetId="0">#REF!</definedName>
    <definedName name="dina">#REF!</definedName>
    <definedName name="DISCIPLINA" localSheetId="0">#REF!</definedName>
    <definedName name="DISCIPLINA">#REF!</definedName>
    <definedName name="DJ">#REF!</definedName>
    <definedName name="DOAR">#REF!</definedName>
    <definedName name="DOCAS">#REF!</definedName>
    <definedName name="DÓLAR" localSheetId="0">#REF!</definedName>
    <definedName name="DÓLAR">#REF!</definedName>
    <definedName name="dr">#REF!</definedName>
    <definedName name="DRE" localSheetId="0">#REF!</definedName>
    <definedName name="DRE">#REF!</definedName>
    <definedName name="dreaa">#REF!</definedName>
    <definedName name="Dren_preços">#REF!</definedName>
    <definedName name="DRI" localSheetId="0">#REF!</definedName>
    <definedName name="DRI">#REF!</definedName>
    <definedName name="DRN">#REF!</definedName>
    <definedName name="dsad">NA()</definedName>
    <definedName name="DSSD" localSheetId="0" hidden="1">{#N/A,#N/A,FALSE,"ORC-ACKE";#N/A,#N/A,FALSE,"RESUMO"}</definedName>
    <definedName name="DSSD" hidden="1">{#N/A,#N/A,FALSE,"ORC-ACKE";#N/A,#N/A,FALSE,"RESUMO"}</definedName>
    <definedName name="DT">#REF!</definedName>
    <definedName name="DT_ASS">#REF!</definedName>
    <definedName name="DT_med">#REF!</definedName>
    <definedName name="Dt_med_texto">#REF!</definedName>
    <definedName name="DXBDFG">"$#REF!.$A$1:$B$2408"</definedName>
    <definedName name="E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_1">0</definedName>
    <definedName name="E4WR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A">#REF!</definedName>
    <definedName name="EB">#REF!</definedName>
    <definedName name="EC">#REF!</definedName>
    <definedName name="ED" localSheetId="0">#REF!</definedName>
    <definedName name="ED">#REF!</definedName>
    <definedName name="EDIF" localSheetId="0">#REF!</definedName>
    <definedName name="EDIF">#REF!</definedName>
    <definedName name="EDIF_JAN_06" localSheetId="0">#REF!</definedName>
    <definedName name="EDIF_JAN_06">#REF!</definedName>
    <definedName name="EDIF_JAN_07" localSheetId="0">#REF!</definedName>
    <definedName name="EDIF_JAN_07">#REF!</definedName>
    <definedName name="EDIF_JUL_06" localSheetId="0">#REF!</definedName>
    <definedName name="EDIF_JUL_06">#REF!</definedName>
    <definedName name="EDIF_JUL_07" localSheetId="0">#REF!</definedName>
    <definedName name="EDIF_JUL_07">#REF!</definedName>
    <definedName name="EDIFICAÇÕES">#N/A</definedName>
    <definedName name="eeeee" hidden="1">{#N/A,#N/A,FALSE,"MO (2)"}</definedName>
    <definedName name="eeeeeee">#REF!</definedName>
    <definedName name="EEGPZEHVUR" hidden="1">#REF!</definedName>
    <definedName name="ef" localSheetId="0" hidden="1">{#N/A,#N/A,FALSE,"BETER -1";#N/A,#N/A,FALSE,"BETER -2";#N/A,#N/A,FALSE,"BETER -3";#N/A,#N/A,FALSE,"BETER -urb";#N/A,#N/A,FALSE,"BETER -RESUMO"}</definedName>
    <definedName name="ef" hidden="1">{#N/A,#N/A,FALSE,"BETER -1";#N/A,#N/A,FALSE,"BETER -2";#N/A,#N/A,FALSE,"BETER -3";#N/A,#N/A,FALSE,"BETER -urb";#N/A,#N/A,FALSE,"BETER -RESUMO"}</definedName>
    <definedName name="EGEFBMPJUH" hidden="1">#REF!</definedName>
    <definedName name="EJ">#REF!</definedName>
    <definedName name="ELÉTRICA">#N/A</definedName>
    <definedName name="eletrica1">#REF!</definedName>
    <definedName name="ELTON" localSheetId="0">#REF!</definedName>
    <definedName name="ELTON">#REF!</definedName>
    <definedName name="EmpAux" hidden="1">""</definedName>
    <definedName name="EMPENHO">#REF!</definedName>
    <definedName name="Empr" hidden="1">#REF!</definedName>
    <definedName name="EMPREIT" localSheetId="0">#REF!</definedName>
    <definedName name="EMPREIT">#REF!</definedName>
    <definedName name="EMPRESAS" localSheetId="0">OFFSET(#REF!,0,0):OFFSET(#REF!,-1,0)</definedName>
    <definedName name="EMPRESAS">OFFSET(#REF!,0,0):OFFSET(#REF!,-1,0)</definedName>
    <definedName name="EMUL_ASF">#REF!</definedName>
    <definedName name="EMUL_ASF_MA">#REF!</definedName>
    <definedName name="EMUL_ASF_TA">#REF!</definedName>
    <definedName name="ENC.FINANC" localSheetId="0">#REF!</definedName>
    <definedName name="ENC.FINANC">#REF!</definedName>
    <definedName name="encar">#REF!</definedName>
    <definedName name="eng." hidden="1">{#N/A,#N/A,FALSE,"MO (2)"}</definedName>
    <definedName name="ENGENHARIA" hidden="1">{#N/A,#N/A,FALSE,"MO (2)"}</definedName>
    <definedName name="ENTRADA" localSheetId="0">#REF!</definedName>
    <definedName name="ENTRADA">#REF!</definedName>
    <definedName name="EQ" hidden="1">#REF!</definedName>
    <definedName name="EQPTO">#REF!</definedName>
    <definedName name="EQUI" hidden="1">{"'INDICE'!$A$1:$K$78"}</definedName>
    <definedName name="EQUIP">#REF!</definedName>
    <definedName name="equipe_de_projeto__gerenciamento__meio_ambiente_e_obra">#REF!</definedName>
    <definedName name="ERA" localSheetId="0" hidden="1">{#N/A,#N/A,FALSE,"ORC-ACKE";#N/A,#N/A,FALSE,"RESUMO"}</definedName>
    <definedName name="ERA" hidden="1">{#N/A,#N/A,FALSE,"ORC-ACKE";#N/A,#N/A,FALSE,"RESUMO"}</definedName>
    <definedName name="ereerer" hidden="1">{#N/A,#N/A,FALSE,"MO (2)"}</definedName>
    <definedName name="ererer">#N/A</definedName>
    <definedName name="ES">#REF!</definedName>
    <definedName name="esco" localSheetId="0">#REF!</definedName>
    <definedName name="esco">#REF!</definedName>
    <definedName name="ÉServiço" localSheetId="0">#REF!&lt;&gt;""</definedName>
    <definedName name="ÉServiço">#REF!&lt;&gt;""</definedName>
    <definedName name="EspecLast" localSheetId="0">[11]Sapata!#REF!</definedName>
    <definedName name="EspecLast">[11]Sapata!#REF!</definedName>
    <definedName name="ESQUADRIAS" localSheetId="0">[12]HABITAÇÃO!#REF!</definedName>
    <definedName name="ESQUADRIAS">[12]HABITAÇÃO!#REF!</definedName>
    <definedName name="estaca" localSheetId="0">#REF!</definedName>
    <definedName name="estaca">#REF!</definedName>
    <definedName name="ESTACIONAMENTO">#REF!</definedName>
    <definedName name="ETAPAS">#REF!</definedName>
    <definedName name="EU" hidden="1">{#N/A,#N/A,FALSE,"MO (2)"}</definedName>
    <definedName name="EWO" localSheetId="0">#REF!</definedName>
    <definedName name="EWO">#REF!</definedName>
    <definedName name="ex">#REF!</definedName>
    <definedName name="Excel_BuiltIn__FilterDatabase">"$#REF!.$B$8:$M$9"</definedName>
    <definedName name="Excel_BuiltIn__FilterDatabase_1">"$#REF!.$A$1:$F$5248"</definedName>
    <definedName name="Excel_BuiltIn__FilterDatabase_2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Criteria">#REF!</definedName>
    <definedName name="Excel_BuiltIn_Database" localSheetId="0">#REF!</definedName>
    <definedName name="Excel_BuiltIn_Database">#REF!</definedName>
    <definedName name="Excel_BuiltIn_Database_10">#REF!</definedName>
    <definedName name="Excel_BuiltIn_Database_11">#REF!</definedName>
    <definedName name="Excel_BuiltIn_Database_12">#REF!</definedName>
    <definedName name="Excel_BuiltIn_Database_13">#REF!</definedName>
    <definedName name="Excel_BuiltIn_Database_14">#REF!</definedName>
    <definedName name="Excel_BuiltIn_Database_15">#REF!</definedName>
    <definedName name="Excel_BuiltIn_Database_16">#REF!</definedName>
    <definedName name="Excel_BuiltIn_Database_17">#REF!</definedName>
    <definedName name="Excel_BuiltIn_Database_18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Extract" localSheetId="0">#REF!</definedName>
    <definedName name="Excel_BuiltIn_Extract">#REF!</definedName>
    <definedName name="Excel_BuiltIn_Print_Area">"$#REF!.$B$1:$N$9"</definedName>
    <definedName name="Excel_BuiltIn_Print_Area_1">"#ref!"</definedName>
    <definedName name="Excel_BuiltIn_Print_Area_1_1">#REF!</definedName>
    <definedName name="Excel_BuiltIn_Print_Area_1_1_1">"#ref!"</definedName>
    <definedName name="Excel_BuiltIn_Print_Area_1_1_1_1">0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3">#REF!</definedName>
    <definedName name="Excel_BuiltIn_Print_Area_2">"#ref!"</definedName>
    <definedName name="Excel_BuiltIn_Print_Area_2_1">"#ref!"</definedName>
    <definedName name="Excel_BuiltIn_Print_Area_2_1_1">0</definedName>
    <definedName name="Excel_BuiltIn_Print_Area_2_1_2">0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3_1_1_1">0</definedName>
    <definedName name="Excel_BuiltIn_Print_Area_3_1_1_1_1">#REF!</definedName>
    <definedName name="Excel_BuiltIn_Print_Area_3_1_1_1_1_1">#REF!</definedName>
    <definedName name="Excel_BuiltIn_Print_Area_3_1_1_2">0</definedName>
    <definedName name="Excel_BuiltIn_Print_Area_4">"#ref!"</definedName>
    <definedName name="Excel_BuiltIn_Print_Area_4_1">"#ref!"</definedName>
    <definedName name="Excel_BuiltIn_Print_Area_4_1_1">0</definedName>
    <definedName name="Excel_BuiltIn_Print_Area_5">"#ref!"</definedName>
    <definedName name="Excel_BuiltIn_Print_Area_5_1">#REF!</definedName>
    <definedName name="Excel_BuiltIn_Print_Area_6">"#ref!"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Area_9">#REF!</definedName>
    <definedName name="Excel_BuiltIn_Print_Titles">"$#REF!.$A$1:$AMJ$9"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4_1">0</definedName>
    <definedName name="Excel_BuiltIn_Print_Titles_5">"#ref!"</definedName>
    <definedName name="Excel_BuiltIn_Print_Titles_5_1">"#ref!"</definedName>
    <definedName name="Excel_BuiltIn_Print_Titles_5_1_1">0</definedName>
    <definedName name="Excel_BuiltIn_Print_Titles_5_1_2">0</definedName>
    <definedName name="Excel_BuiltIn_Print_Titles_6">"#ref!"</definedName>
    <definedName name="Excel_BuiltIn_Print_Titles_6_1">0</definedName>
    <definedName name="Excel_BuiltIn_Print_Titles_6_2">"#ref!"</definedName>
    <definedName name="Excel_BuiltIn_Print_Titles_6_2_1">0</definedName>
    <definedName name="Excel_BuiltIn_Print_Titles_6_4">"#ref!"</definedName>
    <definedName name="Excel_BuiltIn_Print_Titles_6_4_1">0</definedName>
    <definedName name="Excel_BuiltIn_Print_Titles_6_5">"#ref!"</definedName>
    <definedName name="Excel_BuiltIn_Print_Titles_6_5_1">0</definedName>
    <definedName name="Excel_BuiltIn_Print_Titles_7">"#ref!"</definedName>
    <definedName name="Excel_BuiltIn_Print_Titles_9">#REF!</definedName>
    <definedName name="exco6" localSheetId="0">#REF!</definedName>
    <definedName name="exco6">#REF!</definedName>
    <definedName name="expo4" localSheetId="0">#REF!</definedName>
    <definedName name="expo4">#REF!</definedName>
    <definedName name="expr10" localSheetId="0">#REF!</definedName>
    <definedName name="expr10">#REF!</definedName>
    <definedName name="EXT">#REF!</definedName>
    <definedName name="Extenso">#REF!</definedName>
    <definedName name="EXTENSO1">#REF!</definedName>
    <definedName name="Extra">#N/A</definedName>
    <definedName name="F" localSheetId="0">#REF!</definedName>
    <definedName name="F">#REF!</definedName>
    <definedName name="FAIXA">#REF!</definedName>
    <definedName name="FAIXABAS" localSheetId="0">[2]APONT!$A$3:$N$2503</definedName>
    <definedName name="FAIXABAS">[3]APONT!$A$3:$N$2503</definedName>
    <definedName name="FAIXASOMA">#REF!</definedName>
    <definedName name="FAL">#REF!</definedName>
    <definedName name="FASDF" localSheetId="0" hidden="1">{#N/A,#N/A,FALSE,"ORC-ACKE";#N/A,#N/A,FALSE,"RESUMO"}</definedName>
    <definedName name="FASDF" hidden="1">{#N/A,#N/A,FALSE,"ORC-ACKE";#N/A,#N/A,FALSE,"RESUMO"}</definedName>
    <definedName name="FASE">#REF!</definedName>
    <definedName name="FAT_DEF_E" localSheetId="0">#REF!</definedName>
    <definedName name="FAT_DEF_E">#REF!</definedName>
    <definedName name="FAT_DEF_M" localSheetId="0">#REF!</definedName>
    <definedName name="FAT_DEF_M">#REF!</definedName>
    <definedName name="FAT_DEF_P" localSheetId="0">#REF!</definedName>
    <definedName name="FAT_DEF_P">#REF!</definedName>
    <definedName name="FAT_DEF_T" localSheetId="0">#REF!</definedName>
    <definedName name="FAT_DEF_T">#REF!</definedName>
    <definedName name="FAT_ED" localSheetId="0">#REF!</definedName>
    <definedName name="FAT_ED">#REF!</definedName>
    <definedName name="FATOR" localSheetId="0">#REF!</definedName>
    <definedName name="FATOR">#REF!</definedName>
    <definedName name="FATURAS2002" hidden="1">{#N/A,#N/A,TRUE,"Serviços"}</definedName>
    <definedName name="FC_E" localSheetId="0">#REF!</definedName>
    <definedName name="FC_E">#REF!</definedName>
    <definedName name="FC_P" localSheetId="0">#REF!</definedName>
    <definedName name="FC_P">#REF!</definedName>
    <definedName name="FC_T" localSheetId="0">#REF!</definedName>
    <definedName name="FC_T">#REF!</definedName>
    <definedName name="FC2A">#REF!</definedName>
    <definedName name="FDE" localSheetId="0">#REF!</definedName>
    <definedName name="FDE">#REF!</definedName>
    <definedName name="fdi" localSheetId="0">#REF!</definedName>
    <definedName name="fdi">#REF!</definedName>
    <definedName name="FE_3_94" localSheetId="0">#REF!</definedName>
    <definedName name="FE_3_94">#REF!</definedName>
    <definedName name="FE_6_94" localSheetId="0">#REF!</definedName>
    <definedName name="FE_6_94">#REF!</definedName>
    <definedName name="fe_areia">#REF!</definedName>
    <definedName name="FERRAGENS">#N/A</definedName>
    <definedName name="FEVEREIRO">#REF!</definedName>
    <definedName name="fff">#REF!</definedName>
    <definedName name="FFFFF">#REF!</definedName>
    <definedName name="fgec" localSheetId="0">#REF!</definedName>
    <definedName name="fgec">#REF!</definedName>
    <definedName name="fges" localSheetId="0">#REF!</definedName>
    <definedName name="fges">#REF!</definedName>
    <definedName name="fgff" hidden="1">{#N/A,#N/A,FALSE,"MO (2)"}</definedName>
    <definedName name="fil" localSheetId="0" hidden="1">#REF!</definedName>
    <definedName name="fil" hidden="1">#REF!</definedName>
    <definedName name="filbanco" localSheetId="0" hidden="1">#REF!</definedName>
    <definedName name="filbanco" hidden="1">#REF!</definedName>
    <definedName name="filbanco2" localSheetId="0" hidden="1">#REF!</definedName>
    <definedName name="filbanco2" hidden="1">#REF!</definedName>
    <definedName name="filbanco3" localSheetId="0" hidden="1">#REF!</definedName>
    <definedName name="filbanco3" hidden="1">#REF!</definedName>
    <definedName name="FiltroComp">#N/A</definedName>
    <definedName name="FIN_P1" localSheetId="0">#REF!</definedName>
    <definedName name="FIN_P1">#REF!</definedName>
    <definedName name="FIN_P2" localSheetId="0">#REF!</definedName>
    <definedName name="FIN_P2">#REF!</definedName>
    <definedName name="FIND.PART" localSheetId="0">#REF!</definedName>
    <definedName name="FIND.PART">#REF!</definedName>
    <definedName name="FINSOCIAL" localSheetId="0">#REF!</definedName>
    <definedName name="FINSOCIAL">#REF!</definedName>
    <definedName name="FIPE_ED_ZERO" localSheetId="0">#REF!</definedName>
    <definedName name="FIPE_ED_ZERO">#REF!</definedName>
    <definedName name="FIPE_MENS" localSheetId="0">#REF!</definedName>
    <definedName name="FIPE_MENS">#REF!</definedName>
    <definedName name="FIRM">#REF!</definedName>
    <definedName name="FIRMA">#REF!</definedName>
    <definedName name="FISCA">#REF!</definedName>
    <definedName name="FISCAL">#REF!</definedName>
    <definedName name="FL_TOT" localSheetId="0">#REF!</definedName>
    <definedName name="FL_TOT">#REF!</definedName>
    <definedName name="FLAG_PF" localSheetId="0">#REF!</definedName>
    <definedName name="FLAG_PF">#REF!</definedName>
    <definedName name="FLAG_S" localSheetId="0">#REF!</definedName>
    <definedName name="FLAG_S">#REF!</definedName>
    <definedName name="flDiasIgnorar" localSheetId="0">#REF!</definedName>
    <definedName name="flDiasIgnorar">#REF!</definedName>
    <definedName name="FN_DEF_E" localSheetId="0">#REF!</definedName>
    <definedName name="FN_DEF_E">#REF!</definedName>
    <definedName name="FN_DEF_M" localSheetId="0">#REF!</definedName>
    <definedName name="FN_DEF_M">#REF!</definedName>
    <definedName name="FN_DEF_P" localSheetId="0">#REF!</definedName>
    <definedName name="FN_DEF_P">#REF!</definedName>
    <definedName name="FN_DEF_T" localSheetId="0">#REF!</definedName>
    <definedName name="FN_DEF_T">#REF!</definedName>
    <definedName name="FN_E" localSheetId="0">#REF!</definedName>
    <definedName name="FN_E">#REF!</definedName>
    <definedName name="FN_PRJ_E" localSheetId="0">#REF!</definedName>
    <definedName name="FN_PRJ_E">#REF!</definedName>
    <definedName name="FN_PRJ_M" localSheetId="0">#REF!</definedName>
    <definedName name="FN_PRJ_M">#REF!</definedName>
    <definedName name="FN_PRJ_P" localSheetId="0">#REF!</definedName>
    <definedName name="FN_PRJ_P">#REF!</definedName>
    <definedName name="FN_PRJ_T" localSheetId="0">#REF!</definedName>
    <definedName name="FN_PRJ_T">#REF!</definedName>
    <definedName name="FN_T" localSheetId="0">#REF!</definedName>
    <definedName name="FN_T">#REF!</definedName>
    <definedName name="FOLHA01" hidden="1">{#N/A,#N/A,TRUE,"Serviços"}</definedName>
    <definedName name="Fornecedor">#REF!</definedName>
    <definedName name="FOYER1">#REF!</definedName>
    <definedName name="FP_3_94" localSheetId="0">#REF!</definedName>
    <definedName name="FP_3_94">#REF!</definedName>
    <definedName name="FP_6_94" localSheetId="0">#REF!</definedName>
    <definedName name="FP_6_94">#REF!</definedName>
    <definedName name="fpvc200" localSheetId="0">#REF!</definedName>
    <definedName name="fpvc200">#REF!</definedName>
    <definedName name="FRESA">#REF!</definedName>
    <definedName name="FRESAMA">#REF!</definedName>
    <definedName name="FRESATA">#REF!</definedName>
    <definedName name="FRETE" localSheetId="0">#REF!</definedName>
    <definedName name="FRETE">#REF!</definedName>
    <definedName name="fss">#REF!</definedName>
    <definedName name="FT_3_94" localSheetId="0">#REF!</definedName>
    <definedName name="FT_3_94">#REF!</definedName>
    <definedName name="FT_6_94" localSheetId="0">#REF!</definedName>
    <definedName name="FT_6_94">#REF!</definedName>
    <definedName name="fyuk">#REF!</definedName>
    <definedName name="FZ_E" localSheetId="0">#REF!</definedName>
    <definedName name="FZ_E">#REF!</definedName>
    <definedName name="FZ_M" localSheetId="0">#REF!</definedName>
    <definedName name="FZ_M">#REF!</definedName>
    <definedName name="FZ_P" localSheetId="0">#REF!</definedName>
    <definedName name="FZ_P">#REF!</definedName>
    <definedName name="FZ_T" localSheetId="0">#REF!</definedName>
    <definedName name="FZ_T">#REF!</definedName>
    <definedName name="g" localSheetId="0" hidden="1">{#N/A,#N/A,FALSE,"RESUMO-BB1";#N/A,#N/A,FALSE,"MOD-A01-R - BB1";#N/A,#N/A,FALSE,"URB-BB1"}</definedName>
    <definedName name="g" hidden="1">{#N/A,#N/A,FALSE,"RESUMO-BB1";#N/A,#N/A,FALSE,"MOD-A01-R - BB1";#N/A,#N/A,FALSE,"URB-BB1"}</definedName>
    <definedName name="g4hph">#REF!</definedName>
    <definedName name="GAC">#REF!</definedName>
    <definedName name="gail1009" localSheetId="0">#REF!</definedName>
    <definedName name="gail1009">#REF!</definedName>
    <definedName name="gail1209" localSheetId="0">#REF!</definedName>
    <definedName name="gail1209">#REF!</definedName>
    <definedName name="gail2109" localSheetId="0">#REF!</definedName>
    <definedName name="gail2109">#REF!</definedName>
    <definedName name="GASE" localSheetId="0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CD">#REF!</definedName>
    <definedName name="GCE">#REF!</definedName>
    <definedName name="GEMVODUGLB" hidden="1">#REF!</definedName>
    <definedName name="gen">#REF!</definedName>
    <definedName name="gera" localSheetId="0">#REF!</definedName>
    <definedName name="gera">#REF!</definedName>
    <definedName name="Gerente">#REF!</definedName>
    <definedName name="gf" localSheetId="0" hidden="1">{#N/A,#N/A,FALSE,"ORC-ACKE";#N/A,#N/A,FALSE,"RESUMO"}</definedName>
    <definedName name="gf" hidden="1">{#N/A,#N/A,FALSE,"ORC-ACKE";#N/A,#N/A,FALSE,"RESUMO"}</definedName>
    <definedName name="gfgfg">#REF!</definedName>
    <definedName name="gfgfgfg" hidden="1">{#N/A,#N/A,FALSE,"MO (2)"}</definedName>
    <definedName name="GFSFSAF" hidden="1">{#N/A,#N/A,FALSE,"BETER -1";#N/A,#N/A,FALSE,"BETER -2";#N/A,#N/A,FALSE,"BETER -3";#N/A,#N/A,FALSE,"BETER -urb";#N/A,#N/A,FALSE,"BETER -RESUMO"}</definedName>
    <definedName name="ghghgh" hidden="1">{#N/A,#N/A,FALSE,"MO (2)"}</definedName>
    <definedName name="GHJ" hidden="1">{#N/A,#N/A,FALSE,"MO (2)"}</definedName>
    <definedName name="GIRO">#REF!</definedName>
    <definedName name="GR">#REF!</definedName>
    <definedName name="_xlnm.Recorder">#REF!</definedName>
    <definedName name="grf" localSheetId="0" hidden="1">{#N/A,#N/A,FALSE,"ORC-ACKE";#N/A,#N/A,FALSE,"RESUMO"}</definedName>
    <definedName name="grf" hidden="1">{#N/A,#N/A,FALSE,"ORC-ACKE";#N/A,#N/A,FALSE,"RESUMO"}</definedName>
    <definedName name="GRUNDFUSS">#REF!</definedName>
    <definedName name="GRV">#REF!</definedName>
    <definedName name="GSM">#REF!</definedName>
    <definedName name="gtryfj" hidden="1">{#N/A,#N/A,TRUE,"Serviços"}</definedName>
    <definedName name="guco" localSheetId="0">#REF!</definedName>
    <definedName name="guco">#REF!</definedName>
    <definedName name="guin" localSheetId="0">#REF!</definedName>
    <definedName name="guin">#REF!</definedName>
    <definedName name="h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AQSZQJJXH" hidden="1">#REF!</definedName>
    <definedName name="HENFEL4">[13]henfel!$A$1:$D$28</definedName>
    <definedName name="HENFEL6">[13]henfel!$F$1:$I$28</definedName>
    <definedName name="HFJZVXGIKG" hidden="1">#REF!</definedName>
    <definedName name="HH_PRANCHA" localSheetId="0">#REF!</definedName>
    <definedName name="HH_PRANCHA">#REF!</definedName>
    <definedName name="hhhhh" hidden="1">{#N/A,#N/A,FALSE,"MO (2)"}</definedName>
    <definedName name="HHHHHO">NA()</definedName>
    <definedName name="hi">#REF!</definedName>
    <definedName name="hid" localSheetId="0" hidden="1">{#N/A,#N/A,FALSE,"BETER -1";#N/A,#N/A,FALSE,"BETER -2";#N/A,#N/A,FALSE,"BETER -3";#N/A,#N/A,FALSE,"BETER -urb";#N/A,#N/A,FALSE,"BETER -RESUMO"}</definedName>
    <definedName name="hid" hidden="1">{#N/A,#N/A,FALSE,"BETER -1";#N/A,#N/A,FALSE,"BETER -2";#N/A,#N/A,FALSE,"BETER -3";#N/A,#N/A,FALSE,"BETER -urb";#N/A,#N/A,FALSE,"BETER -RESUMO"}</definedName>
    <definedName name="HIDRÁULICA" localSheetId="0" hidden="1">{#N/A,#N/A,FALSE,"RESUMO-BB1";#N/A,#N/A,FALSE,"MOD-A01-R - BB1";#N/A,#N/A,FALSE,"URB-BB1"}</definedName>
    <definedName name="HIDRÁULICA" hidden="1">{#N/A,#N/A,FALSE,"RESUMO-BB1";#N/A,#N/A,FALSE,"MOD-A01-R - BB1";#N/A,#N/A,FALSE,"URB-BB1"}</definedName>
    <definedName name="HidraulicaVU">#REF!</definedName>
    <definedName name="HidrualicaDesc">#REF!</definedName>
    <definedName name="hjhjhjhju" hidden="1">{#N/A,#N/A,FALSE,"MO (2)"}</definedName>
    <definedName name="HOJE" localSheetId="0">#REF!</definedName>
    <definedName name="HOJE">#REF!</definedName>
    <definedName name="Home" localSheetId="0">#REF!</definedName>
    <definedName name="Home">#REF!</definedName>
    <definedName name="HPP" localSheetId="0">#REF!</definedName>
    <definedName name="HPP">#REF!</definedName>
    <definedName name="HRA" localSheetId="0" hidden="1">{#N/A,#N/A,FALSE,"ORC-ACKE";#N/A,#N/A,FALSE,"RESUMO"}</definedName>
    <definedName name="HRA" hidden="1">{#N/A,#N/A,FALSE,"ORC-ACKE";#N/A,#N/A,FALSE,"RESUMO"}</definedName>
    <definedName name="HTML_CodePage" hidden="1">437</definedName>
    <definedName name="HTML_Control" hidden="1">{"'Armação'!$A$1:$A$2"}</definedName>
    <definedName name="HTML_Description" hidden="1">""</definedName>
    <definedName name="HTML_Email" hidden="1">""</definedName>
    <definedName name="HTML_Header" hidden="1">"Armação"</definedName>
    <definedName name="HTML_LastUpdate" hidden="1">"21/03/98"</definedName>
    <definedName name="HTML_LineAfter" hidden="1">FALSE</definedName>
    <definedName name="HTML_LineBefore" hidden="1">FALSE</definedName>
    <definedName name="HTML_Name" hidden="1">"Gustavo"</definedName>
    <definedName name="HTML_OBDlg2" hidden="1">TRUE</definedName>
    <definedName name="HTML_OBDlg4" hidden="1">TRUE</definedName>
    <definedName name="HTML_OS" hidden="1">0</definedName>
    <definedName name="HTML_PathFile" hidden="1">"C:\Meus Documentos\MeuHTML.htm"</definedName>
    <definedName name="HTML_Title" hidden="1">"Modêlo Tabela de Armação"</definedName>
    <definedName name="HVJVHLVHJKLHYJKLH">NA()</definedName>
    <definedName name="HVLOYLOYU">NA()</definedName>
    <definedName name="HYY4222YYY">#REF!</definedName>
    <definedName name="HZCZQRBQEV" hidden="1">#REF!</definedName>
    <definedName name="i" hidden="1">{#N/A,#N/A,FALSE,"MO (2)"}</definedName>
    <definedName name="IBO" localSheetId="0">#REF!</definedName>
    <definedName name="IBO">#REF!</definedName>
    <definedName name="IELZYZMUSY" hidden="1">#REF!</definedName>
    <definedName name="IGUAIS">#REF!</definedName>
    <definedName name="IMP">#REF!</definedName>
    <definedName name="IMPERMEABILIZA">#N/A</definedName>
    <definedName name="IMPFICHA" localSheetId="0">#REF!</definedName>
    <definedName name="IMPFICHA">#REF!</definedName>
    <definedName name="IMPMA">#REF!</definedName>
    <definedName name="Import.Desoneracao" localSheetId="0" hidden="1">OFFSET(#REF!,0,-1)</definedName>
    <definedName name="Import.Desoneracao" hidden="1">OFFSET(#REF!,0,-1)</definedName>
    <definedName name="Import.Município" localSheetId="0" hidden="1">#REF!</definedName>
    <definedName name="Import.Município" hidden="1">#REF!</definedName>
    <definedName name="Import.RespOrçamento" localSheetId="0" hidden="1">#REF!</definedName>
    <definedName name="Import.RespOrçamento" hidden="1">#REF!</definedName>
    <definedName name="impressão">#REF!</definedName>
    <definedName name="impressãov">#REF!</definedName>
    <definedName name="impresssão">#REF!</definedName>
    <definedName name="IMPTA">#REF!</definedName>
    <definedName name="indice">#REF!</definedName>
    <definedName name="indice1">#REF!</definedName>
    <definedName name="INDICES" localSheetId="0">#REF!:OFFSET(#REF!,-1,0)</definedName>
    <definedName name="INDICES">#REF!:OFFSET(#REF!,-1,0)</definedName>
    <definedName name="inel" localSheetId="0">#REF!</definedName>
    <definedName name="inel">#REF!</definedName>
    <definedName name="INFERNO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INFERNO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INFO" localSheetId="0">#REF!</definedName>
    <definedName name="INFO">#REF!</definedName>
    <definedName name="inhi" localSheetId="0">#REF!</definedName>
    <definedName name="inhi">#REF!</definedName>
    <definedName name="ini" localSheetId="0">#REF!</definedName>
    <definedName name="ini">#REF!</definedName>
    <definedName name="INPUT">#REF!</definedName>
    <definedName name="ins">#REF!</definedName>
    <definedName name="INS_TVE_CBUQ">#REF!</definedName>
    <definedName name="INS_TVE_LAMA">#REF!</definedName>
    <definedName name="INS_TVE_MICRO">#REF!</definedName>
    <definedName name="INS_TVMP_CBUQ">#REF!</definedName>
    <definedName name="INS_TVMP_LAMA">#REF!</definedName>
    <definedName name="INS_TVMP_MICRO">#REF!</definedName>
    <definedName name="INS_TVMR_CBUQ">#REF!</definedName>
    <definedName name="INS_TVMR_LAMA">#REF!</definedName>
    <definedName name="INS_TVMR_MICRO">#REF!</definedName>
    <definedName name="INS_TVP_CBUQ">#REF!</definedName>
    <definedName name="INS_TVP_LAMA">#REF!</definedName>
    <definedName name="INS_TVP_MICRO">#REF!</definedName>
    <definedName name="INS_TVR_CBUQ">#REF!</definedName>
    <definedName name="INS_TVR_LAMA">#REF!</definedName>
    <definedName name="INS_TVR_MICRO">#REF!</definedName>
    <definedName name="insert1" localSheetId="0">#REF!</definedName>
    <definedName name="insert1">#REF!</definedName>
    <definedName name="insert2" localSheetId="0">#REF!</definedName>
    <definedName name="insert2">#REF!</definedName>
    <definedName name="insta">#REF!</definedName>
    <definedName name="INSTAL">#REF!</definedName>
    <definedName name="INSTALMA">#REF!</definedName>
    <definedName name="INSTALTA">#REF!</definedName>
    <definedName name="insu">#REF!</definedName>
    <definedName name="INSUMOS" localSheetId="0">#REF!</definedName>
    <definedName name="INSUMOS">#REF!</definedName>
    <definedName name="Io" localSheetId="0">#REF!</definedName>
    <definedName name="Io">#REF!</definedName>
    <definedName name="IR" localSheetId="0">#REF!</definedName>
    <definedName name="IR">#REF!</definedName>
    <definedName name="IR_ABCE" localSheetId="0">#REF!</definedName>
    <definedName name="IR_ABCE">#REF!</definedName>
    <definedName name="IR_DER_SSO" localSheetId="0">#REF!</definedName>
    <definedName name="IR_DER_SSO">#REF!</definedName>
    <definedName name="IR_RD" localSheetId="0">#REF!</definedName>
    <definedName name="IR_RD">#REF!</definedName>
    <definedName name="IR_SB" localSheetId="0">#REF!</definedName>
    <definedName name="IR_SB">#REF!</definedName>
    <definedName name="IR_SIURB" localSheetId="0">#REF!</definedName>
    <definedName name="IR_SIURB">#REF!</definedName>
    <definedName name="ISS" localSheetId="0">#REF!</definedName>
    <definedName name="ISS">#REF!</definedName>
    <definedName name="ITC_D_379" localSheetId="0">#REF!</definedName>
    <definedName name="ITC_D_379">#REF!</definedName>
    <definedName name="ITEM">#REF!</definedName>
    <definedName name="ITEM_COMP" localSheetId="0">#REF!</definedName>
    <definedName name="ITEM_COMP">#REF!</definedName>
    <definedName name="item_plan_ant" localSheetId="0">#REF!</definedName>
    <definedName name="item_plan_ant">#REF!</definedName>
    <definedName name="Itens" hidden="1">#REF!</definedName>
    <definedName name="IWO" localSheetId="0">#REF!</definedName>
    <definedName name="IWO">#REF!</definedName>
    <definedName name="j" localSheetId="0" hidden="1">{#N/A,#N/A,FALSE,"ORC-ACKE";#N/A,#N/A,FALSE,"RESUMO"}</definedName>
    <definedName name="j" hidden="1">{#N/A,#N/A,FALSE,"ORC-ACKE";#N/A,#N/A,FALSE,"RESUMO"}</definedName>
    <definedName name="JANEIRO2003" hidden="1">{#N/A,#N/A,TRUE,"Serviços"}</definedName>
    <definedName name="jate" localSheetId="0">#REF!</definedName>
    <definedName name="jate">#REF!</definedName>
    <definedName name="JBEDSDWDSA" hidden="1">#REF!</definedName>
    <definedName name="jg" localSheetId="0" hidden="1">{#N/A,#N/A,FALSE,"RESUMO-BB1";#N/A,#N/A,FALSE,"MOD-A01-R - BB1";#N/A,#N/A,FALSE,"URB-BB1"}</definedName>
    <definedName name="jg" hidden="1">{#N/A,#N/A,FALSE,"RESUMO-BB1";#N/A,#N/A,FALSE,"MOD-A01-R - BB1";#N/A,#N/A,FALSE,"URB-BB1"}</definedName>
    <definedName name="jgg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e" hidden="1">#REF!</definedName>
    <definedName name="jhjhjhjju" hidden="1">{#N/A,#N/A,FALSE,"MO (2)"}</definedName>
    <definedName name="jj">#REF!</definedName>
    <definedName name="jjjjj" hidden="1">{#N/A,#N/A,FALSE,"MO (2)"}</definedName>
    <definedName name="JJJJJL" hidden="1">{#N/A,#N/A,FALSE,"MO (2)"}</definedName>
    <definedName name="jo" hidden="1">{#N/A,#N/A,FALSE,"MO (2)"}</definedName>
    <definedName name="joel">#N/A</definedName>
    <definedName name="JOI">#REF!</definedName>
    <definedName name="JOSE">#REF!</definedName>
    <definedName name="JOVUEUIZPJ" hidden="1">#REF!</definedName>
    <definedName name="JQMVVHQZHQ" hidden="1">#REF!</definedName>
    <definedName name="JR_PAGE_ANCHOR_0_1">'[14]Anexo II PLANILHA'!#REF!</definedName>
    <definedName name="JTZHIBNCBN" hidden="1">#REF!</definedName>
    <definedName name="JUNCAO">#REF!</definedName>
    <definedName name="JYKKXIZZCN" hidden="1">#REF!</definedName>
    <definedName name="K" localSheetId="0">#REF!</definedName>
    <definedName name="K">#REF!</definedName>
    <definedName name="KFGTVTGSZB" hidden="1">#REF!</definedName>
    <definedName name="kkkkkk" hidden="1">{#N/A,#N/A,FALSE,"MO (2)"}</definedName>
    <definedName name="klklklkl" hidden="1">{#N/A,#N/A,FALSE,"MO (2)"}</definedName>
    <definedName name="KLWPNNJBRB" hidden="1">#REF!</definedName>
    <definedName name="la" hidden="1">{#N/A,#N/A,FALSE,"MO (2)"}</definedName>
    <definedName name="LAMA">#REF!</definedName>
    <definedName name="LAMAMA">#REF!</definedName>
    <definedName name="LAMATA">#REF!</definedName>
    <definedName name="lanilha" localSheetId="0">#REF!</definedName>
    <definedName name="lanilha">#REF!</definedName>
    <definedName name="LARG">#REF!</definedName>
    <definedName name="LargEsc" localSheetId="0">[11]Sapata!#REF!</definedName>
    <definedName name="LargEsc">[11]Sapata!#REF!</definedName>
    <definedName name="LargLast" localSheetId="0">[11]Sapata!#REF!</definedName>
    <definedName name="LargLast">[11]Sapata!#REF!</definedName>
    <definedName name="lavc" localSheetId="0">#REF!</definedName>
    <definedName name="lavc">#REF!</definedName>
    <definedName name="lavs" localSheetId="0">#REF!</definedName>
    <definedName name="lavs">#REF!</definedName>
    <definedName name="lavt" localSheetId="0">#REF!</definedName>
    <definedName name="lavt">#REF!</definedName>
    <definedName name="laz" localSheetId="0">#REF!</definedName>
    <definedName name="laz">#REF!</definedName>
    <definedName name="LB">#REF!</definedName>
    <definedName name="lepo" localSheetId="0">#REF!</definedName>
    <definedName name="lepo">#REF!</definedName>
    <definedName name="life" localSheetId="0">#REF!</definedName>
    <definedName name="life">#REF!</definedName>
    <definedName name="LILASDRENA">#REF!</definedName>
    <definedName name="lim_var">#REF!</definedName>
    <definedName name="lima" localSheetId="0">#REF!</definedName>
    <definedName name="lima">#REF!</definedName>
    <definedName name="limite">#REF!</definedName>
    <definedName name="linha">#REF!</definedName>
    <definedName name="list" localSheetId="0">#REF!</definedName>
    <definedName name="list">#REF!</definedName>
    <definedName name="LISTA_ENTRADA" localSheetId="0">#REF!</definedName>
    <definedName name="LISTA_ENTRADA">#REF!</definedName>
    <definedName name="ListaEtapas">OFFSET(#REF!,0,0,COUNTIF(#REF!,"?*"),1)</definedName>
    <definedName name="ListaServicos">OFFSET(#REF!,0,0,COUNTIF(#REF!,"?*"))</definedName>
    <definedName name="LLLL">NA()</definedName>
    <definedName name="Local">#REF!</definedName>
    <definedName name="LOCALIDADE" localSheetId="0">#REF!</definedName>
    <definedName name="LOCALIDADE">#REF!</definedName>
    <definedName name="loja" localSheetId="0" hidden="1">{#N/A,#N/A,FALSE,"BETER -1";#N/A,#N/A,FALSE,"BETER -2";#N/A,#N/A,FALSE,"BETER -3";#N/A,#N/A,FALSE,"BETER -urb";#N/A,#N/A,FALSE,"BETER -RESUMO"}</definedName>
    <definedName name="loja" hidden="1">{#N/A,#N/A,FALSE,"BETER -1";#N/A,#N/A,FALSE,"BETER -2";#N/A,#N/A,FALSE,"BETER -3";#N/A,#N/A,FALSE,"BETER -urb";#N/A,#N/A,FALSE,"BETER -RESUMO"}</definedName>
    <definedName name="lol" localSheetId="0">#REF!</definedName>
    <definedName name="lol">#REF!</definedName>
    <definedName name="LOTE_01_330">#REF!</definedName>
    <definedName name="LOTE_01_348">#REF!</definedName>
    <definedName name="LOTE_03_323">#REF!</definedName>
    <definedName name="LOTE_05_322">#REF!</definedName>
    <definedName name="LOTE_08_225">#REF!</definedName>
    <definedName name="LOTE_09_0">#REF!</definedName>
    <definedName name="LOTE_09_310">#REF!</definedName>
    <definedName name="LOTE_10_255">#REF!</definedName>
    <definedName name="LOTE_10_318">#REF!</definedName>
    <definedName name="LOTE_10_330">#REF!</definedName>
    <definedName name="LOTE_10_334">#REF!</definedName>
    <definedName name="LOTE_10_345">#REF!</definedName>
    <definedName name="LOTE_11_215">#REF!</definedName>
    <definedName name="LOTE_11_340">#REF!</definedName>
    <definedName name="LOTE_11_342">#REF!</definedName>
    <definedName name="LOTE_11_344">#REF!</definedName>
    <definedName name="LOTE_11_350">#REF!</definedName>
    <definedName name="Louças" localSheetId="0">#REF!</definedName>
    <definedName name="Louças">#REF!</definedName>
    <definedName name="lpre12" localSheetId="0">#REF!</definedName>
    <definedName name="lpre12">#REF!</definedName>
    <definedName name="ls" localSheetId="0">#REF!</definedName>
    <definedName name="ls">#REF!</definedName>
    <definedName name="lsea" localSheetId="0">#REF!</definedName>
    <definedName name="lsea">#REF!</definedName>
    <definedName name="Lst.MatServ" localSheetId="0">#REF!</definedName>
    <definedName name="Lst.MatServ">#REF!</definedName>
    <definedName name="Lst.Position" localSheetId="0">#REF!</definedName>
    <definedName name="Lst.Position">#REF!</definedName>
    <definedName name="Lst.Tipo" localSheetId="0">#REF!</definedName>
    <definedName name="Lst.Tipo">#REF!</definedName>
    <definedName name="Lst.Top" localSheetId="0">#REF!</definedName>
    <definedName name="Lst.Top">#REF!</definedName>
    <definedName name="Lst.Top1" localSheetId="0">#REF!</definedName>
    <definedName name="Lst.Top1">#REF!</definedName>
    <definedName name="LT">#REF!</definedName>
    <definedName name="ltre10" localSheetId="0">#REF!</definedName>
    <definedName name="ltre10">#REF!</definedName>
    <definedName name="ltre15" localSheetId="0">#REF!</definedName>
    <definedName name="ltre15">#REF!</definedName>
    <definedName name="ltre20" localSheetId="0">#REF!</definedName>
    <definedName name="ltre20">#REF!</definedName>
    <definedName name="ltre25" localSheetId="0">#REF!</definedName>
    <definedName name="ltre25">#REF!</definedName>
    <definedName name="ltre30" localSheetId="0">#REF!</definedName>
    <definedName name="ltre30">#REF!</definedName>
    <definedName name="lu" hidden="1">{#N/A,#N/A,FALSE,"MO (2)"}</definedName>
    <definedName name="M" localSheetId="0">#REF!</definedName>
    <definedName name="M">#REF!</definedName>
    <definedName name="M_EC" localSheetId="0">#REF!</definedName>
    <definedName name="M_EC">#REF!</definedName>
    <definedName name="M_EC_AUX" localSheetId="0">#REF!</definedName>
    <definedName name="M_EC_AUX">#REF!</definedName>
    <definedName name="M_ED" localSheetId="0">#REF!</definedName>
    <definedName name="M_ED">#REF!</definedName>
    <definedName name="M_ED_AUX" localSheetId="0">#REF!</definedName>
    <definedName name="M_ED_AUX">#REF!</definedName>
    <definedName name="M_EST" localSheetId="0">#REF!</definedName>
    <definedName name="M_EST">#REF!</definedName>
    <definedName name="M_EST_AUX" localSheetId="0">#REF!</definedName>
    <definedName name="M_EST_AUX">#REF!</definedName>
    <definedName name="M_INF" localSheetId="0">#REF!</definedName>
    <definedName name="M_INF">#REF!</definedName>
    <definedName name="M_INF_AUX" localSheetId="0">#REF!</definedName>
    <definedName name="M_INF_AUX">#REF!</definedName>
    <definedName name="M_PAV_AUX" localSheetId="0">#REF!</definedName>
    <definedName name="M_PAV_AUX">#REF!</definedName>
    <definedName name="M_TER" localSheetId="0">#REF!</definedName>
    <definedName name="M_TER">#REF!</definedName>
    <definedName name="M_TER_AUX" localSheetId="0">#REF!</definedName>
    <definedName name="M_TER_AUX">#REF!</definedName>
    <definedName name="M1_" localSheetId="0">#REF!</definedName>
    <definedName name="M1_">#REF!</definedName>
    <definedName name="M1__10">#REF!</definedName>
    <definedName name="M1__11">#REF!</definedName>
    <definedName name="M1__12">#REF!</definedName>
    <definedName name="M1__13">#REF!</definedName>
    <definedName name="M1__14">#REF!</definedName>
    <definedName name="M1__15">#REF!</definedName>
    <definedName name="M1__16">#REF!</definedName>
    <definedName name="M1__17">#REF!</definedName>
    <definedName name="M1__18">#REF!</definedName>
    <definedName name="M1__4">#REF!</definedName>
    <definedName name="M1__6">#REF!</definedName>
    <definedName name="M1__7">#REF!</definedName>
    <definedName name="M1__8">#REF!</definedName>
    <definedName name="M1__9">#REF!</definedName>
    <definedName name="MA_ANT_EC" localSheetId="0">#REF!</definedName>
    <definedName name="MA_ANT_EC">#REF!</definedName>
    <definedName name="MA_ANT_ED" localSheetId="0">#REF!</definedName>
    <definedName name="MA_ANT_ED">#REF!</definedName>
    <definedName name="MA_ANT_EST" localSheetId="0">#REF!</definedName>
    <definedName name="MA_ANT_EST">#REF!</definedName>
    <definedName name="MA_ANT_INF" localSheetId="0">#REF!</definedName>
    <definedName name="MA_ANT_INF">#REF!</definedName>
    <definedName name="MA_ANT_TER" localSheetId="0">#REF!</definedName>
    <definedName name="MA_ANT_TER">#REF!</definedName>
    <definedName name="MA_ATU_EC" localSheetId="0">#REF!</definedName>
    <definedName name="MA_ATU_EC">#REF!</definedName>
    <definedName name="MA_ATU_ED" localSheetId="0">#REF!</definedName>
    <definedName name="MA_ATU_ED">#REF!</definedName>
    <definedName name="MA_ATU_EST" localSheetId="0">#REF!</definedName>
    <definedName name="MA_ATU_EST">#REF!</definedName>
    <definedName name="MA_ATU_INF" localSheetId="0">#REF!</definedName>
    <definedName name="MA_ATU_INF">#REF!</definedName>
    <definedName name="MA_ATU_TER" localSheetId="0">#REF!</definedName>
    <definedName name="MA_ATU_TER">#REF!</definedName>
    <definedName name="maac" localSheetId="0">#REF!</definedName>
    <definedName name="maac">#REF!</definedName>
    <definedName name="maal" localSheetId="0">#REF!</definedName>
    <definedName name="maal">#REF!</definedName>
    <definedName name="MACRO" localSheetId="0">#REF!</definedName>
    <definedName name="MACRO">#REF!</definedName>
    <definedName name="made10" localSheetId="0">#REF!</definedName>
    <definedName name="made10">#REF!</definedName>
    <definedName name="maep" localSheetId="0">#REF!</definedName>
    <definedName name="maep">#REF!</definedName>
    <definedName name="mafi" localSheetId="0">#REF!</definedName>
    <definedName name="mafi">#REF!</definedName>
    <definedName name="MAIORES">#REF!</definedName>
    <definedName name="maol" localSheetId="0">#REF!</definedName>
    <definedName name="maol">#REF!</definedName>
    <definedName name="mapv" localSheetId="0">#REF!</definedName>
    <definedName name="mapv">#REF!</definedName>
    <definedName name="MARGEM" localSheetId="0">#REF!</definedName>
    <definedName name="MARGEM">#REF!</definedName>
    <definedName name="MARGEM1" localSheetId="0">#REF!</definedName>
    <definedName name="MARGEM1">#REF!</definedName>
    <definedName name="MARGEM10" localSheetId="0">#REF!</definedName>
    <definedName name="MARGEM10">#REF!</definedName>
    <definedName name="MARGEM11" localSheetId="0">#REF!</definedName>
    <definedName name="MARGEM11">#REF!</definedName>
    <definedName name="MARGEM12" localSheetId="0">#REF!</definedName>
    <definedName name="MARGEM12">#REF!</definedName>
    <definedName name="MARGEM13" localSheetId="0">#REF!</definedName>
    <definedName name="MARGEM13">#REF!</definedName>
    <definedName name="MARGEM14" localSheetId="0">#REF!</definedName>
    <definedName name="MARGEM14">#REF!</definedName>
    <definedName name="MARGEM15" localSheetId="0">#REF!</definedName>
    <definedName name="MARGEM15">#REF!</definedName>
    <definedName name="MARGEM16" localSheetId="0">#REF!</definedName>
    <definedName name="MARGEM16">#REF!</definedName>
    <definedName name="MARGEM17" localSheetId="0">#REF!</definedName>
    <definedName name="MARGEM17">#REF!</definedName>
    <definedName name="MARGEM18" localSheetId="0">#REF!</definedName>
    <definedName name="MARGEM18">#REF!</definedName>
    <definedName name="MARGEM19" localSheetId="0">#REF!</definedName>
    <definedName name="MARGEM19">#REF!</definedName>
    <definedName name="MARGEM2" localSheetId="0">#REF!</definedName>
    <definedName name="MARGEM2">#REF!</definedName>
    <definedName name="MARGEM20" localSheetId="0">#REF!</definedName>
    <definedName name="MARGEM20">#REF!</definedName>
    <definedName name="MARGEM21" localSheetId="0">#REF!</definedName>
    <definedName name="MARGEM21">#REF!</definedName>
    <definedName name="MARGEM22" localSheetId="0">#REF!</definedName>
    <definedName name="MARGEM22">#REF!</definedName>
    <definedName name="MARGEM23" localSheetId="0">#REF!</definedName>
    <definedName name="MARGEM23">#REF!</definedName>
    <definedName name="MARGEM24" localSheetId="0">#REF!</definedName>
    <definedName name="MARGEM24">#REF!</definedName>
    <definedName name="MARGEM25" localSheetId="0">#REF!</definedName>
    <definedName name="MARGEM25">#REF!</definedName>
    <definedName name="MARGEM26" localSheetId="0">#REF!</definedName>
    <definedName name="MARGEM26">#REF!</definedName>
    <definedName name="MARGEM27" localSheetId="0">#REF!</definedName>
    <definedName name="MARGEM27">#REF!</definedName>
    <definedName name="MARGEM28" localSheetId="0">#REF!</definedName>
    <definedName name="MARGEM28">#REF!</definedName>
    <definedName name="MARGEM29" localSheetId="0">#REF!</definedName>
    <definedName name="MARGEM29">#REF!</definedName>
    <definedName name="MARGEM3" localSheetId="0">#REF!</definedName>
    <definedName name="MARGEM3">#REF!</definedName>
    <definedName name="MARGEM30" localSheetId="0">#REF!</definedName>
    <definedName name="MARGEM30">#REF!</definedName>
    <definedName name="MARGEM31" localSheetId="0">#REF!</definedName>
    <definedName name="MARGEM31">#REF!</definedName>
    <definedName name="MARGEM32" localSheetId="0">#REF!</definedName>
    <definedName name="MARGEM32">#REF!</definedName>
    <definedName name="MARGEM33" localSheetId="0">#REF!</definedName>
    <definedName name="MARGEM33">#REF!</definedName>
    <definedName name="MARGEM34" localSheetId="0">#REF!</definedName>
    <definedName name="MARGEM34">#REF!</definedName>
    <definedName name="MARGEM35" localSheetId="0">#REF!</definedName>
    <definedName name="MARGEM35">#REF!</definedName>
    <definedName name="MARGEM36" localSheetId="0">#REF!</definedName>
    <definedName name="MARGEM36">#REF!</definedName>
    <definedName name="MARGEM37" localSheetId="0">#REF!</definedName>
    <definedName name="MARGEM37">#REF!</definedName>
    <definedName name="MARGEM38" localSheetId="0">#REF!</definedName>
    <definedName name="MARGEM38">#REF!</definedName>
    <definedName name="MARGEM39" localSheetId="0">#REF!</definedName>
    <definedName name="MARGEM39">#REF!</definedName>
    <definedName name="MARGEM4" localSheetId="0">#REF!</definedName>
    <definedName name="MARGEM4">#REF!</definedName>
    <definedName name="MARGEM40" localSheetId="0">#REF!</definedName>
    <definedName name="MARGEM40">#REF!</definedName>
    <definedName name="MARGEM5" localSheetId="0">#REF!</definedName>
    <definedName name="MARGEM5">#REF!</definedName>
    <definedName name="MARGEM6" localSheetId="0">#REF!</definedName>
    <definedName name="MARGEM6">#REF!</definedName>
    <definedName name="MARGEM7" localSheetId="0">#REF!</definedName>
    <definedName name="MARGEM7">#REF!</definedName>
    <definedName name="MARGEM8" localSheetId="0">#REF!</definedName>
    <definedName name="MARGEM8">#REF!</definedName>
    <definedName name="MARGEM9" localSheetId="0">#REF!</definedName>
    <definedName name="MARGEM9">#REF!</definedName>
    <definedName name="MARIZE">'[15]ATA SANTO ANDRE'!$B$11:$F$2516</definedName>
    <definedName name="mart" localSheetId="0">#REF!</definedName>
    <definedName name="mart">#REF!</definedName>
    <definedName name="maso" localSheetId="0">#REF!</definedName>
    <definedName name="maso">#REF!</definedName>
    <definedName name="MAT">#REF!</definedName>
    <definedName name="materiri">#REF!</definedName>
    <definedName name="matriz" localSheetId="0">#REF!</definedName>
    <definedName name="matriz">#REF!</definedName>
    <definedName name="Max" hidden="1">COUNTIF(#REF!,"&lt;&gt;0")+3</definedName>
    <definedName name="MCRWXOVTHS" hidden="1">#REF!</definedName>
    <definedName name="med" localSheetId="0">#REF!</definedName>
    <definedName name="med">#REF!</definedName>
    <definedName name="MED_AC_MAX_LIB" localSheetId="0">#REF!</definedName>
    <definedName name="MED_AC_MAX_LIB">#REF!</definedName>
    <definedName name="MED_AC_TOT" localSheetId="0">#REF!</definedName>
    <definedName name="MED_AC_TOT">#REF!</definedName>
    <definedName name="MED_FIN_AC_ANT" localSheetId="0">#REF!</definedName>
    <definedName name="MED_FIN_AC_ANT">#REF!</definedName>
    <definedName name="MED_FIN_ACUM" localSheetId="0">#REF!</definedName>
    <definedName name="MED_FIN_ACUM">#REF!</definedName>
    <definedName name="MED_FIN_MES" localSheetId="0">#REF!</definedName>
    <definedName name="MED_FIN_MES">#REF!</definedName>
    <definedName name="MED_FIN_MES_AUX" localSheetId="0">#REF!</definedName>
    <definedName name="MED_FIN_MES_AUX">#REF!</definedName>
    <definedName name="MED_FIS_AC_ANT" localSheetId="0">#REF!</definedName>
    <definedName name="MED_FIS_AC_ANT">#REF!</definedName>
    <definedName name="MED_FIS_ACUM" localSheetId="0">#REF!</definedName>
    <definedName name="MED_FIS_ACUM">#REF!</definedName>
    <definedName name="MED_FIS_MES" localSheetId="0">#REF!</definedName>
    <definedName name="MED_FIS_MES">#REF!</definedName>
    <definedName name="medicao">#REF!</definedName>
    <definedName name="mediçao" localSheetId="0">#REF!</definedName>
    <definedName name="mediçao">#REF!</definedName>
    <definedName name="MEDPER1">#REF!</definedName>
    <definedName name="MENORES">#REF!</definedName>
    <definedName name="MENU_CO" localSheetId="0">#REF!</definedName>
    <definedName name="MENU_CO">#REF!</definedName>
    <definedName name="MENU_M" localSheetId="0">#REF!</definedName>
    <definedName name="MENU_M">#REF!</definedName>
    <definedName name="MENU_N" localSheetId="0">#REF!</definedName>
    <definedName name="MENU_N">#REF!</definedName>
    <definedName name="MENU_REAJ" localSheetId="0">#REF!</definedName>
    <definedName name="MENU_REAJ">#REF!</definedName>
    <definedName name="MENU_SALV" localSheetId="0">#REF!</definedName>
    <definedName name="MENU_SALV">#REF!</definedName>
    <definedName name="MENU_VERIF" localSheetId="0">#REF!</definedName>
    <definedName name="MENU_VERIF">#REF!</definedName>
    <definedName name="MERCADO">#N/A</definedName>
    <definedName name="mês">#REF!</definedName>
    <definedName name="MICRO">#REF!</definedName>
    <definedName name="MICROMA">#REF!</definedName>
    <definedName name="MICROTA">#REF!</definedName>
    <definedName name="midia">#REF!</definedName>
    <definedName name="MINUS" localSheetId="0">#REF!</definedName>
    <definedName name="MINUS">#REF!</definedName>
    <definedName name="MLH0">#REF!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>#REF!</definedName>
    <definedName name="Mob" hidden="1">#REF!</definedName>
    <definedName name="mobi" localSheetId="0">#REF!</definedName>
    <definedName name="mobi">#REF!</definedName>
    <definedName name="MOBIL">#REF!</definedName>
    <definedName name="MOBILMA">#REF!</definedName>
    <definedName name="MOBILTA">#REF!</definedName>
    <definedName name="MODELO" localSheetId="0">#REF!</definedName>
    <definedName name="MODELO">#REF!</definedName>
    <definedName name="módulo1.Extenso">#REF!</definedName>
    <definedName name="mola" localSheetId="0">#REF!</definedName>
    <definedName name="mola">#REF!</definedName>
    <definedName name="Monitoramento_de_OAC_Caixas_de_ligação_Reg_I_Lista">#REF!</definedName>
    <definedName name="motor4">[16]Motores!$A$1:$G$21</definedName>
    <definedName name="motor6">[16]Motores!$I$1:$O$21</definedName>
    <definedName name="mour" localSheetId="0">#REF!</definedName>
    <definedName name="mour">#REF!</definedName>
    <definedName name="MP" hidden="1">#REF!</definedName>
    <definedName name="MPA">#REF!</definedName>
    <definedName name="MPAMA">#REF!</definedName>
    <definedName name="MPATA">#REF!</definedName>
    <definedName name="MRIA">#REF!</definedName>
    <definedName name="Mult" localSheetId="0">#REF!</definedName>
    <definedName name="Mult">#REF!</definedName>
    <definedName name="multa1" localSheetId="0" hidden="1">{#N/A,#N/A,FALSE,"RESUMO FINANC.";#N/A,#N/A,FALSE,"RESUMO POS.FÍS.";#N/A,#N/A,FALSE,"EXTRATO CRON.";#N/A,#N/A,FALSE,"REAJUSTE";#N/A,#N/A,FALSE,"MEDIÇÃO";#N/A,#N/A,FALSE,"POSIÇÃO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Multi_Plate___MP100___Espessura___2_7___Ø___1_2___Revest.___Concreto">#REF!</definedName>
    <definedName name="muni" localSheetId="0">#REF!</definedName>
    <definedName name="muni">#REF!</definedName>
    <definedName name="n">#REF!</definedName>
    <definedName name="N__da_Medição">#REF!</definedName>
    <definedName name="N_Cont">#REF!</definedName>
    <definedName name="N_MED" localSheetId="0">#REF!</definedName>
    <definedName name="N_MED">#REF!</definedName>
    <definedName name="N_RP" localSheetId="0">#REF!</definedName>
    <definedName name="N_RP">#REF!</definedName>
    <definedName name="NADA">#REF!</definedName>
    <definedName name="NÃO">#REF!</definedName>
    <definedName name="nb" localSheetId="0" hidden="1">{#N/A,#N/A,FALSE,"RESUMO-BB1";#N/A,#N/A,FALSE,"MOD-A01-R - BB1";#N/A,#N/A,FALSE,"URB-BB1"}</definedName>
    <definedName name="nb" hidden="1">{#N/A,#N/A,FALSE,"RESUMO-BB1";#N/A,#N/A,FALSE,"MOD-A01-R - BB1";#N/A,#N/A,FALSE,"URB-BB1"}</definedName>
    <definedName name="NCOMPOSICOES">15</definedName>
    <definedName name="NCOTACOES">15</definedName>
    <definedName name="NEMPRESAS">3</definedName>
    <definedName name="neut" localSheetId="0">#REF!</definedName>
    <definedName name="neut">#REF!</definedName>
    <definedName name="NINDICES">1</definedName>
    <definedName name="NLEq" hidden="1">4</definedName>
    <definedName name="NLMo" hidden="1">6</definedName>
    <definedName name="NLMp" hidden="1">5</definedName>
    <definedName name="NLTr" hidden="1">3</definedName>
    <definedName name="NLXQXITZYY" hidden="1">#REF!</definedName>
    <definedName name="NMED_ANT" localSheetId="0">#REF!</definedName>
    <definedName name="NMED_ANT">#REF!</definedName>
    <definedName name="NN" hidden="1">#N/A</definedName>
    <definedName name="Nome">#REF!</definedName>
    <definedName name="NOME_ARQ" localSheetId="0">#REF!</definedName>
    <definedName name="NOME_ARQ">#REF!</definedName>
    <definedName name="NOMEDIR" localSheetId="0">[2]OBRA!#REF!</definedName>
    <definedName name="NOMEDIR">[3]OBRA!#REF!</definedName>
    <definedName name="NOMEDOPROJETO">#REF!</definedName>
    <definedName name="NOMEOBRA" localSheetId="0">[2]OBRA!$B$6</definedName>
    <definedName name="NOMEOBRA">[3]OBRA!$B$6</definedName>
    <definedName name="novo" localSheetId="0">'[17]Julho 2012'!#REF!</definedName>
    <definedName name="novo">'[17]Julho 2012'!#REF!</definedName>
    <definedName name="NRELATORIOS">COUNTA(#REF!)-2</definedName>
    <definedName name="num_preco_apres" localSheetId="0">#REF!</definedName>
    <definedName name="num_preco_apres">#REF!</definedName>
    <definedName name="numerar">#REF!</definedName>
    <definedName name="NumerEmpresa">3</definedName>
    <definedName name="NumerIndice">1</definedName>
    <definedName name="nvd">'[13]ACOPL ENG'!$A$3:$E$20</definedName>
    <definedName name="OAE" localSheetId="0">#REF!</definedName>
    <definedName name="OAE">#REF!</definedName>
    <definedName name="oaeaa">#REF!</definedName>
    <definedName name="OBJ">#REF!</definedName>
    <definedName name="Objeto">"Referência"</definedName>
    <definedName name="obra" localSheetId="0">#REF!</definedName>
    <definedName name="obra">#REF!</definedName>
    <definedName name="obras" localSheetId="0">#REF!</definedName>
    <definedName name="obras">#REF!</definedName>
    <definedName name="obras_de_arte_corrente_e_drenagem">#REF!</definedName>
    <definedName name="obras_de_arte_especiais">#REF!</definedName>
    <definedName name="obras_de_contenção_geotécnica">#REF!</definedName>
    <definedName name="OBS" localSheetId="0">#REF!</definedName>
    <definedName name="OBS">#REF!</definedName>
    <definedName name="of" localSheetId="0">#REF!</definedName>
    <definedName name="of">#REF!</definedName>
    <definedName name="ofic" localSheetId="0">#REF!</definedName>
    <definedName name="ofic">#REF!</definedName>
    <definedName name="OIS" localSheetId="0">#REF!</definedName>
    <definedName name="OIS">#REF!</definedName>
    <definedName name="OLHO">#REF!</definedName>
    <definedName name="OnOff" hidden="1">"ON"</definedName>
    <definedName name="OPA">#REF!</definedName>
    <definedName name="opções">#REF!</definedName>
    <definedName name="Optico" localSheetId="0">OFFSET('Anexo IX CRONOGRAMA'!Lst.Top,#REF!,-1,1,1)</definedName>
    <definedName name="Optico">OFFSET(Lst.Top,#REF!,-1,1,1)</definedName>
    <definedName name="ORÇA" localSheetId="0">CONCATENATE(#REF!," ",#REF!)</definedName>
    <definedName name="ORÇA">CONCATENATE(#REF!," ",#REF!)</definedName>
    <definedName name="Orçamento">#N/A</definedName>
    <definedName name="ORÇAMENTO.BancoRef" localSheetId="0" hidden="1">#REF!</definedName>
    <definedName name="ORÇAMENTO.BancoRef" hidden="1">#REF!</definedName>
    <definedName name="orcamento_p0">#REF!</definedName>
    <definedName name="orçamrest" hidden="1">{#N/A,#N/A,TRUE,"Serviços"}</definedName>
    <definedName name="Ordem" hidden="1">#REF!</definedName>
    <definedName name="ORDENACAO" localSheetId="0">#REF!</definedName>
    <definedName name="ORDENACAO">#REF!</definedName>
    <definedName name="Origem" hidden="1">#REF!</definedName>
    <definedName name="oxid" localSheetId="0">#REF!</definedName>
    <definedName name="oxid">#REF!</definedName>
    <definedName name="p_fin_ac" localSheetId="0">#REF!</definedName>
    <definedName name="p_fin_ac">#REF!</definedName>
    <definedName name="p_fin_m" localSheetId="0">#REF!</definedName>
    <definedName name="p_fin_m">#REF!</definedName>
    <definedName name="P2_INSUMOS" localSheetId="0">#REF!</definedName>
    <definedName name="P2_INSUMOS">#REF!</definedName>
    <definedName name="PA">#REF!</definedName>
    <definedName name="PAISAG">#REF!</definedName>
    <definedName name="pakr" localSheetId="0">#REF!</definedName>
    <definedName name="pakr">#REF!</definedName>
    <definedName name="PAMA">#REF!</definedName>
    <definedName name="para" localSheetId="0">#REF!</definedName>
    <definedName name="para">#REF!</definedName>
    <definedName name="paste1" localSheetId="0">#REF!</definedName>
    <definedName name="paste1">#REF!</definedName>
    <definedName name="paste2" localSheetId="0">#REF!</definedName>
    <definedName name="paste2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TA">#REF!</definedName>
    <definedName name="PATRI">#REF!</definedName>
    <definedName name="PAUX">#REF!</definedName>
    <definedName name="PAV" localSheetId="0">#REF!</definedName>
    <definedName name="PAV">#REF!</definedName>
    <definedName name="Pav_preços">#REF!</definedName>
    <definedName name="pavaa">#REF!</definedName>
    <definedName name="pavi2" localSheetId="0">#REF!</definedName>
    <definedName name="pavi2">#REF!</definedName>
    <definedName name="pavi3" localSheetId="0">#REF!</definedName>
    <definedName name="pavi3">#REF!</definedName>
    <definedName name="pavimentação">#REF!</definedName>
    <definedName name="Pavimentos">#REF!</definedName>
    <definedName name="pcfp90" localSheetId="0">#REF!</definedName>
    <definedName name="pcfp90">#REF!</definedName>
    <definedName name="PD_PV0">#REF!</definedName>
    <definedName name="PD_PV1">#REF!</definedName>
    <definedName name="PD_PV2">#REF!</definedName>
    <definedName name="pedr" localSheetId="0">#REF!</definedName>
    <definedName name="pedr">#REF!</definedName>
    <definedName name="per" localSheetId="0">#REF!</definedName>
    <definedName name="per">#REF!</definedName>
    <definedName name="PERC_ACUM" localSheetId="0">#REF!</definedName>
    <definedName name="PERC_ACUM">#REF!</definedName>
    <definedName name="PERC_LICIT" localSheetId="0">#REF!</definedName>
    <definedName name="PERC_LICIT">#REF!</definedName>
    <definedName name="PERC_MES" localSheetId="0">#REF!</definedName>
    <definedName name="PERC_MES">#REF!</definedName>
    <definedName name="PERC_RANGE_AUX" localSheetId="0">#REF!</definedName>
    <definedName name="PERC_RANGE_AUX">#REF!</definedName>
    <definedName name="perf" localSheetId="0">#REF!</definedName>
    <definedName name="perf">#REF!</definedName>
    <definedName name="PERIOD">#REF!</definedName>
    <definedName name="PERIODO">#REF!</definedName>
    <definedName name="periodomed">#REF!</definedName>
    <definedName name="pesquisa">#REF!</definedName>
    <definedName name="PG">#REF!</definedName>
    <definedName name="pi">'[4]RESUMO GERAL - ORÇ'!#REF!</definedName>
    <definedName name="pigr" localSheetId="0">#REF!</definedName>
    <definedName name="pigr">#REF!</definedName>
    <definedName name="PIN">#REF!</definedName>
    <definedName name="PINL">#REF!</definedName>
    <definedName name="PINLMA">#REF!</definedName>
    <definedName name="PINLTA">#REF!</definedName>
    <definedName name="PINMA">#REF!</definedName>
    <definedName name="PINTA">#REF!</definedName>
    <definedName name="PINTURA">#N/A</definedName>
    <definedName name="PIS" localSheetId="0">#REF!</definedName>
    <definedName name="PIS">#REF!</definedName>
    <definedName name="PKNTSHYCBD" hidden="1">#REF!</definedName>
    <definedName name="PL_ABC">#REF!</definedName>
    <definedName name="PL20TSDP">#REF!</definedName>
    <definedName name="PLACA">#REF!</definedName>
    <definedName name="PLACAMA">#REF!</definedName>
    <definedName name="PLACATA">#REF!</definedName>
    <definedName name="PLAN" localSheetId="0">#REF!</definedName>
    <definedName name="PLAN">#REF!</definedName>
    <definedName name="plan_ant" localSheetId="0">#REF!</definedName>
    <definedName name="plan_ant">#REF!</definedName>
    <definedName name="Plan_Apres" localSheetId="0">#REF!</definedName>
    <definedName name="Plan_Apres">#REF!</definedName>
    <definedName name="Plan1">"$#REF!.$A$1:$B$2408"</definedName>
    <definedName name="plan6">"#ref!"</definedName>
    <definedName name="plan6_1">0</definedName>
    <definedName name="PLANILHA" localSheetId="0">#REF!</definedName>
    <definedName name="PLANILHA">#REF!</definedName>
    <definedName name="PLFRESA">#REF!</definedName>
    <definedName name="PLFRESAMA">#REF!</definedName>
    <definedName name="PLFRESATA">#REF!</definedName>
    <definedName name="PLPA">#REF!</definedName>
    <definedName name="PLPAMA">#REF!</definedName>
    <definedName name="PLPATA">#REF!</definedName>
    <definedName name="PLRS">#REF!</definedName>
    <definedName name="PLRSMA">#REF!</definedName>
    <definedName name="PLRSTA">#REF!</definedName>
    <definedName name="PLUS" localSheetId="0">#REF!</definedName>
    <definedName name="PLUS">#REF!</definedName>
    <definedName name="po" localSheetId="0">#REF!</definedName>
    <definedName name="po">#REF!</definedName>
    <definedName name="pont33" localSheetId="0">#REF!</definedName>
    <definedName name="pont33">#REF!</definedName>
    <definedName name="Ponte">"Figura 3"</definedName>
    <definedName name="PONTO">#REF!</definedName>
    <definedName name="Pontos_de_Luz">#REF!</definedName>
    <definedName name="Pontos_de_Tomada">#REF!</definedName>
    <definedName name="pope" localSheetId="0">#REF!</definedName>
    <definedName name="pope">#REF!</definedName>
    <definedName name="popim" localSheetId="0">#REF!</definedName>
    <definedName name="popim">#REF!</definedName>
    <definedName name="popopopo" hidden="1">{#N/A,#N/A,FALSE,"MO (2)"}</definedName>
    <definedName name="Posição" hidden="1">#REF!</definedName>
    <definedName name="PotTotal_PV0">#REF!</definedName>
    <definedName name="PotTotal_PV1">#REF!</definedName>
    <definedName name="PotTotal_PV2">#REF!</definedName>
    <definedName name="prar" localSheetId="0">#REF!</definedName>
    <definedName name="prar">#REF!</definedName>
    <definedName name="Prd" hidden="1">#N/A</definedName>
    <definedName name="PrdAux" hidden="1">#N/A</definedName>
    <definedName name="PRE" localSheetId="0">#REF!</definedName>
    <definedName name="PRE">#REF!</definedName>
    <definedName name="preaa">#REF!</definedName>
    <definedName name="PRECO">#REF!</definedName>
    <definedName name="PREÇO">#N/A</definedName>
    <definedName name="preg" localSheetId="0">#REF!</definedName>
    <definedName name="preg">#REF!</definedName>
    <definedName name="prel" localSheetId="0">#REF!</definedName>
    <definedName name="prel">#REF!</definedName>
    <definedName name="pres" localSheetId="0">#REF!</definedName>
    <definedName name="pres">#REF!</definedName>
    <definedName name="prex" localSheetId="0">#REF!</definedName>
    <definedName name="prex">#REF!</definedName>
    <definedName name="prfu" localSheetId="0">#REF!</definedName>
    <definedName name="prfu">#REF!</definedName>
    <definedName name="prhi" localSheetId="0">#REF!</definedName>
    <definedName name="prhi">#REF!</definedName>
    <definedName name="PRIMEIRO_DIG" localSheetId="0">#REF!</definedName>
    <definedName name="PRIMEIRO_DIG">#REF!</definedName>
    <definedName name="prin" localSheetId="0">#REF!</definedName>
    <definedName name="prin">#REF!</definedName>
    <definedName name="Print_Area_MI" localSheetId="0">[18]TABJUL95!#REF!</definedName>
    <definedName name="Print_Area_MI">[18]TABJUL95!#REF!</definedName>
    <definedName name="Print_Titles_MI">#REF!</definedName>
    <definedName name="PROC">#REF!</definedName>
    <definedName name="Processo_de_pagamento">#REF!</definedName>
    <definedName name="PROD_1" hidden="1">{#N/A,#N/A,TRUE,"Serviços"}</definedName>
    <definedName name="PROD_TVE_CBUQ">#REF!</definedName>
    <definedName name="PROD_TVE_LAMA">#REF!</definedName>
    <definedName name="PROD_TVE_MICRO">#REF!</definedName>
    <definedName name="PROD_TVMP_CBUQ">#REF!</definedName>
    <definedName name="PROD_TVMP_LAMA">#REF!</definedName>
    <definedName name="PROD_TVMP_MICRO">#REF!</definedName>
    <definedName name="PROD_TVMR_CBUQ">#REF!</definedName>
    <definedName name="PROD_TVMR_LAMA">#REF!</definedName>
    <definedName name="PROD_TVMR_MICRO">#REF!</definedName>
    <definedName name="PROD_TVP_CBUQ">#REF!</definedName>
    <definedName name="PROD_TVP_LAMA">#REF!</definedName>
    <definedName name="PROD_TVP_MICRO">#REF!</definedName>
    <definedName name="PROD_TVR_CBUQ">#REF!</definedName>
    <definedName name="PROD_TVR_LAMA">#REF!</definedName>
    <definedName name="PROD_TVR_MICRO">#REF!</definedName>
    <definedName name="PROGR" localSheetId="0">#REF!</definedName>
    <definedName name="PROGR">#REF!</definedName>
    <definedName name="Programada_1">#REF!</definedName>
    <definedName name="Programada_1_SP_t">#REF!</definedName>
    <definedName name="Programada_2">#REF!</definedName>
    <definedName name="Programada_2_SP_t">#REF!</definedName>
    <definedName name="Proposta">#REF!</definedName>
    <definedName name="Proposta_Técnica_SP_t">#REF!</definedName>
    <definedName name="prpr" localSheetId="0">#REF!</definedName>
    <definedName name="prpr">#REF!</definedName>
    <definedName name="Pto" hidden="1">ROUND(#REF!*#REF!,2)</definedName>
    <definedName name="PtoLuz_PV0">#REF!</definedName>
    <definedName name="PtoLuz_PV1">#REF!</definedName>
    <definedName name="PtoTom_PV0">#REF!</definedName>
    <definedName name="PtoTom_PV1">#REF!</definedName>
    <definedName name="pu">#REF!</definedName>
    <definedName name="q">#REF!</definedName>
    <definedName name="QD" hidden="1">#REF!</definedName>
    <definedName name="QERTT" localSheetId="0" hidden="1">{#N/A,#N/A,FALSE,"ORC-ACKE";#N/A,#N/A,FALSE,"RESUMO"}</definedName>
    <definedName name="QERTT" hidden="1">{#N/A,#N/A,FALSE,"ORC-ACKE";#N/A,#N/A,FALSE,"RESUMO"}</definedName>
    <definedName name="qq">'[4]RESUMO GERAL - ORÇ'!#REF!</definedName>
    <definedName name="QQ_2">#REF!</definedName>
    <definedName name="qqqqq" hidden="1">{#N/A,#N/A,FALSE,"MO (2)"}</definedName>
    <definedName name="QTD" hidden="1">#REF!</definedName>
    <definedName name="qtd3esta" localSheetId="0">#REF!</definedName>
    <definedName name="qtd3esta">#REF!</definedName>
    <definedName name="qtdestac">[10]Bloco!$H$10:$H$21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im" hidden="1">{#N/A,#N/A,FALSE,"ET-CAPA";#N/A,#N/A,FALSE,"ET-PAG1";#N/A,#N/A,FALSE,"ET-PAG2";#N/A,#N/A,FALSE,"ET-PAG3";#N/A,#N/A,FALSE,"ET-PAG4";#N/A,#N/A,FALSE,"ET-PAG5"}</definedName>
    <definedName name="QWEFR" localSheetId="0" hidden="1">{#N/A,#N/A,FALSE,"RESUMO-BB1";#N/A,#N/A,FALSE,"MOD-A01-R - BB1";#N/A,#N/A,FALSE,"URB-BB1"}</definedName>
    <definedName name="QWEFR" hidden="1">{#N/A,#N/A,FALSE,"RESUMO-BB1";#N/A,#N/A,FALSE,"MOD-A01-R - BB1";#N/A,#N/A,FALSE,"URB-BB1"}</definedName>
    <definedName name="r.grqhrjh">#REF!</definedName>
    <definedName name="R_EC" localSheetId="0">#REF!</definedName>
    <definedName name="R_EC">#REF!</definedName>
    <definedName name="R_EC_AUX" localSheetId="0">#REF!</definedName>
    <definedName name="R_EC_AUX">#REF!</definedName>
    <definedName name="R_ED" localSheetId="0">#REF!</definedName>
    <definedName name="R_ED">#REF!</definedName>
    <definedName name="R_ED_AUX" localSheetId="0">#REF!</definedName>
    <definedName name="R_ED_AUX">#REF!</definedName>
    <definedName name="R_EST" localSheetId="0">#REF!</definedName>
    <definedName name="R_EST">#REF!</definedName>
    <definedName name="R_EST_AUX" localSheetId="0">#REF!</definedName>
    <definedName name="R_EST_AUX">#REF!</definedName>
    <definedName name="R_INF" localSheetId="0">#REF!</definedName>
    <definedName name="R_INF">#REF!</definedName>
    <definedName name="R_INF_AUX" localSheetId="0">#REF!</definedName>
    <definedName name="R_INF_AUX">#REF!</definedName>
    <definedName name="R_PAV_AUX" localSheetId="0">#REF!</definedName>
    <definedName name="R_PAV_AUX">#REF!</definedName>
    <definedName name="R_TER" localSheetId="0">#REF!</definedName>
    <definedName name="R_TER">#REF!</definedName>
    <definedName name="R_TER_AUX" localSheetId="0">#REF!</definedName>
    <definedName name="R_TER_AUX">#REF!</definedName>
    <definedName name="RA_ANT_EC" localSheetId="0">#REF!</definedName>
    <definedName name="RA_ANT_EC">#REF!</definedName>
    <definedName name="RA_ANT_ED" localSheetId="0">#REF!</definedName>
    <definedName name="RA_ANT_ED">#REF!</definedName>
    <definedName name="RA_ANT_EST" localSheetId="0">#REF!</definedName>
    <definedName name="RA_ANT_EST">#REF!</definedName>
    <definedName name="RA_ANT_INF" localSheetId="0">#REF!</definedName>
    <definedName name="RA_ANT_INF">#REF!</definedName>
    <definedName name="RA_ANT_TER" localSheetId="0">#REF!</definedName>
    <definedName name="RA_ANT_TER">#REF!</definedName>
    <definedName name="RA_ATU_EC" localSheetId="0">#REF!</definedName>
    <definedName name="RA_ATU_EC">#REF!</definedName>
    <definedName name="RA_ATU_ED" localSheetId="0">#REF!</definedName>
    <definedName name="RA_ATU_ED">#REF!</definedName>
    <definedName name="RA_ATU_EST" localSheetId="0">#REF!</definedName>
    <definedName name="RA_ATU_EST">#REF!</definedName>
    <definedName name="RA_ATU_INF" localSheetId="0">#REF!</definedName>
    <definedName name="RA_ATU_INF">#REF!</definedName>
    <definedName name="RA_ATU_TER" localSheetId="0">#REF!</definedName>
    <definedName name="RA_ATU_TER">#REF!</definedName>
    <definedName name="rabi" localSheetId="0">#REF!</definedName>
    <definedName name="rabi">#REF!</definedName>
    <definedName name="RCH">#REF!</definedName>
    <definedName name="RCR">#REF!</definedName>
    <definedName name="re">#REF!</definedName>
    <definedName name="REAJ" localSheetId="0">#REF!</definedName>
    <definedName name="REAJ">#REF!</definedName>
    <definedName name="REAJ_MES" localSheetId="0">#REF!</definedName>
    <definedName name="REAJ_MES">#REF!</definedName>
    <definedName name="REAJ_MES_AUX" localSheetId="0">#REF!</definedName>
    <definedName name="REAJ_MES_AUX">#REF!</definedName>
    <definedName name="REAJ_PAC1">'[4]RESUMO GERAL - ORÇ'!#REF!</definedName>
    <definedName name="reajuste" localSheetId="0">#REF!</definedName>
    <definedName name="reajuste">#REF!</definedName>
    <definedName name="reajuste_10">#REF!</definedName>
    <definedName name="reajuste_11">#REF!</definedName>
    <definedName name="reajuste_12">#REF!</definedName>
    <definedName name="reajuste_13">#REF!</definedName>
    <definedName name="reajuste_14">#REF!</definedName>
    <definedName name="reajuste_15">#REF!</definedName>
    <definedName name="reajuste_16">#REF!</definedName>
    <definedName name="reajuste_17">#REF!</definedName>
    <definedName name="reajuste_18">#REF!</definedName>
    <definedName name="reajuste_4">#REF!</definedName>
    <definedName name="reajuste_6">#REF!</definedName>
    <definedName name="reajuste_7">#REF!</definedName>
    <definedName name="reajuste_8">#REF!</definedName>
    <definedName name="reajuste_9">#REF!</definedName>
    <definedName name="Reajuste_AC">'[4]RESUMO GERAL - ORÇ'!#REF!</definedName>
    <definedName name="reajuste_infra">#REF!</definedName>
    <definedName name="Reajuste_ins">'[4]RESUMO GERAL - ORÇ'!#REF!</definedName>
    <definedName name="REC">OFFSET(#REF!,1,,COUNTA(#REF!),COUNTA(#REF!))</definedName>
    <definedName name="RecalcMatriz" localSheetId="0">#REF!</definedName>
    <definedName name="RecalcMatriz">#REF!</definedName>
    <definedName name="recuperação_de_obras_de_arte_especiais">#REF!</definedName>
    <definedName name="red" localSheetId="0">#REF!</definedName>
    <definedName name="red">#REF!</definedName>
    <definedName name="REDU" localSheetId="0">#REF!</definedName>
    <definedName name="REDU">#REF!</definedName>
    <definedName name="reep" localSheetId="0">#REF!</definedName>
    <definedName name="reep">#REF!</definedName>
    <definedName name="REF" localSheetId="0">#REF!</definedName>
    <definedName name="REF">#REF!</definedName>
    <definedName name="REFERENCIA.Descricao" localSheetId="0" hidden="1">IF(ISNUMBER(#REF!),OFFSET(INDIRECT('Anexo IX CRONOGRAMA'!ORÇAMENTO.BancoRef),#REF!-1,3,1),#REF!)</definedName>
    <definedName name="REFERENCIA.Descricao" hidden="1">IF(ISNUMBER(#REF!),OFFSET(INDIRECT(ORÇAMENTO.BancoRef),#REF!-1,3,1),#REF!)</definedName>
    <definedName name="REFERENCIA.Desonerado" localSheetId="0" hidden="1">IF(ISNUMBER(#REF!),VALUE(OFFSET(INDIRECT('Anexo IX CRONOGRAMA'!ORÇAMENTO.BancoRef),#REF!-1,5,1)),0)</definedName>
    <definedName name="REFERENCIA.Desonerado" hidden="1">IF(ISNUMBER(#REF!),VALUE(OFFSET(INDIRECT(ORÇAMENTO.BancoRef),#REF!-1,5,1)),0)</definedName>
    <definedName name="REFERENCIA.NaoDesonerado" localSheetId="0" hidden="1">IF(ISNUMBER(#REF!),VALUE(OFFSET(INDIRECT('Anexo IX CRONOGRAMA'!ORÇAMENTO.BancoRef),#REF!-1,6,1)),0)</definedName>
    <definedName name="REFERENCIA.NaoDesonerado" hidden="1">IF(ISNUMBER(#REF!),VALUE(OFFSET(INDIRECT(ORÇAMENTO.BancoRef),#REF!-1,6,1)),0)</definedName>
    <definedName name="REG">#REF!</definedName>
    <definedName name="rega" localSheetId="0">#REF!</definedName>
    <definedName name="rega">#REF!</definedName>
    <definedName name="RegimeExecucao">IF([19]DADOS!$A$32="Empreitada por Preço Global ou Integral","Global","Unitário")</definedName>
    <definedName name="REL" hidden="1">{#N/A,#N/A,TRUE,"Serviços"}</definedName>
    <definedName name="Relat" hidden="1">#REF!</definedName>
    <definedName name="RelatoriosFontes" localSheetId="0">OFFSET(#REF!,1,0,NRELATORIOS)</definedName>
    <definedName name="RelatoriosFontes">OFFSET(#REF!,1,0,NRELATORIOS)</definedName>
    <definedName name="rere" localSheetId="0">#REF!</definedName>
    <definedName name="rere">#REF!</definedName>
    <definedName name="res" hidden="1">{#N/A,#N/A,FALSE,"MO (2)"}</definedName>
    <definedName name="resi" localSheetId="0">#REF!</definedName>
    <definedName name="resi">#REF!</definedName>
    <definedName name="RESP_R" localSheetId="0">#REF!</definedName>
    <definedName name="RESP_R">#REF!</definedName>
    <definedName name="RESP_SALV" localSheetId="0">#REF!</definedName>
    <definedName name="RESP_SALV">#REF!</definedName>
    <definedName name="RESP_T" localSheetId="0">#REF!</definedName>
    <definedName name="RESP_T">#REF!</definedName>
    <definedName name="resu" hidden="1">{#N/A,#N/A,FALSE,"MO (2)"}</definedName>
    <definedName name="RESULTADO" localSheetId="0">#REF!</definedName>
    <definedName name="RESULTADO">#REF!</definedName>
    <definedName name="RESUMO" localSheetId="0">#REF!</definedName>
    <definedName name="RESUMO">#REF!</definedName>
    <definedName name="resumo_campeão">#REF!</definedName>
    <definedName name="resumoii" hidden="1">{#N/A,#N/A,FALSE,"MO (2)"}</definedName>
    <definedName name="resumou" hidden="1">{#N/A,#N/A,TRUE,"Plan1"}</definedName>
    <definedName name="REV" localSheetId="0">#REF!</definedName>
    <definedName name="REV">#REF!</definedName>
    <definedName name="revaa">#REF!</definedName>
    <definedName name="revisão">#REF!</definedName>
    <definedName name="RFL">#REF!</definedName>
    <definedName name="RIJ">#REF!</definedName>
    <definedName name="ripa5" localSheetId="0">#REF!</definedName>
    <definedName name="ripa5">#REF!</definedName>
    <definedName name="RISCO" localSheetId="0">#REF!</definedName>
    <definedName name="RISCO">#REF!</definedName>
    <definedName name="RJO">#REF!</definedName>
    <definedName name="RLA">#REF!</definedName>
    <definedName name="RLC">#REF!</definedName>
    <definedName name="RMA" localSheetId="0">#REF!</definedName>
    <definedName name="RMA">#REF!</definedName>
    <definedName name="RMCGP">#REF!</definedName>
    <definedName name="RMCGPMA">#REF!</definedName>
    <definedName name="RMCGPTA">#REF!</definedName>
    <definedName name="RMM" localSheetId="0">#REF!</definedName>
    <definedName name="RMM">#REF!</definedName>
    <definedName name="RMRB">#REF!</definedName>
    <definedName name="RMRBMA">#REF!</definedName>
    <definedName name="RMRBTA">#REF!</definedName>
    <definedName name="RODAPÉ" localSheetId="0">#REF!</definedName>
    <definedName name="RODAPÉ">#REF!</definedName>
    <definedName name="RODOV">#REF!</definedName>
    <definedName name="rodovia">#REF!</definedName>
    <definedName name="roga" localSheetId="0">#REF!</definedName>
    <definedName name="roga">#REF!</definedName>
    <definedName name="rogr" localSheetId="0">#REF!</definedName>
    <definedName name="rogr">#REF!</definedName>
    <definedName name="ROLETETRIPLO">[20]COMP_ROLO!$A$5:$B$20</definedName>
    <definedName name="ropa" localSheetId="0">#REF!</definedName>
    <definedName name="ropa">#REF!</definedName>
    <definedName name="rr" hidden="1">{#N/A,#N/A,TRUE,"Serviços"}</definedName>
    <definedName name="RR1CRSFRESA">#REF!</definedName>
    <definedName name="RR1CRSFRESAMA">#REF!</definedName>
    <definedName name="RR1CRSFRESATA">#REF!</definedName>
    <definedName name="rrff" hidden="1">{#N/A,#N/A,TRUE,"Serviços"}</definedName>
    <definedName name="RRS">#REF!</definedName>
    <definedName name="RRSMA">#REF!</definedName>
    <definedName name="RRSTA">#REF!</definedName>
    <definedName name="RS">#REF!</definedName>
    <definedName name="RSM">#REF!</definedName>
    <definedName name="RSTA">#REF!</definedName>
    <definedName name="rt" localSheetId="0" hidden="1">{#N/A,#N/A,FALSE,"ORC-ACKE";#N/A,#N/A,FALSE,"RESUMO"}</definedName>
    <definedName name="rt" hidden="1">{#N/A,#N/A,FALSE,"ORC-ACKE";#N/A,#N/A,FALSE,"RESUMO"}</definedName>
    <definedName name="RTB">#REF!</definedName>
    <definedName name="RTC">#REF!</definedName>
    <definedName name="RTDCURKAAC" hidden="1">#REF!</definedName>
    <definedName name="RTE">#REF!</definedName>
    <definedName name="RTP">#REF!</definedName>
    <definedName name="rtt">#REF!</definedName>
    <definedName name="RVI">#REF!</definedName>
    <definedName name="rWGTAAHY">#REF!</definedName>
    <definedName name="S" localSheetId="0" hidden="1">{#N/A,#N/A,FALSE,"ORC-ACKE";#N/A,#N/A,FALSE,"RESUMO"}</definedName>
    <definedName name="S" hidden="1">{#N/A,#N/A,FALSE,"ORC-ACKE";#N/A,#N/A,FALSE,"RESUMO"}</definedName>
    <definedName name="S10P1" localSheetId="0">#REF!</definedName>
    <definedName name="S10P1">#REF!</definedName>
    <definedName name="S10P10" localSheetId="0">#REF!</definedName>
    <definedName name="S10P10">#REF!</definedName>
    <definedName name="S10P11" localSheetId="0">#REF!</definedName>
    <definedName name="S10P11">#REF!</definedName>
    <definedName name="S10P12" localSheetId="0">#REF!</definedName>
    <definedName name="S10P12">#REF!</definedName>
    <definedName name="S10P13" localSheetId="0">#REF!</definedName>
    <definedName name="S10P13">#REF!</definedName>
    <definedName name="S10P14" localSheetId="0">#REF!</definedName>
    <definedName name="S10P14">#REF!</definedName>
    <definedName name="S10P15" localSheetId="0">#REF!</definedName>
    <definedName name="S10P15">#REF!</definedName>
    <definedName name="S10P16" localSheetId="0">#REF!</definedName>
    <definedName name="S10P16">#REF!</definedName>
    <definedName name="S10P17" localSheetId="0">#REF!</definedName>
    <definedName name="S10P17">#REF!</definedName>
    <definedName name="S10P18" localSheetId="0">#REF!</definedName>
    <definedName name="S10P18">#REF!</definedName>
    <definedName name="S10P19" localSheetId="0">#REF!</definedName>
    <definedName name="S10P19">#REF!</definedName>
    <definedName name="S10P2" localSheetId="0">#REF!</definedName>
    <definedName name="S10P2">#REF!</definedName>
    <definedName name="S10P20" localSheetId="0">#REF!</definedName>
    <definedName name="S10P20">#REF!</definedName>
    <definedName name="S10P21" localSheetId="0">#REF!</definedName>
    <definedName name="S10P21">#REF!</definedName>
    <definedName name="S10P22" localSheetId="0">#REF!</definedName>
    <definedName name="S10P22">#REF!</definedName>
    <definedName name="S10P23" localSheetId="0">#REF!</definedName>
    <definedName name="S10P23">#REF!</definedName>
    <definedName name="S10P24" localSheetId="0">#REF!</definedName>
    <definedName name="S10P24">#REF!</definedName>
    <definedName name="S10P3" localSheetId="0">#REF!</definedName>
    <definedName name="S10P3">#REF!</definedName>
    <definedName name="S10P4" localSheetId="0">#REF!</definedName>
    <definedName name="S10P4">#REF!</definedName>
    <definedName name="S10P5" localSheetId="0">#REF!</definedName>
    <definedName name="S10P5">#REF!</definedName>
    <definedName name="S10P6" localSheetId="0">#REF!</definedName>
    <definedName name="S10P6">#REF!</definedName>
    <definedName name="S10P7" localSheetId="0">#REF!</definedName>
    <definedName name="S10P7">#REF!</definedName>
    <definedName name="S10P8" localSheetId="0">#REF!</definedName>
    <definedName name="S10P8">#REF!</definedName>
    <definedName name="S10P9" localSheetId="0">#REF!</definedName>
    <definedName name="S10P9">#REF!</definedName>
    <definedName name="S10R1" localSheetId="0">#REF!</definedName>
    <definedName name="S10R1">#REF!</definedName>
    <definedName name="S10R10" localSheetId="0">#REF!</definedName>
    <definedName name="S10R10">#REF!</definedName>
    <definedName name="S10R11" localSheetId="0">#REF!</definedName>
    <definedName name="S10R11">#REF!</definedName>
    <definedName name="S10R12" localSheetId="0">#REF!</definedName>
    <definedName name="S10R12">#REF!</definedName>
    <definedName name="S10R13" localSheetId="0">#REF!</definedName>
    <definedName name="S10R13">#REF!</definedName>
    <definedName name="S10R14" localSheetId="0">#REF!</definedName>
    <definedName name="S10R14">#REF!</definedName>
    <definedName name="S10R15" localSheetId="0">#REF!</definedName>
    <definedName name="S10R15">#REF!</definedName>
    <definedName name="S10R16" localSheetId="0">#REF!</definedName>
    <definedName name="S10R16">#REF!</definedName>
    <definedName name="S10R17" localSheetId="0">#REF!</definedName>
    <definedName name="S10R17">#REF!</definedName>
    <definedName name="S10R18" localSheetId="0">#REF!</definedName>
    <definedName name="S10R18">#REF!</definedName>
    <definedName name="S10R19" localSheetId="0">#REF!</definedName>
    <definedName name="S10R19">#REF!</definedName>
    <definedName name="S10R2" localSheetId="0">#REF!</definedName>
    <definedName name="S10R2">#REF!</definedName>
    <definedName name="S10R20" localSheetId="0">#REF!</definedName>
    <definedName name="S10R20">#REF!</definedName>
    <definedName name="S10R21" localSheetId="0">#REF!</definedName>
    <definedName name="S10R21">#REF!</definedName>
    <definedName name="S10R22" localSheetId="0">#REF!</definedName>
    <definedName name="S10R22">#REF!</definedName>
    <definedName name="S10R23" localSheetId="0">#REF!</definedName>
    <definedName name="S10R23">#REF!</definedName>
    <definedName name="S10R24" localSheetId="0">#REF!</definedName>
    <definedName name="S10R24">#REF!</definedName>
    <definedName name="S10R3" localSheetId="0">#REF!</definedName>
    <definedName name="S10R3">#REF!</definedName>
    <definedName name="S10R4" localSheetId="0">#REF!</definedName>
    <definedName name="S10R4">#REF!</definedName>
    <definedName name="S10R5" localSheetId="0">#REF!</definedName>
    <definedName name="S10R5">#REF!</definedName>
    <definedName name="S10R6" localSheetId="0">#REF!</definedName>
    <definedName name="S10R6">#REF!</definedName>
    <definedName name="S10R7" localSheetId="0">#REF!</definedName>
    <definedName name="S10R7">#REF!</definedName>
    <definedName name="S10R8" localSheetId="0">#REF!</definedName>
    <definedName name="S10R8">#REF!</definedName>
    <definedName name="S10R9" localSheetId="0">#REF!</definedName>
    <definedName name="S10R9">#REF!</definedName>
    <definedName name="S11P1" localSheetId="0">#REF!</definedName>
    <definedName name="S11P1">#REF!</definedName>
    <definedName name="S11P10" localSheetId="0">#REF!</definedName>
    <definedName name="S11P10">#REF!</definedName>
    <definedName name="S11P11" localSheetId="0">#REF!</definedName>
    <definedName name="S11P11">#REF!</definedName>
    <definedName name="S11P12" localSheetId="0">#REF!</definedName>
    <definedName name="S11P12">#REF!</definedName>
    <definedName name="S11P13" localSheetId="0">#REF!</definedName>
    <definedName name="S11P13">#REF!</definedName>
    <definedName name="S11P14" localSheetId="0">#REF!</definedName>
    <definedName name="S11P14">#REF!</definedName>
    <definedName name="S11P15" localSheetId="0">#REF!</definedName>
    <definedName name="S11P15">#REF!</definedName>
    <definedName name="S11P16" localSheetId="0">#REF!</definedName>
    <definedName name="S11P16">#REF!</definedName>
    <definedName name="S11P17" localSheetId="0">#REF!</definedName>
    <definedName name="S11P17">#REF!</definedName>
    <definedName name="S11P18" localSheetId="0">#REF!</definedName>
    <definedName name="S11P18">#REF!</definedName>
    <definedName name="S11P19" localSheetId="0">#REF!</definedName>
    <definedName name="S11P19">#REF!</definedName>
    <definedName name="S11P2" localSheetId="0">#REF!</definedName>
    <definedName name="S11P2">#REF!</definedName>
    <definedName name="S11P20" localSheetId="0">#REF!</definedName>
    <definedName name="S11P20">#REF!</definedName>
    <definedName name="S11P21" localSheetId="0">#REF!</definedName>
    <definedName name="S11P21">#REF!</definedName>
    <definedName name="S11P22" localSheetId="0">#REF!</definedName>
    <definedName name="S11P22">#REF!</definedName>
    <definedName name="S11P23" localSheetId="0">#REF!</definedName>
    <definedName name="S11P23">#REF!</definedName>
    <definedName name="S11P24" localSheetId="0">#REF!</definedName>
    <definedName name="S11P24">#REF!</definedName>
    <definedName name="S11P3" localSheetId="0">#REF!</definedName>
    <definedName name="S11P3">#REF!</definedName>
    <definedName name="S11P4" localSheetId="0">#REF!</definedName>
    <definedName name="S11P4">#REF!</definedName>
    <definedName name="S11P5" localSheetId="0">#REF!</definedName>
    <definedName name="S11P5">#REF!</definedName>
    <definedName name="S11P6" localSheetId="0">#REF!</definedName>
    <definedName name="S11P6">#REF!</definedName>
    <definedName name="S11P7" localSheetId="0">#REF!</definedName>
    <definedName name="S11P7">#REF!</definedName>
    <definedName name="S11P8" localSheetId="0">#REF!</definedName>
    <definedName name="S11P8">#REF!</definedName>
    <definedName name="S11P9" localSheetId="0">#REF!</definedName>
    <definedName name="S11P9">#REF!</definedName>
    <definedName name="S11R1" localSheetId="0">#REF!</definedName>
    <definedName name="S11R1">#REF!</definedName>
    <definedName name="S11R10" localSheetId="0">#REF!</definedName>
    <definedName name="S11R10">#REF!</definedName>
    <definedName name="S11R11" localSheetId="0">#REF!</definedName>
    <definedName name="S11R11">#REF!</definedName>
    <definedName name="S11R12" localSheetId="0">#REF!</definedName>
    <definedName name="S11R12">#REF!</definedName>
    <definedName name="S11R13" localSheetId="0">#REF!</definedName>
    <definedName name="S11R13">#REF!</definedName>
    <definedName name="S11R14" localSheetId="0">#REF!</definedName>
    <definedName name="S11R14">#REF!</definedName>
    <definedName name="S11R15" localSheetId="0">#REF!</definedName>
    <definedName name="S11R15">#REF!</definedName>
    <definedName name="S11R16" localSheetId="0">#REF!</definedName>
    <definedName name="S11R16">#REF!</definedName>
    <definedName name="S11R17" localSheetId="0">#REF!</definedName>
    <definedName name="S11R17">#REF!</definedName>
    <definedName name="S11R18" localSheetId="0">#REF!</definedName>
    <definedName name="S11R18">#REF!</definedName>
    <definedName name="S11R19" localSheetId="0">#REF!</definedName>
    <definedName name="S11R19">#REF!</definedName>
    <definedName name="S11R2" localSheetId="0">#REF!</definedName>
    <definedName name="S11R2">#REF!</definedName>
    <definedName name="S11R20" localSheetId="0">#REF!</definedName>
    <definedName name="S11R20">#REF!</definedName>
    <definedName name="S11R21" localSheetId="0">#REF!</definedName>
    <definedName name="S11R21">#REF!</definedName>
    <definedName name="S11R22" localSheetId="0">#REF!</definedName>
    <definedName name="S11R22">#REF!</definedName>
    <definedName name="S11R23" localSheetId="0">#REF!</definedName>
    <definedName name="S11R23">#REF!</definedName>
    <definedName name="S11R24" localSheetId="0">#REF!</definedName>
    <definedName name="S11R24">#REF!</definedName>
    <definedName name="S11R3" localSheetId="0">#REF!</definedName>
    <definedName name="S11R3">#REF!</definedName>
    <definedName name="S11R4" localSheetId="0">#REF!</definedName>
    <definedName name="S11R4">#REF!</definedName>
    <definedName name="S11R5" localSheetId="0">#REF!</definedName>
    <definedName name="S11R5">#REF!</definedName>
    <definedName name="S11R6" localSheetId="0">#REF!</definedName>
    <definedName name="S11R6">#REF!</definedName>
    <definedName name="S11R7" localSheetId="0">#REF!</definedName>
    <definedName name="S11R7">#REF!</definedName>
    <definedName name="S11R8" localSheetId="0">#REF!</definedName>
    <definedName name="S11R8">#REF!</definedName>
    <definedName name="S11R9" localSheetId="0">#REF!</definedName>
    <definedName name="S11R9">#REF!</definedName>
    <definedName name="S12P1" localSheetId="0">#REF!</definedName>
    <definedName name="S12P1">#REF!</definedName>
    <definedName name="S12P10" localSheetId="0">#REF!</definedName>
    <definedName name="S12P10">#REF!</definedName>
    <definedName name="S12P11" localSheetId="0">#REF!</definedName>
    <definedName name="S12P11">#REF!</definedName>
    <definedName name="S12P12" localSheetId="0">#REF!</definedName>
    <definedName name="S12P12">#REF!</definedName>
    <definedName name="S12P13" localSheetId="0">#REF!</definedName>
    <definedName name="S12P13">#REF!</definedName>
    <definedName name="S12P14" localSheetId="0">#REF!</definedName>
    <definedName name="S12P14">#REF!</definedName>
    <definedName name="S12P15" localSheetId="0">#REF!</definedName>
    <definedName name="S12P15">#REF!</definedName>
    <definedName name="S12P16" localSheetId="0">#REF!</definedName>
    <definedName name="S12P16">#REF!</definedName>
    <definedName name="S12P17" localSheetId="0">#REF!</definedName>
    <definedName name="S12P17">#REF!</definedName>
    <definedName name="S12P18" localSheetId="0">#REF!</definedName>
    <definedName name="S12P18">#REF!</definedName>
    <definedName name="S12P19" localSheetId="0">#REF!</definedName>
    <definedName name="S12P19">#REF!</definedName>
    <definedName name="S12P2" localSheetId="0">#REF!</definedName>
    <definedName name="S12P2">#REF!</definedName>
    <definedName name="S12P20" localSheetId="0">#REF!</definedName>
    <definedName name="S12P20">#REF!</definedName>
    <definedName name="S12P21" localSheetId="0">#REF!</definedName>
    <definedName name="S12P21">#REF!</definedName>
    <definedName name="S12P22" localSheetId="0">#REF!</definedName>
    <definedName name="S12P22">#REF!</definedName>
    <definedName name="S12P23" localSheetId="0">#REF!</definedName>
    <definedName name="S12P23">#REF!</definedName>
    <definedName name="S12P24" localSheetId="0">#REF!</definedName>
    <definedName name="S12P24">#REF!</definedName>
    <definedName name="S12P3" localSheetId="0">#REF!</definedName>
    <definedName name="S12P3">#REF!</definedName>
    <definedName name="S12P4" localSheetId="0">#REF!</definedName>
    <definedName name="S12P4">#REF!</definedName>
    <definedName name="S12P5" localSheetId="0">#REF!</definedName>
    <definedName name="S12P5">#REF!</definedName>
    <definedName name="S12P6" localSheetId="0">#REF!</definedName>
    <definedName name="S12P6">#REF!</definedName>
    <definedName name="S12P7" localSheetId="0">#REF!</definedName>
    <definedName name="S12P7">#REF!</definedName>
    <definedName name="S12P8" localSheetId="0">#REF!</definedName>
    <definedName name="S12P8">#REF!</definedName>
    <definedName name="S12P9" localSheetId="0">#REF!</definedName>
    <definedName name="S12P9">#REF!</definedName>
    <definedName name="S12R1" localSheetId="0">#REF!</definedName>
    <definedName name="S12R1">#REF!</definedName>
    <definedName name="S12R10" localSheetId="0">#REF!</definedName>
    <definedName name="S12R10">#REF!</definedName>
    <definedName name="S12R11" localSheetId="0">#REF!</definedName>
    <definedName name="S12R11">#REF!</definedName>
    <definedName name="S12R12" localSheetId="0">#REF!</definedName>
    <definedName name="S12R12">#REF!</definedName>
    <definedName name="S12R13" localSheetId="0">#REF!</definedName>
    <definedName name="S12R13">#REF!</definedName>
    <definedName name="S12R14" localSheetId="0">#REF!</definedName>
    <definedName name="S12R14">#REF!</definedName>
    <definedName name="S12R15" localSheetId="0">#REF!</definedName>
    <definedName name="S12R15">#REF!</definedName>
    <definedName name="S12R16" localSheetId="0">#REF!</definedName>
    <definedName name="S12R16">#REF!</definedName>
    <definedName name="S12R17" localSheetId="0">#REF!</definedName>
    <definedName name="S12R17">#REF!</definedName>
    <definedName name="S12R18" localSheetId="0">#REF!</definedName>
    <definedName name="S12R18">#REF!</definedName>
    <definedName name="S12R19" localSheetId="0">#REF!</definedName>
    <definedName name="S12R19">#REF!</definedName>
    <definedName name="S12R2" localSheetId="0">#REF!</definedName>
    <definedName name="S12R2">#REF!</definedName>
    <definedName name="S12R20" localSheetId="0">#REF!</definedName>
    <definedName name="S12R20">#REF!</definedName>
    <definedName name="S12R21" localSheetId="0">#REF!</definedName>
    <definedName name="S12R21">#REF!</definedName>
    <definedName name="S12R22" localSheetId="0">#REF!</definedName>
    <definedName name="S12R22">#REF!</definedName>
    <definedName name="S12R23" localSheetId="0">#REF!</definedName>
    <definedName name="S12R23">#REF!</definedName>
    <definedName name="S12R24" localSheetId="0">#REF!</definedName>
    <definedName name="S12R24">#REF!</definedName>
    <definedName name="S12R3" localSheetId="0">#REF!</definedName>
    <definedName name="S12R3">#REF!</definedName>
    <definedName name="S12R4" localSheetId="0">#REF!</definedName>
    <definedName name="S12R4">#REF!</definedName>
    <definedName name="S12R5" localSheetId="0">#REF!</definedName>
    <definedName name="S12R5">#REF!</definedName>
    <definedName name="S12R6" localSheetId="0">#REF!</definedName>
    <definedName name="S12R6">#REF!</definedName>
    <definedName name="S12R7" localSheetId="0">#REF!</definedName>
    <definedName name="S12R7">#REF!</definedName>
    <definedName name="S12R8" localSheetId="0">#REF!</definedName>
    <definedName name="S12R8">#REF!</definedName>
    <definedName name="S12R9" localSheetId="0">#REF!</definedName>
    <definedName name="S12R9">#REF!</definedName>
    <definedName name="S13P1" localSheetId="0">#REF!</definedName>
    <definedName name="S13P1">#REF!</definedName>
    <definedName name="S13P10" localSheetId="0">#REF!</definedName>
    <definedName name="S13P10">#REF!</definedName>
    <definedName name="S13P11" localSheetId="0">#REF!</definedName>
    <definedName name="S13P11">#REF!</definedName>
    <definedName name="S13P12" localSheetId="0">#REF!</definedName>
    <definedName name="S13P12">#REF!</definedName>
    <definedName name="S13P13" localSheetId="0">#REF!</definedName>
    <definedName name="S13P13">#REF!</definedName>
    <definedName name="S13P14" localSheetId="0">#REF!</definedName>
    <definedName name="S13P14">#REF!</definedName>
    <definedName name="S13P15" localSheetId="0">#REF!</definedName>
    <definedName name="S13P15">#REF!</definedName>
    <definedName name="S13P16" localSheetId="0">#REF!</definedName>
    <definedName name="S13P16">#REF!</definedName>
    <definedName name="S13P17" localSheetId="0">#REF!</definedName>
    <definedName name="S13P17">#REF!</definedName>
    <definedName name="S13P18" localSheetId="0">#REF!</definedName>
    <definedName name="S13P18">#REF!</definedName>
    <definedName name="S13P19" localSheetId="0">#REF!</definedName>
    <definedName name="S13P19">#REF!</definedName>
    <definedName name="S13P2" localSheetId="0">#REF!</definedName>
    <definedName name="S13P2">#REF!</definedName>
    <definedName name="S13P20" localSheetId="0">#REF!</definedName>
    <definedName name="S13P20">#REF!</definedName>
    <definedName name="S13P21" localSheetId="0">#REF!</definedName>
    <definedName name="S13P21">#REF!</definedName>
    <definedName name="S13P22" localSheetId="0">#REF!</definedName>
    <definedName name="S13P22">#REF!</definedName>
    <definedName name="S13P23" localSheetId="0">#REF!</definedName>
    <definedName name="S13P23">#REF!</definedName>
    <definedName name="S13P24" localSheetId="0">#REF!</definedName>
    <definedName name="S13P24">#REF!</definedName>
    <definedName name="S13P3" localSheetId="0">#REF!</definedName>
    <definedName name="S13P3">#REF!</definedName>
    <definedName name="S13P4" localSheetId="0">#REF!</definedName>
    <definedName name="S13P4">#REF!</definedName>
    <definedName name="S13P5" localSheetId="0">#REF!</definedName>
    <definedName name="S13P5">#REF!</definedName>
    <definedName name="S13P6" localSheetId="0">#REF!</definedName>
    <definedName name="S13P6">#REF!</definedName>
    <definedName name="S13P7" localSheetId="0">#REF!</definedName>
    <definedName name="S13P7">#REF!</definedName>
    <definedName name="S13P8" localSheetId="0">#REF!</definedName>
    <definedName name="S13P8">#REF!</definedName>
    <definedName name="S13P9" localSheetId="0">#REF!</definedName>
    <definedName name="S13P9">#REF!</definedName>
    <definedName name="S13R1" localSheetId="0">#REF!</definedName>
    <definedName name="S13R1">#REF!</definedName>
    <definedName name="S13R10" localSheetId="0">#REF!</definedName>
    <definedName name="S13R10">#REF!</definedName>
    <definedName name="S13R11" localSheetId="0">#REF!</definedName>
    <definedName name="S13R11">#REF!</definedName>
    <definedName name="S13R12" localSheetId="0">#REF!</definedName>
    <definedName name="S13R12">#REF!</definedName>
    <definedName name="S13R13" localSheetId="0">#REF!</definedName>
    <definedName name="S13R13">#REF!</definedName>
    <definedName name="S13R14" localSheetId="0">#REF!</definedName>
    <definedName name="S13R14">#REF!</definedName>
    <definedName name="S13R15" localSheetId="0">#REF!</definedName>
    <definedName name="S13R15">#REF!</definedName>
    <definedName name="S13R16" localSheetId="0">#REF!</definedName>
    <definedName name="S13R16">#REF!</definedName>
    <definedName name="S13R17" localSheetId="0">#REF!</definedName>
    <definedName name="S13R17">#REF!</definedName>
    <definedName name="S13R18" localSheetId="0">#REF!</definedName>
    <definedName name="S13R18">#REF!</definedName>
    <definedName name="S13R19" localSheetId="0">#REF!</definedName>
    <definedName name="S13R19">#REF!</definedName>
    <definedName name="S13R2" localSheetId="0">#REF!</definedName>
    <definedName name="S13R2">#REF!</definedName>
    <definedName name="S13R20" localSheetId="0">#REF!</definedName>
    <definedName name="S13R20">#REF!</definedName>
    <definedName name="S13R21" localSheetId="0">#REF!</definedName>
    <definedName name="S13R21">#REF!</definedName>
    <definedName name="S13R22" localSheetId="0">#REF!</definedName>
    <definedName name="S13R22">#REF!</definedName>
    <definedName name="S13R23" localSheetId="0">#REF!</definedName>
    <definedName name="S13R23">#REF!</definedName>
    <definedName name="S13R24" localSheetId="0">#REF!</definedName>
    <definedName name="S13R24">#REF!</definedName>
    <definedName name="S13R3" localSheetId="0">#REF!</definedName>
    <definedName name="S13R3">#REF!</definedName>
    <definedName name="S13R4" localSheetId="0">#REF!</definedName>
    <definedName name="S13R4">#REF!</definedName>
    <definedName name="S13R5" localSheetId="0">#REF!</definedName>
    <definedName name="S13R5">#REF!</definedName>
    <definedName name="S13R6" localSheetId="0">#REF!</definedName>
    <definedName name="S13R6">#REF!</definedName>
    <definedName name="S13R7" localSheetId="0">#REF!</definedName>
    <definedName name="S13R7">#REF!</definedName>
    <definedName name="S13R8" localSheetId="0">#REF!</definedName>
    <definedName name="S13R8">#REF!</definedName>
    <definedName name="S13R9" localSheetId="0">#REF!</definedName>
    <definedName name="S13R9">#REF!</definedName>
    <definedName name="S14P1" localSheetId="0">#REF!</definedName>
    <definedName name="S14P1">#REF!</definedName>
    <definedName name="S14P10" localSheetId="0">#REF!</definedName>
    <definedName name="S14P10">#REF!</definedName>
    <definedName name="S14P11" localSheetId="0">#REF!</definedName>
    <definedName name="S14P11">#REF!</definedName>
    <definedName name="S14P12" localSheetId="0">#REF!</definedName>
    <definedName name="S14P12">#REF!</definedName>
    <definedName name="S14P13" localSheetId="0">#REF!</definedName>
    <definedName name="S14P13">#REF!</definedName>
    <definedName name="S14P14" localSheetId="0">#REF!</definedName>
    <definedName name="S14P14">#REF!</definedName>
    <definedName name="S14P15" localSheetId="0">#REF!</definedName>
    <definedName name="S14P15">#REF!</definedName>
    <definedName name="S14P16" localSheetId="0">#REF!</definedName>
    <definedName name="S14P16">#REF!</definedName>
    <definedName name="S14P17" localSheetId="0">#REF!</definedName>
    <definedName name="S14P17">#REF!</definedName>
    <definedName name="S14P18" localSheetId="0">#REF!</definedName>
    <definedName name="S14P18">#REF!</definedName>
    <definedName name="S14P19" localSheetId="0">#REF!</definedName>
    <definedName name="S14P19">#REF!</definedName>
    <definedName name="S14P2" localSheetId="0">#REF!</definedName>
    <definedName name="S14P2">#REF!</definedName>
    <definedName name="S14P20" localSheetId="0">#REF!</definedName>
    <definedName name="S14P20">#REF!</definedName>
    <definedName name="S14P21" localSheetId="0">#REF!</definedName>
    <definedName name="S14P21">#REF!</definedName>
    <definedName name="S14P22" localSheetId="0">#REF!</definedName>
    <definedName name="S14P22">#REF!</definedName>
    <definedName name="S14P23" localSheetId="0">#REF!</definedName>
    <definedName name="S14P23">#REF!</definedName>
    <definedName name="S14P24" localSheetId="0">#REF!</definedName>
    <definedName name="S14P24">#REF!</definedName>
    <definedName name="S14P3" localSheetId="0">#REF!</definedName>
    <definedName name="S14P3">#REF!</definedName>
    <definedName name="S14P4" localSheetId="0">#REF!</definedName>
    <definedName name="S14P4">#REF!</definedName>
    <definedName name="S14P5" localSheetId="0">#REF!</definedName>
    <definedName name="S14P5">#REF!</definedName>
    <definedName name="S14P6" localSheetId="0">#REF!</definedName>
    <definedName name="S14P6">#REF!</definedName>
    <definedName name="S14P7" localSheetId="0">#REF!</definedName>
    <definedName name="S14P7">#REF!</definedName>
    <definedName name="S14P8" localSheetId="0">#REF!</definedName>
    <definedName name="S14P8">#REF!</definedName>
    <definedName name="S14P9" localSheetId="0">#REF!</definedName>
    <definedName name="S14P9">#REF!</definedName>
    <definedName name="S14R1" localSheetId="0">#REF!</definedName>
    <definedName name="S14R1">#REF!</definedName>
    <definedName name="S14R10" localSheetId="0">#REF!</definedName>
    <definedName name="S14R10">#REF!</definedName>
    <definedName name="S14R11" localSheetId="0">#REF!</definedName>
    <definedName name="S14R11">#REF!</definedName>
    <definedName name="S14R12" localSheetId="0">#REF!</definedName>
    <definedName name="S14R12">#REF!</definedName>
    <definedName name="S14R13" localSheetId="0">#REF!</definedName>
    <definedName name="S14R13">#REF!</definedName>
    <definedName name="S14R14" localSheetId="0">#REF!</definedName>
    <definedName name="S14R14">#REF!</definedName>
    <definedName name="S14R15" localSheetId="0">#REF!</definedName>
    <definedName name="S14R15">#REF!</definedName>
    <definedName name="S14R16" localSheetId="0">#REF!</definedName>
    <definedName name="S14R16">#REF!</definedName>
    <definedName name="S14R17" localSheetId="0">#REF!</definedName>
    <definedName name="S14R17">#REF!</definedName>
    <definedName name="S14R18" localSheetId="0">#REF!</definedName>
    <definedName name="S14R18">#REF!</definedName>
    <definedName name="S14R19" localSheetId="0">#REF!</definedName>
    <definedName name="S14R19">#REF!</definedName>
    <definedName name="S14R2" localSheetId="0">#REF!</definedName>
    <definedName name="S14R2">#REF!</definedName>
    <definedName name="S14R20" localSheetId="0">#REF!</definedName>
    <definedName name="S14R20">#REF!</definedName>
    <definedName name="S14R21" localSheetId="0">#REF!</definedName>
    <definedName name="S14R21">#REF!</definedName>
    <definedName name="S14R22" localSheetId="0">#REF!</definedName>
    <definedName name="S14R22">#REF!</definedName>
    <definedName name="S14R23" localSheetId="0">#REF!</definedName>
    <definedName name="S14R23">#REF!</definedName>
    <definedName name="S14R24" localSheetId="0">#REF!</definedName>
    <definedName name="S14R24">#REF!</definedName>
    <definedName name="S14R3" localSheetId="0">#REF!</definedName>
    <definedName name="S14R3">#REF!</definedName>
    <definedName name="S14R4" localSheetId="0">#REF!</definedName>
    <definedName name="S14R4">#REF!</definedName>
    <definedName name="S14R5" localSheetId="0">#REF!</definedName>
    <definedName name="S14R5">#REF!</definedName>
    <definedName name="S14R6" localSheetId="0">#REF!</definedName>
    <definedName name="S14R6">#REF!</definedName>
    <definedName name="S14R7" localSheetId="0">#REF!</definedName>
    <definedName name="S14R7">#REF!</definedName>
    <definedName name="S14R8" localSheetId="0">#REF!</definedName>
    <definedName name="S14R8">#REF!</definedName>
    <definedName name="S14R9" localSheetId="0">#REF!</definedName>
    <definedName name="S14R9">#REF!</definedName>
    <definedName name="S15P1" localSheetId="0">#REF!</definedName>
    <definedName name="S15P1">#REF!</definedName>
    <definedName name="S15P10" localSheetId="0">#REF!</definedName>
    <definedName name="S15P10">#REF!</definedName>
    <definedName name="S15P11" localSheetId="0">#REF!</definedName>
    <definedName name="S15P11">#REF!</definedName>
    <definedName name="S15P12" localSheetId="0">#REF!</definedName>
    <definedName name="S15P12">#REF!</definedName>
    <definedName name="S15P13" localSheetId="0">#REF!</definedName>
    <definedName name="S15P13">#REF!</definedName>
    <definedName name="S15P14" localSheetId="0">#REF!</definedName>
    <definedName name="S15P14">#REF!</definedName>
    <definedName name="S15P15" localSheetId="0">#REF!</definedName>
    <definedName name="S15P15">#REF!</definedName>
    <definedName name="S15P16" localSheetId="0">#REF!</definedName>
    <definedName name="S15P16">#REF!</definedName>
    <definedName name="S15P17" localSheetId="0">#REF!</definedName>
    <definedName name="S15P17">#REF!</definedName>
    <definedName name="S15P18" localSheetId="0">#REF!</definedName>
    <definedName name="S15P18">#REF!</definedName>
    <definedName name="S15P19" localSheetId="0">#REF!</definedName>
    <definedName name="S15P19">#REF!</definedName>
    <definedName name="S15P2" localSheetId="0">#REF!</definedName>
    <definedName name="S15P2">#REF!</definedName>
    <definedName name="S15P20" localSheetId="0">#REF!</definedName>
    <definedName name="S15P20">#REF!</definedName>
    <definedName name="S15P21" localSheetId="0">#REF!</definedName>
    <definedName name="S15P21">#REF!</definedName>
    <definedName name="S15P22" localSheetId="0">#REF!</definedName>
    <definedName name="S15P22">#REF!</definedName>
    <definedName name="S15P23" localSheetId="0">#REF!</definedName>
    <definedName name="S15P23">#REF!</definedName>
    <definedName name="S15P24" localSheetId="0">#REF!</definedName>
    <definedName name="S15P24">#REF!</definedName>
    <definedName name="S15P3" localSheetId="0">#REF!</definedName>
    <definedName name="S15P3">#REF!</definedName>
    <definedName name="S15P4" localSheetId="0">#REF!</definedName>
    <definedName name="S15P4">#REF!</definedName>
    <definedName name="S15P5" localSheetId="0">#REF!</definedName>
    <definedName name="S15P5">#REF!</definedName>
    <definedName name="S15P6" localSheetId="0">#REF!</definedName>
    <definedName name="S15P6">#REF!</definedName>
    <definedName name="S15P7" localSheetId="0">#REF!</definedName>
    <definedName name="S15P7">#REF!</definedName>
    <definedName name="S15P8" localSheetId="0">#REF!</definedName>
    <definedName name="S15P8">#REF!</definedName>
    <definedName name="S15P9" localSheetId="0">#REF!</definedName>
    <definedName name="S15P9">#REF!</definedName>
    <definedName name="S15R1" localSheetId="0">#REF!</definedName>
    <definedName name="S15R1">#REF!</definedName>
    <definedName name="S15R10" localSheetId="0">#REF!</definedName>
    <definedName name="S15R10">#REF!</definedName>
    <definedName name="S15R11" localSheetId="0">#REF!</definedName>
    <definedName name="S15R11">#REF!</definedName>
    <definedName name="S15R12" localSheetId="0">#REF!</definedName>
    <definedName name="S15R12">#REF!</definedName>
    <definedName name="S15R13" localSheetId="0">#REF!</definedName>
    <definedName name="S15R13">#REF!</definedName>
    <definedName name="S15R14" localSheetId="0">#REF!</definedName>
    <definedName name="S15R14">#REF!</definedName>
    <definedName name="S15R15" localSheetId="0">#REF!</definedName>
    <definedName name="S15R15">#REF!</definedName>
    <definedName name="S15R16" localSheetId="0">#REF!</definedName>
    <definedName name="S15R16">#REF!</definedName>
    <definedName name="S15R17" localSheetId="0">#REF!</definedName>
    <definedName name="S15R17">#REF!</definedName>
    <definedName name="S15R18" localSheetId="0">#REF!</definedName>
    <definedName name="S15R18">#REF!</definedName>
    <definedName name="S15R19" localSheetId="0">#REF!</definedName>
    <definedName name="S15R19">#REF!</definedName>
    <definedName name="S15R2" localSheetId="0">#REF!</definedName>
    <definedName name="S15R2">#REF!</definedName>
    <definedName name="S15R20" localSheetId="0">#REF!</definedName>
    <definedName name="S15R20">#REF!</definedName>
    <definedName name="S15R21" localSheetId="0">#REF!</definedName>
    <definedName name="S15R21">#REF!</definedName>
    <definedName name="S15R22" localSheetId="0">#REF!</definedName>
    <definedName name="S15R22">#REF!</definedName>
    <definedName name="S15R23" localSheetId="0">#REF!</definedName>
    <definedName name="S15R23">#REF!</definedName>
    <definedName name="S15R24" localSheetId="0">#REF!</definedName>
    <definedName name="S15R24">#REF!</definedName>
    <definedName name="S15R3" localSheetId="0">#REF!</definedName>
    <definedName name="S15R3">#REF!</definedName>
    <definedName name="S15R4" localSheetId="0">#REF!</definedName>
    <definedName name="S15R4">#REF!</definedName>
    <definedName name="S15R5" localSheetId="0">#REF!</definedName>
    <definedName name="S15R5">#REF!</definedName>
    <definedName name="S15R6" localSheetId="0">#REF!</definedName>
    <definedName name="S15R6">#REF!</definedName>
    <definedName name="S15R7" localSheetId="0">#REF!</definedName>
    <definedName name="S15R7">#REF!</definedName>
    <definedName name="S15R8" localSheetId="0">#REF!</definedName>
    <definedName name="S15R8">#REF!</definedName>
    <definedName name="S15R9" localSheetId="0">#REF!</definedName>
    <definedName name="S15R9">#REF!</definedName>
    <definedName name="S16P1" localSheetId="0">#REF!</definedName>
    <definedName name="S16P1">#REF!</definedName>
    <definedName name="S16P10" localSheetId="0">#REF!</definedName>
    <definedName name="S16P10">#REF!</definedName>
    <definedName name="S16P11" localSheetId="0">#REF!</definedName>
    <definedName name="S16P11">#REF!</definedName>
    <definedName name="S16P12" localSheetId="0">#REF!</definedName>
    <definedName name="S16P12">#REF!</definedName>
    <definedName name="S16P13" localSheetId="0">#REF!</definedName>
    <definedName name="S16P13">#REF!</definedName>
    <definedName name="S16P14" localSheetId="0">#REF!</definedName>
    <definedName name="S16P14">#REF!</definedName>
    <definedName name="S16P15" localSheetId="0">#REF!</definedName>
    <definedName name="S16P15">#REF!</definedName>
    <definedName name="S16P16" localSheetId="0">#REF!</definedName>
    <definedName name="S16P16">#REF!</definedName>
    <definedName name="S16P17" localSheetId="0">#REF!</definedName>
    <definedName name="S16P17">#REF!</definedName>
    <definedName name="S16P18" localSheetId="0">#REF!</definedName>
    <definedName name="S16P18">#REF!</definedName>
    <definedName name="S16P19" localSheetId="0">#REF!</definedName>
    <definedName name="S16P19">#REF!</definedName>
    <definedName name="S16P2" localSheetId="0">#REF!</definedName>
    <definedName name="S16P2">#REF!</definedName>
    <definedName name="S16P20" localSheetId="0">#REF!</definedName>
    <definedName name="S16P20">#REF!</definedName>
    <definedName name="S16P21" localSheetId="0">#REF!</definedName>
    <definedName name="S16P21">#REF!</definedName>
    <definedName name="S16P22" localSheetId="0">#REF!</definedName>
    <definedName name="S16P22">#REF!</definedName>
    <definedName name="S16P23" localSheetId="0">#REF!</definedName>
    <definedName name="S16P23">#REF!</definedName>
    <definedName name="S16P24" localSheetId="0">#REF!</definedName>
    <definedName name="S16P24">#REF!</definedName>
    <definedName name="S16P3" localSheetId="0">#REF!</definedName>
    <definedName name="S16P3">#REF!</definedName>
    <definedName name="S16P4" localSheetId="0">#REF!</definedName>
    <definedName name="S16P4">#REF!</definedName>
    <definedName name="S16P5" localSheetId="0">#REF!</definedName>
    <definedName name="S16P5">#REF!</definedName>
    <definedName name="S16P6" localSheetId="0">#REF!</definedName>
    <definedName name="S16P6">#REF!</definedName>
    <definedName name="S16P7" localSheetId="0">#REF!</definedName>
    <definedName name="S16P7">#REF!</definedName>
    <definedName name="S16P8" localSheetId="0">#REF!</definedName>
    <definedName name="S16P8">#REF!</definedName>
    <definedName name="S16P9" localSheetId="0">#REF!</definedName>
    <definedName name="S16P9">#REF!</definedName>
    <definedName name="S16R1" localSheetId="0">#REF!</definedName>
    <definedName name="S16R1">#REF!</definedName>
    <definedName name="S16R10" localSheetId="0">#REF!</definedName>
    <definedName name="S16R10">#REF!</definedName>
    <definedName name="S16R11" localSheetId="0">#REF!</definedName>
    <definedName name="S16R11">#REF!</definedName>
    <definedName name="S16R12" localSheetId="0">#REF!</definedName>
    <definedName name="S16R12">#REF!</definedName>
    <definedName name="S16R13" localSheetId="0">#REF!</definedName>
    <definedName name="S16R13">#REF!</definedName>
    <definedName name="S16R14" localSheetId="0">#REF!</definedName>
    <definedName name="S16R14">#REF!</definedName>
    <definedName name="S16R15" localSheetId="0">#REF!</definedName>
    <definedName name="S16R15">#REF!</definedName>
    <definedName name="S16R16" localSheetId="0">#REF!</definedName>
    <definedName name="S16R16">#REF!</definedName>
    <definedName name="S16R17" localSheetId="0">#REF!</definedName>
    <definedName name="S16R17">#REF!</definedName>
    <definedName name="S16R18" localSheetId="0">#REF!</definedName>
    <definedName name="S16R18">#REF!</definedName>
    <definedName name="S16R19" localSheetId="0">#REF!</definedName>
    <definedName name="S16R19">#REF!</definedName>
    <definedName name="S16R2" localSheetId="0">#REF!</definedName>
    <definedName name="S16R2">#REF!</definedName>
    <definedName name="S16R20" localSheetId="0">#REF!</definedName>
    <definedName name="S16R20">#REF!</definedName>
    <definedName name="S16R21" localSheetId="0">#REF!</definedName>
    <definedName name="S16R21">#REF!</definedName>
    <definedName name="S16R22" localSheetId="0">#REF!</definedName>
    <definedName name="S16R22">#REF!</definedName>
    <definedName name="S16R23" localSheetId="0">#REF!</definedName>
    <definedName name="S16R23">#REF!</definedName>
    <definedName name="S16R24" localSheetId="0">#REF!</definedName>
    <definedName name="S16R24">#REF!</definedName>
    <definedName name="S16R3" localSheetId="0">#REF!</definedName>
    <definedName name="S16R3">#REF!</definedName>
    <definedName name="S16R4" localSheetId="0">#REF!</definedName>
    <definedName name="S16R4">#REF!</definedName>
    <definedName name="S16R5" localSheetId="0">#REF!</definedName>
    <definedName name="S16R5">#REF!</definedName>
    <definedName name="S16R6" localSheetId="0">#REF!</definedName>
    <definedName name="S16R6">#REF!</definedName>
    <definedName name="S16R7" localSheetId="0">#REF!</definedName>
    <definedName name="S16R7">#REF!</definedName>
    <definedName name="S16R8" localSheetId="0">#REF!</definedName>
    <definedName name="S16R8">#REF!</definedName>
    <definedName name="S16R9" localSheetId="0">#REF!</definedName>
    <definedName name="S16R9">#REF!</definedName>
    <definedName name="S17P1" localSheetId="0">#REF!</definedName>
    <definedName name="S17P1">#REF!</definedName>
    <definedName name="S17P10" localSheetId="0">#REF!</definedName>
    <definedName name="S17P10">#REF!</definedName>
    <definedName name="S17P11" localSheetId="0">#REF!</definedName>
    <definedName name="S17P11">#REF!</definedName>
    <definedName name="S17P12" localSheetId="0">#REF!</definedName>
    <definedName name="S17P12">#REF!</definedName>
    <definedName name="S17P13" localSheetId="0">#REF!</definedName>
    <definedName name="S17P13">#REF!</definedName>
    <definedName name="S17P14" localSheetId="0">#REF!</definedName>
    <definedName name="S17P14">#REF!</definedName>
    <definedName name="S17P15" localSheetId="0">#REF!</definedName>
    <definedName name="S17P15">#REF!</definedName>
    <definedName name="S17P16" localSheetId="0">#REF!</definedName>
    <definedName name="S17P16">#REF!</definedName>
    <definedName name="S17P17" localSheetId="0">#REF!</definedName>
    <definedName name="S17P17">#REF!</definedName>
    <definedName name="S17P18" localSheetId="0">#REF!</definedName>
    <definedName name="S17P18">#REF!</definedName>
    <definedName name="S17P19" localSheetId="0">#REF!</definedName>
    <definedName name="S17P19">#REF!</definedName>
    <definedName name="S17P2" localSheetId="0">#REF!</definedName>
    <definedName name="S17P2">#REF!</definedName>
    <definedName name="S17P20" localSheetId="0">#REF!</definedName>
    <definedName name="S17P20">#REF!</definedName>
    <definedName name="S17P21" localSheetId="0">#REF!</definedName>
    <definedName name="S17P21">#REF!</definedName>
    <definedName name="S17P22" localSheetId="0">#REF!</definedName>
    <definedName name="S17P22">#REF!</definedName>
    <definedName name="S17P23" localSheetId="0">#REF!</definedName>
    <definedName name="S17P23">#REF!</definedName>
    <definedName name="S17P24" localSheetId="0">#REF!</definedName>
    <definedName name="S17P24">#REF!</definedName>
    <definedName name="S17P3" localSheetId="0">#REF!</definedName>
    <definedName name="S17P3">#REF!</definedName>
    <definedName name="S17P4" localSheetId="0">#REF!</definedName>
    <definedName name="S17P4">#REF!</definedName>
    <definedName name="S17P5" localSheetId="0">#REF!</definedName>
    <definedName name="S17P5">#REF!</definedName>
    <definedName name="S17P6" localSheetId="0">#REF!</definedName>
    <definedName name="S17P6">#REF!</definedName>
    <definedName name="S17P7" localSheetId="0">#REF!</definedName>
    <definedName name="S17P7">#REF!</definedName>
    <definedName name="S17P8" localSheetId="0">#REF!</definedName>
    <definedName name="S17P8">#REF!</definedName>
    <definedName name="S17P9" localSheetId="0">#REF!</definedName>
    <definedName name="S17P9">#REF!</definedName>
    <definedName name="S17R1" localSheetId="0">#REF!</definedName>
    <definedName name="S17R1">#REF!</definedName>
    <definedName name="S17R10" localSheetId="0">#REF!</definedName>
    <definedName name="S17R10">#REF!</definedName>
    <definedName name="S17R11" localSheetId="0">#REF!</definedName>
    <definedName name="S17R11">#REF!</definedName>
    <definedName name="S17R12" localSheetId="0">#REF!</definedName>
    <definedName name="S17R12">#REF!</definedName>
    <definedName name="S17R13" localSheetId="0">#REF!</definedName>
    <definedName name="S17R13">#REF!</definedName>
    <definedName name="S17R14" localSheetId="0">#REF!</definedName>
    <definedName name="S17R14">#REF!</definedName>
    <definedName name="S17R15" localSheetId="0">#REF!</definedName>
    <definedName name="S17R15">#REF!</definedName>
    <definedName name="S17R16" localSheetId="0">#REF!</definedName>
    <definedName name="S17R16">#REF!</definedName>
    <definedName name="S17R17" localSheetId="0">#REF!</definedName>
    <definedName name="S17R17">#REF!</definedName>
    <definedName name="S17R18" localSheetId="0">#REF!</definedName>
    <definedName name="S17R18">#REF!</definedName>
    <definedName name="S17R19" localSheetId="0">#REF!</definedName>
    <definedName name="S17R19">#REF!</definedName>
    <definedName name="S17R2" localSheetId="0">#REF!</definedName>
    <definedName name="S17R2">#REF!</definedName>
    <definedName name="S17R20" localSheetId="0">#REF!</definedName>
    <definedName name="S17R20">#REF!</definedName>
    <definedName name="S17R21" localSheetId="0">#REF!</definedName>
    <definedName name="S17R21">#REF!</definedName>
    <definedName name="S17R22" localSheetId="0">#REF!</definedName>
    <definedName name="S17R22">#REF!</definedName>
    <definedName name="S17R23" localSheetId="0">#REF!</definedName>
    <definedName name="S17R23">#REF!</definedName>
    <definedName name="S17R24" localSheetId="0">#REF!</definedName>
    <definedName name="S17R24">#REF!</definedName>
    <definedName name="S17R3" localSheetId="0">#REF!</definedName>
    <definedName name="S17R3">#REF!</definedName>
    <definedName name="S17R4" localSheetId="0">#REF!</definedName>
    <definedName name="S17R4">#REF!</definedName>
    <definedName name="S17R5" localSheetId="0">#REF!</definedName>
    <definedName name="S17R5">#REF!</definedName>
    <definedName name="S17R6" localSheetId="0">#REF!</definedName>
    <definedName name="S17R6">#REF!</definedName>
    <definedName name="S17R7" localSheetId="0">#REF!</definedName>
    <definedName name="S17R7">#REF!</definedName>
    <definedName name="S17R8" localSheetId="0">#REF!</definedName>
    <definedName name="S17R8">#REF!</definedName>
    <definedName name="S17R9" localSheetId="0">#REF!</definedName>
    <definedName name="S17R9">#REF!</definedName>
    <definedName name="S18P1" localSheetId="0">#REF!</definedName>
    <definedName name="S18P1">#REF!</definedName>
    <definedName name="S18P10" localSheetId="0">#REF!</definedName>
    <definedName name="S18P10">#REF!</definedName>
    <definedName name="S18P11" localSheetId="0">#REF!</definedName>
    <definedName name="S18P11">#REF!</definedName>
    <definedName name="S18P12" localSheetId="0">#REF!</definedName>
    <definedName name="S18P12">#REF!</definedName>
    <definedName name="S18P13" localSheetId="0">#REF!</definedName>
    <definedName name="S18P13">#REF!</definedName>
    <definedName name="S18P14" localSheetId="0">#REF!</definedName>
    <definedName name="S18P14">#REF!</definedName>
    <definedName name="S18P15" localSheetId="0">#REF!</definedName>
    <definedName name="S18P15">#REF!</definedName>
    <definedName name="S18P16" localSheetId="0">#REF!</definedName>
    <definedName name="S18P16">#REF!</definedName>
    <definedName name="S18P17" localSheetId="0">#REF!</definedName>
    <definedName name="S18P17">#REF!</definedName>
    <definedName name="S18P18" localSheetId="0">#REF!</definedName>
    <definedName name="S18P18">#REF!</definedName>
    <definedName name="S18P19" localSheetId="0">#REF!</definedName>
    <definedName name="S18P19">#REF!</definedName>
    <definedName name="S18P2" localSheetId="0">#REF!</definedName>
    <definedName name="S18P2">#REF!</definedName>
    <definedName name="S18P20" localSheetId="0">#REF!</definedName>
    <definedName name="S18P20">#REF!</definedName>
    <definedName name="S18P21" localSheetId="0">#REF!</definedName>
    <definedName name="S18P21">#REF!</definedName>
    <definedName name="S18P22" localSheetId="0">#REF!</definedName>
    <definedName name="S18P22">#REF!</definedName>
    <definedName name="S18P23" localSheetId="0">#REF!</definedName>
    <definedName name="S18P23">#REF!</definedName>
    <definedName name="S18P24" localSheetId="0">#REF!</definedName>
    <definedName name="S18P24">#REF!</definedName>
    <definedName name="S18P3" localSheetId="0">#REF!</definedName>
    <definedName name="S18P3">#REF!</definedName>
    <definedName name="S18P4" localSheetId="0">#REF!</definedName>
    <definedName name="S18P4">#REF!</definedName>
    <definedName name="S18P5" localSheetId="0">#REF!</definedName>
    <definedName name="S18P5">#REF!</definedName>
    <definedName name="S18P6" localSheetId="0">#REF!</definedName>
    <definedName name="S18P6">#REF!</definedName>
    <definedName name="S18P7" localSheetId="0">#REF!</definedName>
    <definedName name="S18P7">#REF!</definedName>
    <definedName name="S18P8" localSheetId="0">#REF!</definedName>
    <definedName name="S18P8">#REF!</definedName>
    <definedName name="S18P9" localSheetId="0">#REF!</definedName>
    <definedName name="S18P9">#REF!</definedName>
    <definedName name="S18R1" localSheetId="0">#REF!</definedName>
    <definedName name="S18R1">#REF!</definedName>
    <definedName name="S18R10" localSheetId="0">#REF!</definedName>
    <definedName name="S18R10">#REF!</definedName>
    <definedName name="S18R11" localSheetId="0">#REF!</definedName>
    <definedName name="S18R11">#REF!</definedName>
    <definedName name="S18R12" localSheetId="0">#REF!</definedName>
    <definedName name="S18R12">#REF!</definedName>
    <definedName name="S18R13" localSheetId="0">#REF!</definedName>
    <definedName name="S18R13">#REF!</definedName>
    <definedName name="S18R14" localSheetId="0">#REF!</definedName>
    <definedName name="S18R14">#REF!</definedName>
    <definedName name="S18R15" localSheetId="0">#REF!</definedName>
    <definedName name="S18R15">#REF!</definedName>
    <definedName name="S18R16" localSheetId="0">#REF!</definedName>
    <definedName name="S18R16">#REF!</definedName>
    <definedName name="S18R17" localSheetId="0">#REF!</definedName>
    <definedName name="S18R17">#REF!</definedName>
    <definedName name="S18R18" localSheetId="0">#REF!</definedName>
    <definedName name="S18R18">#REF!</definedName>
    <definedName name="S18R19" localSheetId="0">#REF!</definedName>
    <definedName name="S18R19">#REF!</definedName>
    <definedName name="S18R2" localSheetId="0">#REF!</definedName>
    <definedName name="S18R2">#REF!</definedName>
    <definedName name="S18R20" localSheetId="0">#REF!</definedName>
    <definedName name="S18R20">#REF!</definedName>
    <definedName name="S18R21" localSheetId="0">#REF!</definedName>
    <definedName name="S18R21">#REF!</definedName>
    <definedName name="S18R22" localSheetId="0">#REF!</definedName>
    <definedName name="S18R22">#REF!</definedName>
    <definedName name="S18R23" localSheetId="0">#REF!</definedName>
    <definedName name="S18R23">#REF!</definedName>
    <definedName name="S18R24" localSheetId="0">#REF!</definedName>
    <definedName name="S18R24">#REF!</definedName>
    <definedName name="S18R3" localSheetId="0">#REF!</definedName>
    <definedName name="S18R3">#REF!</definedName>
    <definedName name="S18R4" localSheetId="0">#REF!</definedName>
    <definedName name="S18R4">#REF!</definedName>
    <definedName name="S18R5" localSheetId="0">#REF!</definedName>
    <definedName name="S18R5">#REF!</definedName>
    <definedName name="S18R6" localSheetId="0">#REF!</definedName>
    <definedName name="S18R6">#REF!</definedName>
    <definedName name="S18R7" localSheetId="0">#REF!</definedName>
    <definedName name="S18R7">#REF!</definedName>
    <definedName name="S18R8" localSheetId="0">#REF!</definedName>
    <definedName name="S18R8">#REF!</definedName>
    <definedName name="S18R9" localSheetId="0">#REF!</definedName>
    <definedName name="S18R9">#REF!</definedName>
    <definedName name="S19P1" localSheetId="0">#REF!</definedName>
    <definedName name="S19P1">#REF!</definedName>
    <definedName name="S19P10" localSheetId="0">#REF!</definedName>
    <definedName name="S19P10">#REF!</definedName>
    <definedName name="S19P11" localSheetId="0">#REF!</definedName>
    <definedName name="S19P11">#REF!</definedName>
    <definedName name="S19P12" localSheetId="0">#REF!</definedName>
    <definedName name="S19P12">#REF!</definedName>
    <definedName name="S19P13" localSheetId="0">#REF!</definedName>
    <definedName name="S19P13">#REF!</definedName>
    <definedName name="S19P14" localSheetId="0">#REF!</definedName>
    <definedName name="S19P14">#REF!</definedName>
    <definedName name="S19P15" localSheetId="0">#REF!</definedName>
    <definedName name="S19P15">#REF!</definedName>
    <definedName name="S19P16" localSheetId="0">#REF!</definedName>
    <definedName name="S19P16">#REF!</definedName>
    <definedName name="S19P17" localSheetId="0">#REF!</definedName>
    <definedName name="S19P17">#REF!</definedName>
    <definedName name="S19P18" localSheetId="0">#REF!</definedName>
    <definedName name="S19P18">#REF!</definedName>
    <definedName name="S19P19" localSheetId="0">#REF!</definedName>
    <definedName name="S19P19">#REF!</definedName>
    <definedName name="S19P2" localSheetId="0">#REF!</definedName>
    <definedName name="S19P2">#REF!</definedName>
    <definedName name="S19P20" localSheetId="0">#REF!</definedName>
    <definedName name="S19P20">#REF!</definedName>
    <definedName name="S19P21" localSheetId="0">#REF!</definedName>
    <definedName name="S19P21">#REF!</definedName>
    <definedName name="S19P22" localSheetId="0">#REF!</definedName>
    <definedName name="S19P22">#REF!</definedName>
    <definedName name="S19P23" localSheetId="0">#REF!</definedName>
    <definedName name="S19P23">#REF!</definedName>
    <definedName name="S19P24" localSheetId="0">#REF!</definedName>
    <definedName name="S19P24">#REF!</definedName>
    <definedName name="S19P3" localSheetId="0">#REF!</definedName>
    <definedName name="S19P3">#REF!</definedName>
    <definedName name="S19P4" localSheetId="0">#REF!</definedName>
    <definedName name="S19P4">#REF!</definedName>
    <definedName name="S19P5" localSheetId="0">#REF!</definedName>
    <definedName name="S19P5">#REF!</definedName>
    <definedName name="S19P6" localSheetId="0">#REF!</definedName>
    <definedName name="S19P6">#REF!</definedName>
    <definedName name="S19P7" localSheetId="0">#REF!</definedName>
    <definedName name="S19P7">#REF!</definedName>
    <definedName name="S19P8" localSheetId="0">#REF!</definedName>
    <definedName name="S19P8">#REF!</definedName>
    <definedName name="S19P9" localSheetId="0">#REF!</definedName>
    <definedName name="S19P9">#REF!</definedName>
    <definedName name="S19R1" localSheetId="0">#REF!</definedName>
    <definedName name="S19R1">#REF!</definedName>
    <definedName name="S19R10" localSheetId="0">#REF!</definedName>
    <definedName name="S19R10">#REF!</definedName>
    <definedName name="S19R11" localSheetId="0">#REF!</definedName>
    <definedName name="S19R11">#REF!</definedName>
    <definedName name="S19R12" localSheetId="0">#REF!</definedName>
    <definedName name="S19R12">#REF!</definedName>
    <definedName name="S19R13" localSheetId="0">#REF!</definedName>
    <definedName name="S19R13">#REF!</definedName>
    <definedName name="S19R14" localSheetId="0">#REF!</definedName>
    <definedName name="S19R14">#REF!</definedName>
    <definedName name="S19R15" localSheetId="0">#REF!</definedName>
    <definedName name="S19R15">#REF!</definedName>
    <definedName name="S19R16" localSheetId="0">#REF!</definedName>
    <definedName name="S19R16">#REF!</definedName>
    <definedName name="S19R17" localSheetId="0">#REF!</definedName>
    <definedName name="S19R17">#REF!</definedName>
    <definedName name="S19R18" localSheetId="0">#REF!</definedName>
    <definedName name="S19R18">#REF!</definedName>
    <definedName name="S19R19" localSheetId="0">#REF!</definedName>
    <definedName name="S19R19">#REF!</definedName>
    <definedName name="S19R2" localSheetId="0">#REF!</definedName>
    <definedName name="S19R2">#REF!</definedName>
    <definedName name="S19R20" localSheetId="0">#REF!</definedName>
    <definedName name="S19R20">#REF!</definedName>
    <definedName name="S19R21" localSheetId="0">#REF!</definedName>
    <definedName name="S19R21">#REF!</definedName>
    <definedName name="S19R22" localSheetId="0">#REF!</definedName>
    <definedName name="S19R22">#REF!</definedName>
    <definedName name="S19R23" localSheetId="0">#REF!</definedName>
    <definedName name="S19R23">#REF!</definedName>
    <definedName name="S19R24" localSheetId="0">#REF!</definedName>
    <definedName name="S19R24">#REF!</definedName>
    <definedName name="S19R3" localSheetId="0">#REF!</definedName>
    <definedName name="S19R3">#REF!</definedName>
    <definedName name="S19R4" localSheetId="0">#REF!</definedName>
    <definedName name="S19R4">#REF!</definedName>
    <definedName name="S19R5" localSheetId="0">#REF!</definedName>
    <definedName name="S19R5">#REF!</definedName>
    <definedName name="S19R6" localSheetId="0">#REF!</definedName>
    <definedName name="S19R6">#REF!</definedName>
    <definedName name="S19R7" localSheetId="0">#REF!</definedName>
    <definedName name="S19R7">#REF!</definedName>
    <definedName name="S19R8" localSheetId="0">#REF!</definedName>
    <definedName name="S19R8">#REF!</definedName>
    <definedName name="S19R9" localSheetId="0">#REF!</definedName>
    <definedName name="S19R9">#REF!</definedName>
    <definedName name="S1P1" localSheetId="0">#REF!</definedName>
    <definedName name="S1P1">#REF!</definedName>
    <definedName name="S1P10" localSheetId="0">#REF!</definedName>
    <definedName name="S1P10">#REF!</definedName>
    <definedName name="S1P11" localSheetId="0">#REF!</definedName>
    <definedName name="S1P11">#REF!</definedName>
    <definedName name="S1P12" localSheetId="0">#REF!</definedName>
    <definedName name="S1P12">#REF!</definedName>
    <definedName name="S1P13" localSheetId="0">#REF!</definedName>
    <definedName name="S1P13">#REF!</definedName>
    <definedName name="S1P14" localSheetId="0">#REF!</definedName>
    <definedName name="S1P14">#REF!</definedName>
    <definedName name="S1P15" localSheetId="0">#REF!</definedName>
    <definedName name="S1P15">#REF!</definedName>
    <definedName name="S1P16" localSheetId="0">#REF!</definedName>
    <definedName name="S1P16">#REF!</definedName>
    <definedName name="S1P17" localSheetId="0">#REF!</definedName>
    <definedName name="S1P17">#REF!</definedName>
    <definedName name="S1P18" localSheetId="0">#REF!</definedName>
    <definedName name="S1P18">#REF!</definedName>
    <definedName name="S1P19" localSheetId="0">#REF!</definedName>
    <definedName name="S1P19">#REF!</definedName>
    <definedName name="S1P2" localSheetId="0">#REF!</definedName>
    <definedName name="S1P2">#REF!</definedName>
    <definedName name="S1P20" localSheetId="0">#REF!</definedName>
    <definedName name="S1P20">#REF!</definedName>
    <definedName name="S1P21" localSheetId="0">#REF!</definedName>
    <definedName name="S1P21">#REF!</definedName>
    <definedName name="S1P22" localSheetId="0">#REF!</definedName>
    <definedName name="S1P22">#REF!</definedName>
    <definedName name="S1P23" localSheetId="0">#REF!</definedName>
    <definedName name="S1P23">#REF!</definedName>
    <definedName name="S1P24" localSheetId="0">#REF!</definedName>
    <definedName name="S1P24">#REF!</definedName>
    <definedName name="S1P3" localSheetId="0">#REF!</definedName>
    <definedName name="S1P3">#REF!</definedName>
    <definedName name="S1P4" localSheetId="0">#REF!</definedName>
    <definedName name="S1P4">#REF!</definedName>
    <definedName name="S1P5" localSheetId="0">#REF!</definedName>
    <definedName name="S1P5">#REF!</definedName>
    <definedName name="S1P6" localSheetId="0">#REF!</definedName>
    <definedName name="S1P6">#REF!</definedName>
    <definedName name="S1P7" localSheetId="0">#REF!</definedName>
    <definedName name="S1P7">#REF!</definedName>
    <definedName name="S1P8" localSheetId="0">#REF!</definedName>
    <definedName name="S1P8">#REF!</definedName>
    <definedName name="S1P9" localSheetId="0">#REF!</definedName>
    <definedName name="S1P9">#REF!</definedName>
    <definedName name="S1R1" localSheetId="0">#REF!</definedName>
    <definedName name="S1R1">#REF!</definedName>
    <definedName name="S1R10" localSheetId="0">#REF!</definedName>
    <definedName name="S1R10">#REF!</definedName>
    <definedName name="S1R11" localSheetId="0">#REF!</definedName>
    <definedName name="S1R11">#REF!</definedName>
    <definedName name="S1R12" localSheetId="0">#REF!</definedName>
    <definedName name="S1R12">#REF!</definedName>
    <definedName name="S1R13" localSheetId="0">#REF!</definedName>
    <definedName name="S1R13">#REF!</definedName>
    <definedName name="S1R14" localSheetId="0">#REF!</definedName>
    <definedName name="S1R14">#REF!</definedName>
    <definedName name="S1R15" localSheetId="0">#REF!</definedName>
    <definedName name="S1R15">#REF!</definedName>
    <definedName name="S1R16" localSheetId="0">#REF!</definedName>
    <definedName name="S1R16">#REF!</definedName>
    <definedName name="S1R17" localSheetId="0">#REF!</definedName>
    <definedName name="S1R17">#REF!</definedName>
    <definedName name="S1R18" localSheetId="0">#REF!</definedName>
    <definedName name="S1R18">#REF!</definedName>
    <definedName name="S1R19" localSheetId="0">#REF!</definedName>
    <definedName name="S1R19">#REF!</definedName>
    <definedName name="S1R2" localSheetId="0">#REF!</definedName>
    <definedName name="S1R2">#REF!</definedName>
    <definedName name="S1R20" localSheetId="0">#REF!</definedName>
    <definedName name="S1R20">#REF!</definedName>
    <definedName name="S1R21" localSheetId="0">#REF!</definedName>
    <definedName name="S1R21">#REF!</definedName>
    <definedName name="S1R22" localSheetId="0">#REF!</definedName>
    <definedName name="S1R22">#REF!</definedName>
    <definedName name="S1R23" localSheetId="0">#REF!</definedName>
    <definedName name="S1R23">#REF!</definedName>
    <definedName name="S1R24" localSheetId="0">#REF!</definedName>
    <definedName name="S1R24">#REF!</definedName>
    <definedName name="S1R3" localSheetId="0">#REF!</definedName>
    <definedName name="S1R3">#REF!</definedName>
    <definedName name="S1R4" localSheetId="0">#REF!</definedName>
    <definedName name="S1R4">#REF!</definedName>
    <definedName name="S1R5" localSheetId="0">#REF!</definedName>
    <definedName name="S1R5">#REF!</definedName>
    <definedName name="S1R6" localSheetId="0">#REF!</definedName>
    <definedName name="S1R6">#REF!</definedName>
    <definedName name="S1R7" localSheetId="0">#REF!</definedName>
    <definedName name="S1R7">#REF!</definedName>
    <definedName name="S1R8" localSheetId="0">#REF!</definedName>
    <definedName name="S1R8">#REF!</definedName>
    <definedName name="S1R9" localSheetId="0">#REF!</definedName>
    <definedName name="S1R9">#REF!</definedName>
    <definedName name="S20P1" localSheetId="0">#REF!</definedName>
    <definedName name="S20P1">#REF!</definedName>
    <definedName name="S20P10" localSheetId="0">#REF!</definedName>
    <definedName name="S20P10">#REF!</definedName>
    <definedName name="S20P11" localSheetId="0">#REF!</definedName>
    <definedName name="S20P11">#REF!</definedName>
    <definedName name="S20P12" localSheetId="0">#REF!</definedName>
    <definedName name="S20P12">#REF!</definedName>
    <definedName name="S20P13" localSheetId="0">#REF!</definedName>
    <definedName name="S20P13">#REF!</definedName>
    <definedName name="S20P14" localSheetId="0">#REF!</definedName>
    <definedName name="S20P14">#REF!</definedName>
    <definedName name="S20P15" localSheetId="0">#REF!</definedName>
    <definedName name="S20P15">#REF!</definedName>
    <definedName name="S20P16" localSheetId="0">#REF!</definedName>
    <definedName name="S20P16">#REF!</definedName>
    <definedName name="S20P17" localSheetId="0">#REF!</definedName>
    <definedName name="S20P17">#REF!</definedName>
    <definedName name="S20P18" localSheetId="0">#REF!</definedName>
    <definedName name="S20P18">#REF!</definedName>
    <definedName name="S20P19" localSheetId="0">#REF!</definedName>
    <definedName name="S20P19">#REF!</definedName>
    <definedName name="S20P2" localSheetId="0">#REF!</definedName>
    <definedName name="S20P2">#REF!</definedName>
    <definedName name="S20P20" localSheetId="0">#REF!</definedName>
    <definedName name="S20P20">#REF!</definedName>
    <definedName name="S20P21" localSheetId="0">#REF!</definedName>
    <definedName name="S20P21">#REF!</definedName>
    <definedName name="S20P22" localSheetId="0">#REF!</definedName>
    <definedName name="S20P22">#REF!</definedName>
    <definedName name="S20P23" localSheetId="0">#REF!</definedName>
    <definedName name="S20P23">#REF!</definedName>
    <definedName name="S20P24" localSheetId="0">#REF!</definedName>
    <definedName name="S20P24">#REF!</definedName>
    <definedName name="S20P3" localSheetId="0">#REF!</definedName>
    <definedName name="S20P3">#REF!</definedName>
    <definedName name="S20P4" localSheetId="0">#REF!</definedName>
    <definedName name="S20P4">#REF!</definedName>
    <definedName name="S20P5" localSheetId="0">#REF!</definedName>
    <definedName name="S20P5">#REF!</definedName>
    <definedName name="S20P6" localSheetId="0">#REF!</definedName>
    <definedName name="S20P6">#REF!</definedName>
    <definedName name="S20P7" localSheetId="0">#REF!</definedName>
    <definedName name="S20P7">#REF!</definedName>
    <definedName name="S20P8" localSheetId="0">#REF!</definedName>
    <definedName name="S20P8">#REF!</definedName>
    <definedName name="S20P9" localSheetId="0">#REF!</definedName>
    <definedName name="S20P9">#REF!</definedName>
    <definedName name="S20R1" localSheetId="0">#REF!</definedName>
    <definedName name="S20R1">#REF!</definedName>
    <definedName name="S20R10" localSheetId="0">#REF!</definedName>
    <definedName name="S20R10">#REF!</definedName>
    <definedName name="S20R11" localSheetId="0">#REF!</definedName>
    <definedName name="S20R11">#REF!</definedName>
    <definedName name="S20R12" localSheetId="0">#REF!</definedName>
    <definedName name="S20R12">#REF!</definedName>
    <definedName name="S20R13" localSheetId="0">#REF!</definedName>
    <definedName name="S20R13">#REF!</definedName>
    <definedName name="S20R14" localSheetId="0">#REF!</definedName>
    <definedName name="S20R14">#REF!</definedName>
    <definedName name="S20R15" localSheetId="0">#REF!</definedName>
    <definedName name="S20R15">#REF!</definedName>
    <definedName name="S20R16" localSheetId="0">#REF!</definedName>
    <definedName name="S20R16">#REF!</definedName>
    <definedName name="S20R17" localSheetId="0">#REF!</definedName>
    <definedName name="S20R17">#REF!</definedName>
    <definedName name="S20R18" localSheetId="0">#REF!</definedName>
    <definedName name="S20R18">#REF!</definedName>
    <definedName name="S20R19" localSheetId="0">#REF!</definedName>
    <definedName name="S20R19">#REF!</definedName>
    <definedName name="S20R2" localSheetId="0">#REF!</definedName>
    <definedName name="S20R2">#REF!</definedName>
    <definedName name="S20R20" localSheetId="0">#REF!</definedName>
    <definedName name="S20R20">#REF!</definedName>
    <definedName name="S20R21" localSheetId="0">#REF!</definedName>
    <definedName name="S20R21">#REF!</definedName>
    <definedName name="S20R22" localSheetId="0">#REF!</definedName>
    <definedName name="S20R22">#REF!</definedName>
    <definedName name="S20R23" localSheetId="0">#REF!</definedName>
    <definedName name="S20R23">#REF!</definedName>
    <definedName name="S20R24" localSheetId="0">#REF!</definedName>
    <definedName name="S20R24">#REF!</definedName>
    <definedName name="S20R3" localSheetId="0">#REF!</definedName>
    <definedName name="S20R3">#REF!</definedName>
    <definedName name="S20R4" localSheetId="0">#REF!</definedName>
    <definedName name="S20R4">#REF!</definedName>
    <definedName name="S20R5" localSheetId="0">#REF!</definedName>
    <definedName name="S20R5">#REF!</definedName>
    <definedName name="S20R6" localSheetId="0">#REF!</definedName>
    <definedName name="S20R6">#REF!</definedName>
    <definedName name="S20R7" localSheetId="0">#REF!</definedName>
    <definedName name="S20R7">#REF!</definedName>
    <definedName name="S20R8" localSheetId="0">#REF!</definedName>
    <definedName name="S20R8">#REF!</definedName>
    <definedName name="S20R9" localSheetId="0">#REF!</definedName>
    <definedName name="S20R9">#REF!</definedName>
    <definedName name="S21P1" localSheetId="0">#REF!</definedName>
    <definedName name="S21P1">#REF!</definedName>
    <definedName name="S21P10" localSheetId="0">#REF!</definedName>
    <definedName name="S21P10">#REF!</definedName>
    <definedName name="S21P11" localSheetId="0">#REF!</definedName>
    <definedName name="S21P11">#REF!</definedName>
    <definedName name="S21P12" localSheetId="0">#REF!</definedName>
    <definedName name="S21P12">#REF!</definedName>
    <definedName name="S21P13" localSheetId="0">#REF!</definedName>
    <definedName name="S21P13">#REF!</definedName>
    <definedName name="S21P14" localSheetId="0">#REF!</definedName>
    <definedName name="S21P14">#REF!</definedName>
    <definedName name="S21P15" localSheetId="0">#REF!</definedName>
    <definedName name="S21P15">#REF!</definedName>
    <definedName name="S21P16" localSheetId="0">#REF!</definedName>
    <definedName name="S21P16">#REF!</definedName>
    <definedName name="S21P17" localSheetId="0">#REF!</definedName>
    <definedName name="S21P17">#REF!</definedName>
    <definedName name="S21P18" localSheetId="0">#REF!</definedName>
    <definedName name="S21P18">#REF!</definedName>
    <definedName name="S21P19" localSheetId="0">#REF!</definedName>
    <definedName name="S21P19">#REF!</definedName>
    <definedName name="S21P2" localSheetId="0">#REF!</definedName>
    <definedName name="S21P2">#REF!</definedName>
    <definedName name="S21P20" localSheetId="0">#REF!</definedName>
    <definedName name="S21P20">#REF!</definedName>
    <definedName name="S21P21" localSheetId="0">#REF!</definedName>
    <definedName name="S21P21">#REF!</definedName>
    <definedName name="S21P22" localSheetId="0">#REF!</definedName>
    <definedName name="S21P22">#REF!</definedName>
    <definedName name="S21P23" localSheetId="0">#REF!</definedName>
    <definedName name="S21P23">#REF!</definedName>
    <definedName name="S21P24" localSheetId="0">#REF!</definedName>
    <definedName name="S21P24">#REF!</definedName>
    <definedName name="S21P3" localSheetId="0">#REF!</definedName>
    <definedName name="S21P3">#REF!</definedName>
    <definedName name="S21P4" localSheetId="0">#REF!</definedName>
    <definedName name="S21P4">#REF!</definedName>
    <definedName name="S21P5" localSheetId="0">#REF!</definedName>
    <definedName name="S21P5">#REF!</definedName>
    <definedName name="S21P6" localSheetId="0">#REF!</definedName>
    <definedName name="S21P6">#REF!</definedName>
    <definedName name="S21P7" localSheetId="0">#REF!</definedName>
    <definedName name="S21P7">#REF!</definedName>
    <definedName name="S21P8" localSheetId="0">#REF!</definedName>
    <definedName name="S21P8">#REF!</definedName>
    <definedName name="S21P9" localSheetId="0">#REF!</definedName>
    <definedName name="S21P9">#REF!</definedName>
    <definedName name="S21R1" localSheetId="0">#REF!</definedName>
    <definedName name="S21R1">#REF!</definedName>
    <definedName name="S21R10" localSheetId="0">#REF!</definedName>
    <definedName name="S21R10">#REF!</definedName>
    <definedName name="S21R11" localSheetId="0">#REF!</definedName>
    <definedName name="S21R11">#REF!</definedName>
    <definedName name="S21R12" localSheetId="0">#REF!</definedName>
    <definedName name="S21R12">#REF!</definedName>
    <definedName name="S21R13" localSheetId="0">#REF!</definedName>
    <definedName name="S21R13">#REF!</definedName>
    <definedName name="S21R14" localSheetId="0">#REF!</definedName>
    <definedName name="S21R14">#REF!</definedName>
    <definedName name="S21R15" localSheetId="0">#REF!</definedName>
    <definedName name="S21R15">#REF!</definedName>
    <definedName name="S21R16" localSheetId="0">#REF!</definedName>
    <definedName name="S21R16">#REF!</definedName>
    <definedName name="S21R17" localSheetId="0">#REF!</definedName>
    <definedName name="S21R17">#REF!</definedName>
    <definedName name="S21R18" localSheetId="0">#REF!</definedName>
    <definedName name="S21R18">#REF!</definedName>
    <definedName name="S21R19" localSheetId="0">#REF!</definedName>
    <definedName name="S21R19">#REF!</definedName>
    <definedName name="S21R2" localSheetId="0">#REF!</definedName>
    <definedName name="S21R2">#REF!</definedName>
    <definedName name="S21R20" localSheetId="0">#REF!</definedName>
    <definedName name="S21R20">#REF!</definedName>
    <definedName name="S21R21" localSheetId="0">#REF!</definedName>
    <definedName name="S21R21">#REF!</definedName>
    <definedName name="S21R22" localSheetId="0">#REF!</definedName>
    <definedName name="S21R22">#REF!</definedName>
    <definedName name="S21R23" localSheetId="0">#REF!</definedName>
    <definedName name="S21R23">#REF!</definedName>
    <definedName name="S21R24" localSheetId="0">#REF!</definedName>
    <definedName name="S21R24">#REF!</definedName>
    <definedName name="S21R3" localSheetId="0">#REF!</definedName>
    <definedName name="S21R3">#REF!</definedName>
    <definedName name="S21R4" localSheetId="0">#REF!</definedName>
    <definedName name="S21R4">#REF!</definedName>
    <definedName name="S21R5" localSheetId="0">#REF!</definedName>
    <definedName name="S21R5">#REF!</definedName>
    <definedName name="S21R6" localSheetId="0">#REF!</definedName>
    <definedName name="S21R6">#REF!</definedName>
    <definedName name="S21R7" localSheetId="0">#REF!</definedName>
    <definedName name="S21R7">#REF!</definedName>
    <definedName name="S21R8" localSheetId="0">#REF!</definedName>
    <definedName name="S21R8">#REF!</definedName>
    <definedName name="S21R9" localSheetId="0">#REF!</definedName>
    <definedName name="S21R9">#REF!</definedName>
    <definedName name="S22P1" localSheetId="0">#REF!</definedName>
    <definedName name="S22P1">#REF!</definedName>
    <definedName name="S22P10" localSheetId="0">#REF!</definedName>
    <definedName name="S22P10">#REF!</definedName>
    <definedName name="S22P11" localSheetId="0">#REF!</definedName>
    <definedName name="S22P11">#REF!</definedName>
    <definedName name="S22P12" localSheetId="0">#REF!</definedName>
    <definedName name="S22P12">#REF!</definedName>
    <definedName name="S22P13" localSheetId="0">#REF!</definedName>
    <definedName name="S22P13">#REF!</definedName>
    <definedName name="S22P14" localSheetId="0">#REF!</definedName>
    <definedName name="S22P14">#REF!</definedName>
    <definedName name="S22P15" localSheetId="0">#REF!</definedName>
    <definedName name="S22P15">#REF!</definedName>
    <definedName name="S22P16" localSheetId="0">#REF!</definedName>
    <definedName name="S22P16">#REF!</definedName>
    <definedName name="S22P17" localSheetId="0">#REF!</definedName>
    <definedName name="S22P17">#REF!</definedName>
    <definedName name="S22P18" localSheetId="0">#REF!</definedName>
    <definedName name="S22P18">#REF!</definedName>
    <definedName name="S22P19" localSheetId="0">#REF!</definedName>
    <definedName name="S22P19">#REF!</definedName>
    <definedName name="S22P2" localSheetId="0">#REF!</definedName>
    <definedName name="S22P2">#REF!</definedName>
    <definedName name="S22P20" localSheetId="0">#REF!</definedName>
    <definedName name="S22P20">#REF!</definedName>
    <definedName name="S22P21" localSheetId="0">#REF!</definedName>
    <definedName name="S22P21">#REF!</definedName>
    <definedName name="S22P22" localSheetId="0">#REF!</definedName>
    <definedName name="S22P22">#REF!</definedName>
    <definedName name="S22P23" localSheetId="0">#REF!</definedName>
    <definedName name="S22P23">#REF!</definedName>
    <definedName name="S22P24" localSheetId="0">#REF!</definedName>
    <definedName name="S22P24">#REF!</definedName>
    <definedName name="S22P3" localSheetId="0">#REF!</definedName>
    <definedName name="S22P3">#REF!</definedName>
    <definedName name="S22P4" localSheetId="0">#REF!</definedName>
    <definedName name="S22P4">#REF!</definedName>
    <definedName name="S22P5" localSheetId="0">#REF!</definedName>
    <definedName name="S22P5">#REF!</definedName>
    <definedName name="S22P6" localSheetId="0">#REF!</definedName>
    <definedName name="S22P6">#REF!</definedName>
    <definedName name="S22P7" localSheetId="0">#REF!</definedName>
    <definedName name="S22P7">#REF!</definedName>
    <definedName name="S22P8" localSheetId="0">#REF!</definedName>
    <definedName name="S22P8">#REF!</definedName>
    <definedName name="S22P9" localSheetId="0">#REF!</definedName>
    <definedName name="S22P9">#REF!</definedName>
    <definedName name="S22R1" localSheetId="0">#REF!</definedName>
    <definedName name="S22R1">#REF!</definedName>
    <definedName name="S22R10" localSheetId="0">#REF!</definedName>
    <definedName name="S22R10">#REF!</definedName>
    <definedName name="S22R11" localSheetId="0">#REF!</definedName>
    <definedName name="S22R11">#REF!</definedName>
    <definedName name="S22R12" localSheetId="0">#REF!</definedName>
    <definedName name="S22R12">#REF!</definedName>
    <definedName name="S22R13" localSheetId="0">#REF!</definedName>
    <definedName name="S22R13">#REF!</definedName>
    <definedName name="S22R14" localSheetId="0">#REF!</definedName>
    <definedName name="S22R14">#REF!</definedName>
    <definedName name="S22R15" localSheetId="0">#REF!</definedName>
    <definedName name="S22R15">#REF!</definedName>
    <definedName name="S22R16" localSheetId="0">#REF!</definedName>
    <definedName name="S22R16">#REF!</definedName>
    <definedName name="S22R17" localSheetId="0">#REF!</definedName>
    <definedName name="S22R17">#REF!</definedName>
    <definedName name="S22R18" localSheetId="0">#REF!</definedName>
    <definedName name="S22R18">#REF!</definedName>
    <definedName name="S22R19" localSheetId="0">#REF!</definedName>
    <definedName name="S22R19">#REF!</definedName>
    <definedName name="S22R2" localSheetId="0">#REF!</definedName>
    <definedName name="S22R2">#REF!</definedName>
    <definedName name="S22R20" localSheetId="0">#REF!</definedName>
    <definedName name="S22R20">#REF!</definedName>
    <definedName name="S22R21" localSheetId="0">#REF!</definedName>
    <definedName name="S22R21">#REF!</definedName>
    <definedName name="S22R22" localSheetId="0">#REF!</definedName>
    <definedName name="S22R22">#REF!</definedName>
    <definedName name="S22R23" localSheetId="0">#REF!</definedName>
    <definedName name="S22R23">#REF!</definedName>
    <definedName name="S22R24" localSheetId="0">#REF!</definedName>
    <definedName name="S22R24">#REF!</definedName>
    <definedName name="S22R3" localSheetId="0">#REF!</definedName>
    <definedName name="S22R3">#REF!</definedName>
    <definedName name="S22R4" localSheetId="0">#REF!</definedName>
    <definedName name="S22R4">#REF!</definedName>
    <definedName name="S22R5" localSheetId="0">#REF!</definedName>
    <definedName name="S22R5">#REF!</definedName>
    <definedName name="S22R6" localSheetId="0">#REF!</definedName>
    <definedName name="S22R6">#REF!</definedName>
    <definedName name="S22R7" localSheetId="0">#REF!</definedName>
    <definedName name="S22R7">#REF!</definedName>
    <definedName name="S22R8" localSheetId="0">#REF!</definedName>
    <definedName name="S22R8">#REF!</definedName>
    <definedName name="S22R9" localSheetId="0">#REF!</definedName>
    <definedName name="S22R9">#REF!</definedName>
    <definedName name="S23P1" localSheetId="0">#REF!</definedName>
    <definedName name="S23P1">#REF!</definedName>
    <definedName name="S23P10" localSheetId="0">#REF!</definedName>
    <definedName name="S23P10">#REF!</definedName>
    <definedName name="S23P11" localSheetId="0">#REF!</definedName>
    <definedName name="S23P11">#REF!</definedName>
    <definedName name="S23P12" localSheetId="0">#REF!</definedName>
    <definedName name="S23P12">#REF!</definedName>
    <definedName name="S23P13" localSheetId="0">#REF!</definedName>
    <definedName name="S23P13">#REF!</definedName>
    <definedName name="S23P14" localSheetId="0">#REF!</definedName>
    <definedName name="S23P14">#REF!</definedName>
    <definedName name="S23P15" localSheetId="0">#REF!</definedName>
    <definedName name="S23P15">#REF!</definedName>
    <definedName name="S23P16" localSheetId="0">#REF!</definedName>
    <definedName name="S23P16">#REF!</definedName>
    <definedName name="S23P17" localSheetId="0">#REF!</definedName>
    <definedName name="S23P17">#REF!</definedName>
    <definedName name="S23P18" localSheetId="0">#REF!</definedName>
    <definedName name="S23P18">#REF!</definedName>
    <definedName name="S23P19" localSheetId="0">#REF!</definedName>
    <definedName name="S23P19">#REF!</definedName>
    <definedName name="S23P2" localSheetId="0">#REF!</definedName>
    <definedName name="S23P2">#REF!</definedName>
    <definedName name="S23P20" localSheetId="0">#REF!</definedName>
    <definedName name="S23P20">#REF!</definedName>
    <definedName name="S23P21" localSheetId="0">#REF!</definedName>
    <definedName name="S23P21">#REF!</definedName>
    <definedName name="S23P22" localSheetId="0">#REF!</definedName>
    <definedName name="S23P22">#REF!</definedName>
    <definedName name="S23P23" localSheetId="0">#REF!</definedName>
    <definedName name="S23P23">#REF!</definedName>
    <definedName name="S23P24" localSheetId="0">#REF!</definedName>
    <definedName name="S23P24">#REF!</definedName>
    <definedName name="S23P3" localSheetId="0">#REF!</definedName>
    <definedName name="S23P3">#REF!</definedName>
    <definedName name="S23P4" localSheetId="0">#REF!</definedName>
    <definedName name="S23P4">#REF!</definedName>
    <definedName name="S23P5" localSheetId="0">#REF!</definedName>
    <definedName name="S23P5">#REF!</definedName>
    <definedName name="S23P6" localSheetId="0">#REF!</definedName>
    <definedName name="S23P6">#REF!</definedName>
    <definedName name="S23P7" localSheetId="0">#REF!</definedName>
    <definedName name="S23P7">#REF!</definedName>
    <definedName name="S23P8" localSheetId="0">#REF!</definedName>
    <definedName name="S23P8">#REF!</definedName>
    <definedName name="S23P9" localSheetId="0">#REF!</definedName>
    <definedName name="S23P9">#REF!</definedName>
    <definedName name="S23R1" localSheetId="0">#REF!</definedName>
    <definedName name="S23R1">#REF!</definedName>
    <definedName name="S23R10" localSheetId="0">#REF!</definedName>
    <definedName name="S23R10">#REF!</definedName>
    <definedName name="S23R11" localSheetId="0">#REF!</definedName>
    <definedName name="S23R11">#REF!</definedName>
    <definedName name="S23R12" localSheetId="0">#REF!</definedName>
    <definedName name="S23R12">#REF!</definedName>
    <definedName name="S23R13" localSheetId="0">#REF!</definedName>
    <definedName name="S23R13">#REF!</definedName>
    <definedName name="S23R14" localSheetId="0">#REF!</definedName>
    <definedName name="S23R14">#REF!</definedName>
    <definedName name="S23R15" localSheetId="0">#REF!</definedName>
    <definedName name="S23R15">#REF!</definedName>
    <definedName name="S23R16" localSheetId="0">#REF!</definedName>
    <definedName name="S23R16">#REF!</definedName>
    <definedName name="S23R17" localSheetId="0">#REF!</definedName>
    <definedName name="S23R17">#REF!</definedName>
    <definedName name="S23R18" localSheetId="0">#REF!</definedName>
    <definedName name="S23R18">#REF!</definedName>
    <definedName name="S23R19" localSheetId="0">#REF!</definedName>
    <definedName name="S23R19">#REF!</definedName>
    <definedName name="S23R2" localSheetId="0">#REF!</definedName>
    <definedName name="S23R2">#REF!</definedName>
    <definedName name="S23R20" localSheetId="0">#REF!</definedName>
    <definedName name="S23R20">#REF!</definedName>
    <definedName name="S23R21" localSheetId="0">#REF!</definedName>
    <definedName name="S23R21">#REF!</definedName>
    <definedName name="S23R22" localSheetId="0">#REF!</definedName>
    <definedName name="S23R22">#REF!</definedName>
    <definedName name="S23R23" localSheetId="0">#REF!</definedName>
    <definedName name="S23R23">#REF!</definedName>
    <definedName name="S23R24" localSheetId="0">#REF!</definedName>
    <definedName name="S23R24">#REF!</definedName>
    <definedName name="S23R3" localSheetId="0">#REF!</definedName>
    <definedName name="S23R3">#REF!</definedName>
    <definedName name="S23R4" localSheetId="0">#REF!</definedName>
    <definedName name="S23R4">#REF!</definedName>
    <definedName name="S23R5" localSheetId="0">#REF!</definedName>
    <definedName name="S23R5">#REF!</definedName>
    <definedName name="S23R6" localSheetId="0">#REF!</definedName>
    <definedName name="S23R6">#REF!</definedName>
    <definedName name="S23R7" localSheetId="0">#REF!</definedName>
    <definedName name="S23R7">#REF!</definedName>
    <definedName name="S23R8" localSheetId="0">#REF!</definedName>
    <definedName name="S23R8">#REF!</definedName>
    <definedName name="S23R9" localSheetId="0">#REF!</definedName>
    <definedName name="S23R9">#REF!</definedName>
    <definedName name="S24P1" localSheetId="0">#REF!</definedName>
    <definedName name="S24P1">#REF!</definedName>
    <definedName name="S24P10" localSheetId="0">#REF!</definedName>
    <definedName name="S24P10">#REF!</definedName>
    <definedName name="S24P11" localSheetId="0">#REF!</definedName>
    <definedName name="S24P11">#REF!</definedName>
    <definedName name="S24P12" localSheetId="0">#REF!</definedName>
    <definedName name="S24P12">#REF!</definedName>
    <definedName name="S24P13" localSheetId="0">#REF!</definedName>
    <definedName name="S24P13">#REF!</definedName>
    <definedName name="S24P14" localSheetId="0">#REF!</definedName>
    <definedName name="S24P14">#REF!</definedName>
    <definedName name="S24P15" localSheetId="0">#REF!</definedName>
    <definedName name="S24P15">#REF!</definedName>
    <definedName name="S24P16" localSheetId="0">#REF!</definedName>
    <definedName name="S24P16">#REF!</definedName>
    <definedName name="S24P17" localSheetId="0">#REF!</definedName>
    <definedName name="S24P17">#REF!</definedName>
    <definedName name="S24P18" localSheetId="0">#REF!</definedName>
    <definedName name="S24P18">#REF!</definedName>
    <definedName name="S24P19" localSheetId="0">#REF!</definedName>
    <definedName name="S24P19">#REF!</definedName>
    <definedName name="S24P2" localSheetId="0">#REF!</definedName>
    <definedName name="S24P2">#REF!</definedName>
    <definedName name="S24P20" localSheetId="0">#REF!</definedName>
    <definedName name="S24P20">#REF!</definedName>
    <definedName name="S24P21" localSheetId="0">#REF!</definedName>
    <definedName name="S24P21">#REF!</definedName>
    <definedName name="S24P22" localSheetId="0">#REF!</definedName>
    <definedName name="S24P22">#REF!</definedName>
    <definedName name="S24P23" localSheetId="0">#REF!</definedName>
    <definedName name="S24P23">#REF!</definedName>
    <definedName name="S24P24" localSheetId="0">#REF!</definedName>
    <definedName name="S24P24">#REF!</definedName>
    <definedName name="S24P3" localSheetId="0">#REF!</definedName>
    <definedName name="S24P3">#REF!</definedName>
    <definedName name="S24P4" localSheetId="0">#REF!</definedName>
    <definedName name="S24P4">#REF!</definedName>
    <definedName name="S24P5" localSheetId="0">#REF!</definedName>
    <definedName name="S24P5">#REF!</definedName>
    <definedName name="S24P6" localSheetId="0">#REF!</definedName>
    <definedName name="S24P6">#REF!</definedName>
    <definedName name="S24P7" localSheetId="0">#REF!</definedName>
    <definedName name="S24P7">#REF!</definedName>
    <definedName name="S24P8" localSheetId="0">#REF!</definedName>
    <definedName name="S24P8">#REF!</definedName>
    <definedName name="S24P9" localSheetId="0">#REF!</definedName>
    <definedName name="S24P9">#REF!</definedName>
    <definedName name="S24R1" localSheetId="0">#REF!</definedName>
    <definedName name="S24R1">#REF!</definedName>
    <definedName name="S24R10" localSheetId="0">#REF!</definedName>
    <definedName name="S24R10">#REF!</definedName>
    <definedName name="S24R11" localSheetId="0">#REF!</definedName>
    <definedName name="S24R11">#REF!</definedName>
    <definedName name="S24R12" localSheetId="0">#REF!</definedName>
    <definedName name="S24R12">#REF!</definedName>
    <definedName name="S24R13" localSheetId="0">#REF!</definedName>
    <definedName name="S24R13">#REF!</definedName>
    <definedName name="S24R14" localSheetId="0">#REF!</definedName>
    <definedName name="S24R14">#REF!</definedName>
    <definedName name="S24R15" localSheetId="0">#REF!</definedName>
    <definedName name="S24R15">#REF!</definedName>
    <definedName name="S24R16" localSheetId="0">#REF!</definedName>
    <definedName name="S24R16">#REF!</definedName>
    <definedName name="S24R17" localSheetId="0">#REF!</definedName>
    <definedName name="S24R17">#REF!</definedName>
    <definedName name="S24R18" localSheetId="0">#REF!</definedName>
    <definedName name="S24R18">#REF!</definedName>
    <definedName name="S24R19" localSheetId="0">#REF!</definedName>
    <definedName name="S24R19">#REF!</definedName>
    <definedName name="S24R2" localSheetId="0">#REF!</definedName>
    <definedName name="S24R2">#REF!</definedName>
    <definedName name="S24R20" localSheetId="0">#REF!</definedName>
    <definedName name="S24R20">#REF!</definedName>
    <definedName name="S24R21" localSheetId="0">#REF!</definedName>
    <definedName name="S24R21">#REF!</definedName>
    <definedName name="S24R22" localSheetId="0">#REF!</definedName>
    <definedName name="S24R22">#REF!</definedName>
    <definedName name="S24R23" localSheetId="0">#REF!</definedName>
    <definedName name="S24R23">#REF!</definedName>
    <definedName name="S24R24" localSheetId="0">#REF!</definedName>
    <definedName name="S24R24">#REF!</definedName>
    <definedName name="S24R3" localSheetId="0">#REF!</definedName>
    <definedName name="S24R3">#REF!</definedName>
    <definedName name="S24R4" localSheetId="0">#REF!</definedName>
    <definedName name="S24R4">#REF!</definedName>
    <definedName name="S24R5" localSheetId="0">#REF!</definedName>
    <definedName name="S24R5">#REF!</definedName>
    <definedName name="S24R6" localSheetId="0">#REF!</definedName>
    <definedName name="S24R6">#REF!</definedName>
    <definedName name="S24R7" localSheetId="0">#REF!</definedName>
    <definedName name="S24R7">#REF!</definedName>
    <definedName name="S24R8" localSheetId="0">#REF!</definedName>
    <definedName name="S24R8">#REF!</definedName>
    <definedName name="S24R9" localSheetId="0">#REF!</definedName>
    <definedName name="S24R9">#REF!</definedName>
    <definedName name="S25P1" localSheetId="0">#REF!</definedName>
    <definedName name="S25P1">#REF!</definedName>
    <definedName name="S25P10" localSheetId="0">#REF!</definedName>
    <definedName name="S25P10">#REF!</definedName>
    <definedName name="S25P11" localSheetId="0">#REF!</definedName>
    <definedName name="S25P11">#REF!</definedName>
    <definedName name="S25P12" localSheetId="0">#REF!</definedName>
    <definedName name="S25P12">#REF!</definedName>
    <definedName name="S25P13" localSheetId="0">#REF!</definedName>
    <definedName name="S25P13">#REF!</definedName>
    <definedName name="S25P14" localSheetId="0">#REF!</definedName>
    <definedName name="S25P14">#REF!</definedName>
    <definedName name="S25P15" localSheetId="0">#REF!</definedName>
    <definedName name="S25P15">#REF!</definedName>
    <definedName name="S25P16" localSheetId="0">#REF!</definedName>
    <definedName name="S25P16">#REF!</definedName>
    <definedName name="S25P17" localSheetId="0">#REF!</definedName>
    <definedName name="S25P17">#REF!</definedName>
    <definedName name="S25P18" localSheetId="0">#REF!</definedName>
    <definedName name="S25P18">#REF!</definedName>
    <definedName name="S25P19" localSheetId="0">#REF!</definedName>
    <definedName name="S25P19">#REF!</definedName>
    <definedName name="S25P2" localSheetId="0">#REF!</definedName>
    <definedName name="S25P2">#REF!</definedName>
    <definedName name="S25P20" localSheetId="0">#REF!</definedName>
    <definedName name="S25P20">#REF!</definedName>
    <definedName name="S25P21" localSheetId="0">#REF!</definedName>
    <definedName name="S25P21">#REF!</definedName>
    <definedName name="S25P22" localSheetId="0">#REF!</definedName>
    <definedName name="S25P22">#REF!</definedName>
    <definedName name="S25P23" localSheetId="0">#REF!</definedName>
    <definedName name="S25P23">#REF!</definedName>
    <definedName name="S25P24" localSheetId="0">#REF!</definedName>
    <definedName name="S25P24">#REF!</definedName>
    <definedName name="S25P3" localSheetId="0">#REF!</definedName>
    <definedName name="S25P3">#REF!</definedName>
    <definedName name="S25P4" localSheetId="0">#REF!</definedName>
    <definedName name="S25P4">#REF!</definedName>
    <definedName name="S25P5" localSheetId="0">#REF!</definedName>
    <definedName name="S25P5">#REF!</definedName>
    <definedName name="S25P6" localSheetId="0">#REF!</definedName>
    <definedName name="S25P6">#REF!</definedName>
    <definedName name="S25P7" localSheetId="0">#REF!</definedName>
    <definedName name="S25P7">#REF!</definedName>
    <definedName name="S25P8" localSheetId="0">#REF!</definedName>
    <definedName name="S25P8">#REF!</definedName>
    <definedName name="S25P9" localSheetId="0">#REF!</definedName>
    <definedName name="S25P9">#REF!</definedName>
    <definedName name="S25R1" localSheetId="0">#REF!</definedName>
    <definedName name="S25R1">#REF!</definedName>
    <definedName name="S25R10" localSheetId="0">#REF!</definedName>
    <definedName name="S25R10">#REF!</definedName>
    <definedName name="S25R11" localSheetId="0">#REF!</definedName>
    <definedName name="S25R11">#REF!</definedName>
    <definedName name="S25R12" localSheetId="0">#REF!</definedName>
    <definedName name="S25R12">#REF!</definedName>
    <definedName name="S25R13" localSheetId="0">#REF!</definedName>
    <definedName name="S25R13">#REF!</definedName>
    <definedName name="S25R14" localSheetId="0">#REF!</definedName>
    <definedName name="S25R14">#REF!</definedName>
    <definedName name="S25R15" localSheetId="0">#REF!</definedName>
    <definedName name="S25R15">#REF!</definedName>
    <definedName name="S25R16" localSheetId="0">#REF!</definedName>
    <definedName name="S25R16">#REF!</definedName>
    <definedName name="S25R17" localSheetId="0">#REF!</definedName>
    <definedName name="S25R17">#REF!</definedName>
    <definedName name="S25R18" localSheetId="0">#REF!</definedName>
    <definedName name="S25R18">#REF!</definedName>
    <definedName name="S25R19" localSheetId="0">#REF!</definedName>
    <definedName name="S25R19">#REF!</definedName>
    <definedName name="S25R2" localSheetId="0">#REF!</definedName>
    <definedName name="S25R2">#REF!</definedName>
    <definedName name="S25R20" localSheetId="0">#REF!</definedName>
    <definedName name="S25R20">#REF!</definedName>
    <definedName name="S25R21" localSheetId="0">#REF!</definedName>
    <definedName name="S25R21">#REF!</definedName>
    <definedName name="S25R22" localSheetId="0">#REF!</definedName>
    <definedName name="S25R22">#REF!</definedName>
    <definedName name="S25R23" localSheetId="0">#REF!</definedName>
    <definedName name="S25R23">#REF!</definedName>
    <definedName name="S25R24" localSheetId="0">#REF!</definedName>
    <definedName name="S25R24">#REF!</definedName>
    <definedName name="S25R3" localSheetId="0">#REF!</definedName>
    <definedName name="S25R3">#REF!</definedName>
    <definedName name="S25R4" localSheetId="0">#REF!</definedName>
    <definedName name="S25R4">#REF!</definedName>
    <definedName name="S25R5" localSheetId="0">#REF!</definedName>
    <definedName name="S25R5">#REF!</definedName>
    <definedName name="S25R6" localSheetId="0">#REF!</definedName>
    <definedName name="S25R6">#REF!</definedName>
    <definedName name="S25R7" localSheetId="0">#REF!</definedName>
    <definedName name="S25R7">#REF!</definedName>
    <definedName name="S25R8" localSheetId="0">#REF!</definedName>
    <definedName name="S25R8">#REF!</definedName>
    <definedName name="S25R9" localSheetId="0">#REF!</definedName>
    <definedName name="S25R9">#REF!</definedName>
    <definedName name="S26P1" localSheetId="0">#REF!</definedName>
    <definedName name="S26P1">#REF!</definedName>
    <definedName name="S26P10" localSheetId="0">#REF!</definedName>
    <definedName name="S26P10">#REF!</definedName>
    <definedName name="S26P11" localSheetId="0">#REF!</definedName>
    <definedName name="S26P11">#REF!</definedName>
    <definedName name="S26P12" localSheetId="0">#REF!</definedName>
    <definedName name="S26P12">#REF!</definedName>
    <definedName name="S26P13" localSheetId="0">#REF!</definedName>
    <definedName name="S26P13">#REF!</definedName>
    <definedName name="S26P14" localSheetId="0">#REF!</definedName>
    <definedName name="S26P14">#REF!</definedName>
    <definedName name="S26P15" localSheetId="0">#REF!</definedName>
    <definedName name="S26P15">#REF!</definedName>
    <definedName name="S26P16" localSheetId="0">#REF!</definedName>
    <definedName name="S26P16">#REF!</definedName>
    <definedName name="S26P17" localSheetId="0">#REF!</definedName>
    <definedName name="S26P17">#REF!</definedName>
    <definedName name="S26P18" localSheetId="0">#REF!</definedName>
    <definedName name="S26P18">#REF!</definedName>
    <definedName name="S26P19" localSheetId="0">#REF!</definedName>
    <definedName name="S26P19">#REF!</definedName>
    <definedName name="S26P2" localSheetId="0">#REF!</definedName>
    <definedName name="S26P2">#REF!</definedName>
    <definedName name="S26P20" localSheetId="0">#REF!</definedName>
    <definedName name="S26P20">#REF!</definedName>
    <definedName name="S26P21" localSheetId="0">#REF!</definedName>
    <definedName name="S26P21">#REF!</definedName>
    <definedName name="S26P22" localSheetId="0">#REF!</definedName>
    <definedName name="S26P22">#REF!</definedName>
    <definedName name="S26P23" localSheetId="0">#REF!</definedName>
    <definedName name="S26P23">#REF!</definedName>
    <definedName name="S26P24" localSheetId="0">#REF!</definedName>
    <definedName name="S26P24">#REF!</definedName>
    <definedName name="S26P3" localSheetId="0">#REF!</definedName>
    <definedName name="S26P3">#REF!</definedName>
    <definedName name="S26P4" localSheetId="0">#REF!</definedName>
    <definedName name="S26P4">#REF!</definedName>
    <definedName name="S26P5" localSheetId="0">#REF!</definedName>
    <definedName name="S26P5">#REF!</definedName>
    <definedName name="S26P6" localSheetId="0">#REF!</definedName>
    <definedName name="S26P6">#REF!</definedName>
    <definedName name="S26P7" localSheetId="0">#REF!</definedName>
    <definedName name="S26P7">#REF!</definedName>
    <definedName name="S26P8" localSheetId="0">#REF!</definedName>
    <definedName name="S26P8">#REF!</definedName>
    <definedName name="S26P9" localSheetId="0">#REF!</definedName>
    <definedName name="S26P9">#REF!</definedName>
    <definedName name="S26R1" localSheetId="0">#REF!</definedName>
    <definedName name="S26R1">#REF!</definedName>
    <definedName name="S26R10" localSheetId="0">#REF!</definedName>
    <definedName name="S26R10">#REF!</definedName>
    <definedName name="S26R11" localSheetId="0">#REF!</definedName>
    <definedName name="S26R11">#REF!</definedName>
    <definedName name="S26R12" localSheetId="0">#REF!</definedName>
    <definedName name="S26R12">#REF!</definedName>
    <definedName name="S26R13" localSheetId="0">#REF!</definedName>
    <definedName name="S26R13">#REF!</definedName>
    <definedName name="S26R14" localSheetId="0">#REF!</definedName>
    <definedName name="S26R14">#REF!</definedName>
    <definedName name="S26R15" localSheetId="0">#REF!</definedName>
    <definedName name="S26R15">#REF!</definedName>
    <definedName name="S26R16" localSheetId="0">#REF!</definedName>
    <definedName name="S26R16">#REF!</definedName>
    <definedName name="S26R17" localSheetId="0">#REF!</definedName>
    <definedName name="S26R17">#REF!</definedName>
    <definedName name="S26R18" localSheetId="0">#REF!</definedName>
    <definedName name="S26R18">#REF!</definedName>
    <definedName name="S26R19" localSheetId="0">#REF!</definedName>
    <definedName name="S26R19">#REF!</definedName>
    <definedName name="S26R2" localSheetId="0">#REF!</definedName>
    <definedName name="S26R2">#REF!</definedName>
    <definedName name="S26R20" localSheetId="0">#REF!</definedName>
    <definedName name="S26R20">#REF!</definedName>
    <definedName name="S26R21" localSheetId="0">#REF!</definedName>
    <definedName name="S26R21">#REF!</definedName>
    <definedName name="S26R22" localSheetId="0">#REF!</definedName>
    <definedName name="S26R22">#REF!</definedName>
    <definedName name="S26R23" localSheetId="0">#REF!</definedName>
    <definedName name="S26R23">#REF!</definedName>
    <definedName name="S26R24" localSheetId="0">#REF!</definedName>
    <definedName name="S26R24">#REF!</definedName>
    <definedName name="S26R3" localSheetId="0">#REF!</definedName>
    <definedName name="S26R3">#REF!</definedName>
    <definedName name="S26R4" localSheetId="0">#REF!</definedName>
    <definedName name="S26R4">#REF!</definedName>
    <definedName name="S26R5" localSheetId="0">#REF!</definedName>
    <definedName name="S26R5">#REF!</definedName>
    <definedName name="S26R6" localSheetId="0">#REF!</definedName>
    <definedName name="S26R6">#REF!</definedName>
    <definedName name="S26R7" localSheetId="0">#REF!</definedName>
    <definedName name="S26R7">#REF!</definedName>
    <definedName name="S26R8" localSheetId="0">#REF!</definedName>
    <definedName name="S26R8">#REF!</definedName>
    <definedName name="S26R9" localSheetId="0">#REF!</definedName>
    <definedName name="S26R9">#REF!</definedName>
    <definedName name="S27P1" localSheetId="0">#REF!</definedName>
    <definedName name="S27P1">#REF!</definedName>
    <definedName name="S27P10" localSheetId="0">#REF!</definedName>
    <definedName name="S27P10">#REF!</definedName>
    <definedName name="S27P11" localSheetId="0">#REF!</definedName>
    <definedName name="S27P11">#REF!</definedName>
    <definedName name="S27P12" localSheetId="0">#REF!</definedName>
    <definedName name="S27P12">#REF!</definedName>
    <definedName name="S27P13" localSheetId="0">#REF!</definedName>
    <definedName name="S27P13">#REF!</definedName>
    <definedName name="S27P14" localSheetId="0">#REF!</definedName>
    <definedName name="S27P14">#REF!</definedName>
    <definedName name="S27P15" localSheetId="0">#REF!</definedName>
    <definedName name="S27P15">#REF!</definedName>
    <definedName name="S27P16" localSheetId="0">#REF!</definedName>
    <definedName name="S27P16">#REF!</definedName>
    <definedName name="S27P17" localSheetId="0">#REF!</definedName>
    <definedName name="S27P17">#REF!</definedName>
    <definedName name="S27P18" localSheetId="0">#REF!</definedName>
    <definedName name="S27P18">#REF!</definedName>
    <definedName name="S27P19" localSheetId="0">#REF!</definedName>
    <definedName name="S27P19">#REF!</definedName>
    <definedName name="S27P2" localSheetId="0">#REF!</definedName>
    <definedName name="S27P2">#REF!</definedName>
    <definedName name="S27P20" localSheetId="0">#REF!</definedName>
    <definedName name="S27P20">#REF!</definedName>
    <definedName name="S27P21" localSheetId="0">#REF!</definedName>
    <definedName name="S27P21">#REF!</definedName>
    <definedName name="S27P22" localSheetId="0">#REF!</definedName>
    <definedName name="S27P22">#REF!</definedName>
    <definedName name="S27P23" localSheetId="0">#REF!</definedName>
    <definedName name="S27P23">#REF!</definedName>
    <definedName name="S27P24" localSheetId="0">#REF!</definedName>
    <definedName name="S27P24">#REF!</definedName>
    <definedName name="S27P3" localSheetId="0">#REF!</definedName>
    <definedName name="S27P3">#REF!</definedName>
    <definedName name="S27P4" localSheetId="0">#REF!</definedName>
    <definedName name="S27P4">#REF!</definedName>
    <definedName name="S27P5" localSheetId="0">#REF!</definedName>
    <definedName name="S27P5">#REF!</definedName>
    <definedName name="S27P6" localSheetId="0">#REF!</definedName>
    <definedName name="S27P6">#REF!</definedName>
    <definedName name="S27P7" localSheetId="0">#REF!</definedName>
    <definedName name="S27P7">#REF!</definedName>
    <definedName name="S27P8" localSheetId="0">#REF!</definedName>
    <definedName name="S27P8">#REF!</definedName>
    <definedName name="S27P9" localSheetId="0">#REF!</definedName>
    <definedName name="S27P9">#REF!</definedName>
    <definedName name="S27R1" localSheetId="0">#REF!</definedName>
    <definedName name="S27R1">#REF!</definedName>
    <definedName name="S27R10" localSheetId="0">#REF!</definedName>
    <definedName name="S27R10">#REF!</definedName>
    <definedName name="S27R11" localSheetId="0">#REF!</definedName>
    <definedName name="S27R11">#REF!</definedName>
    <definedName name="S27R12" localSheetId="0">#REF!</definedName>
    <definedName name="S27R12">#REF!</definedName>
    <definedName name="S27R13" localSheetId="0">#REF!</definedName>
    <definedName name="S27R13">#REF!</definedName>
    <definedName name="S27R14" localSheetId="0">#REF!</definedName>
    <definedName name="S27R14">#REF!</definedName>
    <definedName name="S27R15" localSheetId="0">#REF!</definedName>
    <definedName name="S27R15">#REF!</definedName>
    <definedName name="S27R16" localSheetId="0">#REF!</definedName>
    <definedName name="S27R16">#REF!</definedName>
    <definedName name="S27R17" localSheetId="0">#REF!</definedName>
    <definedName name="S27R17">#REF!</definedName>
    <definedName name="S27R18" localSheetId="0">#REF!</definedName>
    <definedName name="S27R18">#REF!</definedName>
    <definedName name="S27R19" localSheetId="0">#REF!</definedName>
    <definedName name="S27R19">#REF!</definedName>
    <definedName name="S27R2" localSheetId="0">#REF!</definedName>
    <definedName name="S27R2">#REF!</definedName>
    <definedName name="S27R20" localSheetId="0">#REF!</definedName>
    <definedName name="S27R20">#REF!</definedName>
    <definedName name="S27R21" localSheetId="0">#REF!</definedName>
    <definedName name="S27R21">#REF!</definedName>
    <definedName name="S27R22" localSheetId="0">#REF!</definedName>
    <definedName name="S27R22">#REF!</definedName>
    <definedName name="S27R23" localSheetId="0">#REF!</definedName>
    <definedName name="S27R23">#REF!</definedName>
    <definedName name="S27R24" localSheetId="0">#REF!</definedName>
    <definedName name="S27R24">#REF!</definedName>
    <definedName name="S27R3" localSheetId="0">#REF!</definedName>
    <definedName name="S27R3">#REF!</definedName>
    <definedName name="S27R4" localSheetId="0">#REF!</definedName>
    <definedName name="S27R4">#REF!</definedName>
    <definedName name="S27R5" localSheetId="0">#REF!</definedName>
    <definedName name="S27R5">#REF!</definedName>
    <definedName name="S27R6" localSheetId="0">#REF!</definedName>
    <definedName name="S27R6">#REF!</definedName>
    <definedName name="S27R7" localSheetId="0">#REF!</definedName>
    <definedName name="S27R7">#REF!</definedName>
    <definedName name="S27R8" localSheetId="0">#REF!</definedName>
    <definedName name="S27R8">#REF!</definedName>
    <definedName name="S27R9" localSheetId="0">#REF!</definedName>
    <definedName name="S27R9">#REF!</definedName>
    <definedName name="S28P1" localSheetId="0">#REF!</definedName>
    <definedName name="S28P1">#REF!</definedName>
    <definedName name="S28P10" localSheetId="0">#REF!</definedName>
    <definedName name="S28P10">#REF!</definedName>
    <definedName name="S28P11" localSheetId="0">#REF!</definedName>
    <definedName name="S28P11">#REF!</definedName>
    <definedName name="S28P12" localSheetId="0">#REF!</definedName>
    <definedName name="S28P12">#REF!</definedName>
    <definedName name="S28P13" localSheetId="0">#REF!</definedName>
    <definedName name="S28P13">#REF!</definedName>
    <definedName name="S28P14" localSheetId="0">#REF!</definedName>
    <definedName name="S28P14">#REF!</definedName>
    <definedName name="S28P15" localSheetId="0">#REF!</definedName>
    <definedName name="S28P15">#REF!</definedName>
    <definedName name="S28P16" localSheetId="0">#REF!</definedName>
    <definedName name="S28P16">#REF!</definedName>
    <definedName name="S28P17" localSheetId="0">#REF!</definedName>
    <definedName name="S28P17">#REF!</definedName>
    <definedName name="S28P18" localSheetId="0">#REF!</definedName>
    <definedName name="S28P18">#REF!</definedName>
    <definedName name="S28P19" localSheetId="0">#REF!</definedName>
    <definedName name="S28P19">#REF!</definedName>
    <definedName name="S28P2" localSheetId="0">#REF!</definedName>
    <definedName name="S28P2">#REF!</definedName>
    <definedName name="S28P20" localSheetId="0">#REF!</definedName>
    <definedName name="S28P20">#REF!</definedName>
    <definedName name="S28P21" localSheetId="0">#REF!</definedName>
    <definedName name="S28P21">#REF!</definedName>
    <definedName name="S28P22" localSheetId="0">#REF!</definedName>
    <definedName name="S28P22">#REF!</definedName>
    <definedName name="S28P23" localSheetId="0">#REF!</definedName>
    <definedName name="S28P23">#REF!</definedName>
    <definedName name="S28P24" localSheetId="0">#REF!</definedName>
    <definedName name="S28P24">#REF!</definedName>
    <definedName name="S28P3" localSheetId="0">#REF!</definedName>
    <definedName name="S28P3">#REF!</definedName>
    <definedName name="S28P4" localSheetId="0">#REF!</definedName>
    <definedName name="S28P4">#REF!</definedName>
    <definedName name="S28P5" localSheetId="0">#REF!</definedName>
    <definedName name="S28P5">#REF!</definedName>
    <definedName name="S28P6" localSheetId="0">#REF!</definedName>
    <definedName name="S28P6">#REF!</definedName>
    <definedName name="S28P7" localSheetId="0">#REF!</definedName>
    <definedName name="S28P7">#REF!</definedName>
    <definedName name="S28P8" localSheetId="0">#REF!</definedName>
    <definedName name="S28P8">#REF!</definedName>
    <definedName name="S28P9" localSheetId="0">#REF!</definedName>
    <definedName name="S28P9">#REF!</definedName>
    <definedName name="S28R1" localSheetId="0">#REF!</definedName>
    <definedName name="S28R1">#REF!</definedName>
    <definedName name="S28R10" localSheetId="0">#REF!</definedName>
    <definedName name="S28R10">#REF!</definedName>
    <definedName name="S28R11" localSheetId="0">#REF!</definedName>
    <definedName name="S28R11">#REF!</definedName>
    <definedName name="S28R12" localSheetId="0">#REF!</definedName>
    <definedName name="S28R12">#REF!</definedName>
    <definedName name="S28R13" localSheetId="0">#REF!</definedName>
    <definedName name="S28R13">#REF!</definedName>
    <definedName name="S28R14" localSheetId="0">#REF!</definedName>
    <definedName name="S28R14">#REF!</definedName>
    <definedName name="S28R15" localSheetId="0">#REF!</definedName>
    <definedName name="S28R15">#REF!</definedName>
    <definedName name="S28R16" localSheetId="0">#REF!</definedName>
    <definedName name="S28R16">#REF!</definedName>
    <definedName name="S28R17" localSheetId="0">#REF!</definedName>
    <definedName name="S28R17">#REF!</definedName>
    <definedName name="S28R18" localSheetId="0">#REF!</definedName>
    <definedName name="S28R18">#REF!</definedName>
    <definedName name="S28R19" localSheetId="0">#REF!</definedName>
    <definedName name="S28R19">#REF!</definedName>
    <definedName name="S28R2" localSheetId="0">#REF!</definedName>
    <definedName name="S28R2">#REF!</definedName>
    <definedName name="S28R20" localSheetId="0">#REF!</definedName>
    <definedName name="S28R20">#REF!</definedName>
    <definedName name="S28R21" localSheetId="0">#REF!</definedName>
    <definedName name="S28R21">#REF!</definedName>
    <definedName name="S28R22" localSheetId="0">#REF!</definedName>
    <definedName name="S28R22">#REF!</definedName>
    <definedName name="S28R23" localSheetId="0">#REF!</definedName>
    <definedName name="S28R23">#REF!</definedName>
    <definedName name="S28R24" localSheetId="0">#REF!</definedName>
    <definedName name="S28R24">#REF!</definedName>
    <definedName name="S28R3" localSheetId="0">#REF!</definedName>
    <definedName name="S28R3">#REF!</definedName>
    <definedName name="S28R4" localSheetId="0">#REF!</definedName>
    <definedName name="S28R4">#REF!</definedName>
    <definedName name="S28R5" localSheetId="0">#REF!</definedName>
    <definedName name="S28R5">#REF!</definedName>
    <definedName name="S28R6" localSheetId="0">#REF!</definedName>
    <definedName name="S28R6">#REF!</definedName>
    <definedName name="S28R7" localSheetId="0">#REF!</definedName>
    <definedName name="S28R7">#REF!</definedName>
    <definedName name="S28R8" localSheetId="0">#REF!</definedName>
    <definedName name="S28R8">#REF!</definedName>
    <definedName name="S28R9" localSheetId="0">#REF!</definedName>
    <definedName name="S28R9">#REF!</definedName>
    <definedName name="S29P1" localSheetId="0">#REF!</definedName>
    <definedName name="S29P1">#REF!</definedName>
    <definedName name="S29P10" localSheetId="0">#REF!</definedName>
    <definedName name="S29P10">#REF!</definedName>
    <definedName name="S29P11" localSheetId="0">#REF!</definedName>
    <definedName name="S29P11">#REF!</definedName>
    <definedName name="S29P12" localSheetId="0">#REF!</definedName>
    <definedName name="S29P12">#REF!</definedName>
    <definedName name="S29P13" localSheetId="0">#REF!</definedName>
    <definedName name="S29P13">#REF!</definedName>
    <definedName name="S29P14" localSheetId="0">#REF!</definedName>
    <definedName name="S29P14">#REF!</definedName>
    <definedName name="S29P15" localSheetId="0">#REF!</definedName>
    <definedName name="S29P15">#REF!</definedName>
    <definedName name="S29P16" localSheetId="0">#REF!</definedName>
    <definedName name="S29P16">#REF!</definedName>
    <definedName name="S29P17" localSheetId="0">#REF!</definedName>
    <definedName name="S29P17">#REF!</definedName>
    <definedName name="S29P18" localSheetId="0">#REF!</definedName>
    <definedName name="S29P18">#REF!</definedName>
    <definedName name="S29P19" localSheetId="0">#REF!</definedName>
    <definedName name="S29P19">#REF!</definedName>
    <definedName name="S29P2" localSheetId="0">#REF!</definedName>
    <definedName name="S29P2">#REF!</definedName>
    <definedName name="S29P20" localSheetId="0">#REF!</definedName>
    <definedName name="S29P20">#REF!</definedName>
    <definedName name="S29P21" localSheetId="0">#REF!</definedName>
    <definedName name="S29P21">#REF!</definedName>
    <definedName name="S29P22" localSheetId="0">#REF!</definedName>
    <definedName name="S29P22">#REF!</definedName>
    <definedName name="S29P23" localSheetId="0">#REF!</definedName>
    <definedName name="S29P23">#REF!</definedName>
    <definedName name="S29P24" localSheetId="0">#REF!</definedName>
    <definedName name="S29P24">#REF!</definedName>
    <definedName name="S29P3" localSheetId="0">#REF!</definedName>
    <definedName name="S29P3">#REF!</definedName>
    <definedName name="S29P4" localSheetId="0">#REF!</definedName>
    <definedName name="S29P4">#REF!</definedName>
    <definedName name="S29P5" localSheetId="0">#REF!</definedName>
    <definedName name="S29P5">#REF!</definedName>
    <definedName name="S29P6" localSheetId="0">#REF!</definedName>
    <definedName name="S29P6">#REF!</definedName>
    <definedName name="S29P7" localSheetId="0">#REF!</definedName>
    <definedName name="S29P7">#REF!</definedName>
    <definedName name="S29P8" localSheetId="0">#REF!</definedName>
    <definedName name="S29P8">#REF!</definedName>
    <definedName name="S29P9" localSheetId="0">#REF!</definedName>
    <definedName name="S29P9">#REF!</definedName>
    <definedName name="S29R1" localSheetId="0">#REF!</definedName>
    <definedName name="S29R1">#REF!</definedName>
    <definedName name="S29R10" localSheetId="0">#REF!</definedName>
    <definedName name="S29R10">#REF!</definedName>
    <definedName name="S29R11" localSheetId="0">#REF!</definedName>
    <definedName name="S29R11">#REF!</definedName>
    <definedName name="S29R12" localSheetId="0">#REF!</definedName>
    <definedName name="S29R12">#REF!</definedName>
    <definedName name="S29R13" localSheetId="0">#REF!</definedName>
    <definedName name="S29R13">#REF!</definedName>
    <definedName name="S29R14" localSheetId="0">#REF!</definedName>
    <definedName name="S29R14">#REF!</definedName>
    <definedName name="S29R15" localSheetId="0">#REF!</definedName>
    <definedName name="S29R15">#REF!</definedName>
    <definedName name="S29R16" localSheetId="0">#REF!</definedName>
    <definedName name="S29R16">#REF!</definedName>
    <definedName name="S29R17" localSheetId="0">#REF!</definedName>
    <definedName name="S29R17">#REF!</definedName>
    <definedName name="S29R18" localSheetId="0">#REF!</definedName>
    <definedName name="S29R18">#REF!</definedName>
    <definedName name="S29R19" localSheetId="0">#REF!</definedName>
    <definedName name="S29R19">#REF!</definedName>
    <definedName name="S29R2" localSheetId="0">#REF!</definedName>
    <definedName name="S29R2">#REF!</definedName>
    <definedName name="S29R20" localSheetId="0">#REF!</definedName>
    <definedName name="S29R20">#REF!</definedName>
    <definedName name="S29R21" localSheetId="0">#REF!</definedName>
    <definedName name="S29R21">#REF!</definedName>
    <definedName name="S29R22" localSheetId="0">#REF!</definedName>
    <definedName name="S29R22">#REF!</definedName>
    <definedName name="S29R23" localSheetId="0">#REF!</definedName>
    <definedName name="S29R23">#REF!</definedName>
    <definedName name="S29R24" localSheetId="0">#REF!</definedName>
    <definedName name="S29R24">#REF!</definedName>
    <definedName name="S29R3" localSheetId="0">#REF!</definedName>
    <definedName name="S29R3">#REF!</definedName>
    <definedName name="S29R4" localSheetId="0">#REF!</definedName>
    <definedName name="S29R4">#REF!</definedName>
    <definedName name="S29R5" localSheetId="0">#REF!</definedName>
    <definedName name="S29R5">#REF!</definedName>
    <definedName name="S29R6" localSheetId="0">#REF!</definedName>
    <definedName name="S29R6">#REF!</definedName>
    <definedName name="S29R7" localSheetId="0">#REF!</definedName>
    <definedName name="S29R7">#REF!</definedName>
    <definedName name="S29R8" localSheetId="0">#REF!</definedName>
    <definedName name="S29R8">#REF!</definedName>
    <definedName name="S29R9" localSheetId="0">#REF!</definedName>
    <definedName name="S29R9">#REF!</definedName>
    <definedName name="S2P1" localSheetId="0">#REF!</definedName>
    <definedName name="S2P1">#REF!</definedName>
    <definedName name="S2P10" localSheetId="0">#REF!</definedName>
    <definedName name="S2P10">#REF!</definedName>
    <definedName name="S2P11" localSheetId="0">#REF!</definedName>
    <definedName name="S2P11">#REF!</definedName>
    <definedName name="S2P12" localSheetId="0">#REF!</definedName>
    <definedName name="S2P12">#REF!</definedName>
    <definedName name="S2P13" localSheetId="0">#REF!</definedName>
    <definedName name="S2P13">#REF!</definedName>
    <definedName name="S2P14" localSheetId="0">#REF!</definedName>
    <definedName name="S2P14">#REF!</definedName>
    <definedName name="S2P15" localSheetId="0">#REF!</definedName>
    <definedName name="S2P15">#REF!</definedName>
    <definedName name="S2P16" localSheetId="0">#REF!</definedName>
    <definedName name="S2P16">#REF!</definedName>
    <definedName name="S2P17" localSheetId="0">#REF!</definedName>
    <definedName name="S2P17">#REF!</definedName>
    <definedName name="S2P18" localSheetId="0">#REF!</definedName>
    <definedName name="S2P18">#REF!</definedName>
    <definedName name="S2P19" localSheetId="0">#REF!</definedName>
    <definedName name="S2P19">#REF!</definedName>
    <definedName name="S2P2" localSheetId="0">#REF!</definedName>
    <definedName name="S2P2">#REF!</definedName>
    <definedName name="S2P20" localSheetId="0">#REF!</definedName>
    <definedName name="S2P20">#REF!</definedName>
    <definedName name="S2P21" localSheetId="0">#REF!</definedName>
    <definedName name="S2P21">#REF!</definedName>
    <definedName name="S2P22" localSheetId="0">#REF!</definedName>
    <definedName name="S2P22">#REF!</definedName>
    <definedName name="S2P23" localSheetId="0">#REF!</definedName>
    <definedName name="S2P23">#REF!</definedName>
    <definedName name="S2P24" localSheetId="0">#REF!</definedName>
    <definedName name="S2P24">#REF!</definedName>
    <definedName name="S2P3" localSheetId="0">#REF!</definedName>
    <definedName name="S2P3">#REF!</definedName>
    <definedName name="S2P4" localSheetId="0">#REF!</definedName>
    <definedName name="S2P4">#REF!</definedName>
    <definedName name="S2P5" localSheetId="0">#REF!</definedName>
    <definedName name="S2P5">#REF!</definedName>
    <definedName name="S2P6" localSheetId="0">#REF!</definedName>
    <definedName name="S2P6">#REF!</definedName>
    <definedName name="S2P7" localSheetId="0">#REF!</definedName>
    <definedName name="S2P7">#REF!</definedName>
    <definedName name="S2P8" localSheetId="0">#REF!</definedName>
    <definedName name="S2P8">#REF!</definedName>
    <definedName name="S2P9" localSheetId="0">#REF!</definedName>
    <definedName name="S2P9">#REF!</definedName>
    <definedName name="S2PP4" localSheetId="0">#REF!</definedName>
    <definedName name="S2PP4">#REF!</definedName>
    <definedName name="S2R1" localSheetId="0">#REF!</definedName>
    <definedName name="S2R1">#REF!</definedName>
    <definedName name="S2R10" localSheetId="0">#REF!</definedName>
    <definedName name="S2R10">#REF!</definedName>
    <definedName name="S2R11" localSheetId="0">#REF!</definedName>
    <definedName name="S2R11">#REF!</definedName>
    <definedName name="S2R12" localSheetId="0">#REF!</definedName>
    <definedName name="S2R12">#REF!</definedName>
    <definedName name="S2R13" localSheetId="0">#REF!</definedName>
    <definedName name="S2R13">#REF!</definedName>
    <definedName name="S2R14" localSheetId="0">#REF!</definedName>
    <definedName name="S2R14">#REF!</definedName>
    <definedName name="S2R15" localSheetId="0">#REF!</definedName>
    <definedName name="S2R15">#REF!</definedName>
    <definedName name="S2R16" localSheetId="0">#REF!</definedName>
    <definedName name="S2R16">#REF!</definedName>
    <definedName name="S2R17" localSheetId="0">#REF!</definedName>
    <definedName name="S2R17">#REF!</definedName>
    <definedName name="S2R18" localSheetId="0">#REF!</definedName>
    <definedName name="S2R18">#REF!</definedName>
    <definedName name="S2R19" localSheetId="0">#REF!</definedName>
    <definedName name="S2R19">#REF!</definedName>
    <definedName name="S2R2" localSheetId="0">#REF!</definedName>
    <definedName name="S2R2">#REF!</definedName>
    <definedName name="S2R20" localSheetId="0">#REF!</definedName>
    <definedName name="S2R20">#REF!</definedName>
    <definedName name="S2R21" localSheetId="0">#REF!</definedName>
    <definedName name="S2R21">#REF!</definedName>
    <definedName name="S2R22" localSheetId="0">#REF!</definedName>
    <definedName name="S2R22">#REF!</definedName>
    <definedName name="S2R23" localSheetId="0">#REF!</definedName>
    <definedName name="S2R23">#REF!</definedName>
    <definedName name="S2R24" localSheetId="0">#REF!</definedName>
    <definedName name="S2R24">#REF!</definedName>
    <definedName name="S2R3" localSheetId="0">#REF!</definedName>
    <definedName name="S2R3">#REF!</definedName>
    <definedName name="S2R4" localSheetId="0">#REF!</definedName>
    <definedName name="S2R4">#REF!</definedName>
    <definedName name="S2R5" localSheetId="0">#REF!</definedName>
    <definedName name="S2R5">#REF!</definedName>
    <definedName name="S2R6" localSheetId="0">#REF!</definedName>
    <definedName name="S2R6">#REF!</definedName>
    <definedName name="S2R7" localSheetId="0">#REF!</definedName>
    <definedName name="S2R7">#REF!</definedName>
    <definedName name="S2R8" localSheetId="0">#REF!</definedName>
    <definedName name="S2R8">#REF!</definedName>
    <definedName name="S2R9" localSheetId="0">#REF!</definedName>
    <definedName name="S2R9">#REF!</definedName>
    <definedName name="S30P1" localSheetId="0">#REF!</definedName>
    <definedName name="S30P1">#REF!</definedName>
    <definedName name="S30P10" localSheetId="0">#REF!</definedName>
    <definedName name="S30P10">#REF!</definedName>
    <definedName name="S30P11" localSheetId="0">#REF!</definedName>
    <definedName name="S30P11">#REF!</definedName>
    <definedName name="S30P12" localSheetId="0">#REF!</definedName>
    <definedName name="S30P12">#REF!</definedName>
    <definedName name="S30P13" localSheetId="0">#REF!</definedName>
    <definedName name="S30P13">#REF!</definedName>
    <definedName name="S30P14" localSheetId="0">#REF!</definedName>
    <definedName name="S30P14">#REF!</definedName>
    <definedName name="S30P15" localSheetId="0">#REF!</definedName>
    <definedName name="S30P15">#REF!</definedName>
    <definedName name="S30P16" localSheetId="0">#REF!</definedName>
    <definedName name="S30P16">#REF!</definedName>
    <definedName name="S30P17" localSheetId="0">#REF!</definedName>
    <definedName name="S30P17">#REF!</definedName>
    <definedName name="S30P18" localSheetId="0">#REF!</definedName>
    <definedName name="S30P18">#REF!</definedName>
    <definedName name="S30P19" localSheetId="0">#REF!</definedName>
    <definedName name="S30P19">#REF!</definedName>
    <definedName name="S30P2" localSheetId="0">#REF!</definedName>
    <definedName name="S30P2">#REF!</definedName>
    <definedName name="S30P20" localSheetId="0">#REF!</definedName>
    <definedName name="S30P20">#REF!</definedName>
    <definedName name="S30P21" localSheetId="0">#REF!</definedName>
    <definedName name="S30P21">#REF!</definedName>
    <definedName name="S30P22" localSheetId="0">#REF!</definedName>
    <definedName name="S30P22">#REF!</definedName>
    <definedName name="S30P23" localSheetId="0">#REF!</definedName>
    <definedName name="S30P23">#REF!</definedName>
    <definedName name="S30P24" localSheetId="0">#REF!</definedName>
    <definedName name="S30P24">#REF!</definedName>
    <definedName name="S30P3" localSheetId="0">#REF!</definedName>
    <definedName name="S30P3">#REF!</definedName>
    <definedName name="S30P4" localSheetId="0">#REF!</definedName>
    <definedName name="S30P4">#REF!</definedName>
    <definedName name="S30P5" localSheetId="0">#REF!</definedName>
    <definedName name="S30P5">#REF!</definedName>
    <definedName name="S30P6" localSheetId="0">#REF!</definedName>
    <definedName name="S30P6">#REF!</definedName>
    <definedName name="S30P7" localSheetId="0">#REF!</definedName>
    <definedName name="S30P7">#REF!</definedName>
    <definedName name="S30P8" localSheetId="0">#REF!</definedName>
    <definedName name="S30P8">#REF!</definedName>
    <definedName name="S30P9" localSheetId="0">#REF!</definedName>
    <definedName name="S30P9">#REF!</definedName>
    <definedName name="S30R1" localSheetId="0">#REF!</definedName>
    <definedName name="S30R1">#REF!</definedName>
    <definedName name="S30R10" localSheetId="0">#REF!</definedName>
    <definedName name="S30R10">#REF!</definedName>
    <definedName name="S30R11" localSheetId="0">#REF!</definedName>
    <definedName name="S30R11">#REF!</definedName>
    <definedName name="S30R12" localSheetId="0">#REF!</definedName>
    <definedName name="S30R12">#REF!</definedName>
    <definedName name="S30R13" localSheetId="0">#REF!</definedName>
    <definedName name="S30R13">#REF!</definedName>
    <definedName name="S30R14" localSheetId="0">#REF!</definedName>
    <definedName name="S30R14">#REF!</definedName>
    <definedName name="S30R15" localSheetId="0">#REF!</definedName>
    <definedName name="S30R15">#REF!</definedName>
    <definedName name="S30R16" localSheetId="0">#REF!</definedName>
    <definedName name="S30R16">#REF!</definedName>
    <definedName name="S30R17" localSheetId="0">#REF!</definedName>
    <definedName name="S30R17">#REF!</definedName>
    <definedName name="S30R18" localSheetId="0">#REF!</definedName>
    <definedName name="S30R18">#REF!</definedName>
    <definedName name="S30R19" localSheetId="0">#REF!</definedName>
    <definedName name="S30R19">#REF!</definedName>
    <definedName name="S30R2" localSheetId="0">#REF!</definedName>
    <definedName name="S30R2">#REF!</definedName>
    <definedName name="S30R20" localSheetId="0">#REF!</definedName>
    <definedName name="S30R20">#REF!</definedName>
    <definedName name="S30R21" localSheetId="0">#REF!</definedName>
    <definedName name="S30R21">#REF!</definedName>
    <definedName name="S30R22" localSheetId="0">#REF!</definedName>
    <definedName name="S30R22">#REF!</definedName>
    <definedName name="S30R23" localSheetId="0">#REF!</definedName>
    <definedName name="S30R23">#REF!</definedName>
    <definedName name="S30R24" localSheetId="0">#REF!</definedName>
    <definedName name="S30R24">#REF!</definedName>
    <definedName name="S30R3" localSheetId="0">#REF!</definedName>
    <definedName name="S30R3">#REF!</definedName>
    <definedName name="S30R4" localSheetId="0">#REF!</definedName>
    <definedName name="S30R4">#REF!</definedName>
    <definedName name="S30R5" localSheetId="0">#REF!</definedName>
    <definedName name="S30R5">#REF!</definedName>
    <definedName name="S30R6" localSheetId="0">#REF!</definedName>
    <definedName name="S30R6">#REF!</definedName>
    <definedName name="S30R7" localSheetId="0">#REF!</definedName>
    <definedName name="S30R7">#REF!</definedName>
    <definedName name="S30R8" localSheetId="0">#REF!</definedName>
    <definedName name="S30R8">#REF!</definedName>
    <definedName name="S30R9" localSheetId="0">#REF!</definedName>
    <definedName name="S30R9">#REF!</definedName>
    <definedName name="S31P1" localSheetId="0">#REF!</definedName>
    <definedName name="S31P1">#REF!</definedName>
    <definedName name="S31P10" localSheetId="0">#REF!</definedName>
    <definedName name="S31P10">#REF!</definedName>
    <definedName name="S31P11" localSheetId="0">#REF!</definedName>
    <definedName name="S31P11">#REF!</definedName>
    <definedName name="S31P12" localSheetId="0">#REF!</definedName>
    <definedName name="S31P12">#REF!</definedName>
    <definedName name="S31P13" localSheetId="0">#REF!</definedName>
    <definedName name="S31P13">#REF!</definedName>
    <definedName name="S31P14" localSheetId="0">#REF!</definedName>
    <definedName name="S31P14">#REF!</definedName>
    <definedName name="S31P15" localSheetId="0">#REF!</definedName>
    <definedName name="S31P15">#REF!</definedName>
    <definedName name="S31P16" localSheetId="0">#REF!</definedName>
    <definedName name="S31P16">#REF!</definedName>
    <definedName name="S31P17" localSheetId="0">#REF!</definedName>
    <definedName name="S31P17">#REF!</definedName>
    <definedName name="S31P18" localSheetId="0">#REF!</definedName>
    <definedName name="S31P18">#REF!</definedName>
    <definedName name="S31P19" localSheetId="0">#REF!</definedName>
    <definedName name="S31P19">#REF!</definedName>
    <definedName name="S31P2" localSheetId="0">#REF!</definedName>
    <definedName name="S31P2">#REF!</definedName>
    <definedName name="S31P20" localSheetId="0">#REF!</definedName>
    <definedName name="S31P20">#REF!</definedName>
    <definedName name="S31P21" localSheetId="0">#REF!</definedName>
    <definedName name="S31P21">#REF!</definedName>
    <definedName name="S31P22" localSheetId="0">#REF!</definedName>
    <definedName name="S31P22">#REF!</definedName>
    <definedName name="S31P23" localSheetId="0">#REF!</definedName>
    <definedName name="S31P23">#REF!</definedName>
    <definedName name="S31P24" localSheetId="0">#REF!</definedName>
    <definedName name="S31P24">#REF!</definedName>
    <definedName name="S31P3" localSheetId="0">#REF!</definedName>
    <definedName name="S31P3">#REF!</definedName>
    <definedName name="S31P4" localSheetId="0">#REF!</definedName>
    <definedName name="S31P4">#REF!</definedName>
    <definedName name="S31P5" localSheetId="0">#REF!</definedName>
    <definedName name="S31P5">#REF!</definedName>
    <definedName name="S31P6" localSheetId="0">#REF!</definedName>
    <definedName name="S31P6">#REF!</definedName>
    <definedName name="S31P7" localSheetId="0">#REF!</definedName>
    <definedName name="S31P7">#REF!</definedName>
    <definedName name="S31P8" localSheetId="0">#REF!</definedName>
    <definedName name="S31P8">#REF!</definedName>
    <definedName name="S31P9" localSheetId="0">#REF!</definedName>
    <definedName name="S31P9">#REF!</definedName>
    <definedName name="S31R1" localSheetId="0">#REF!</definedName>
    <definedName name="S31R1">#REF!</definedName>
    <definedName name="S31R10" localSheetId="0">#REF!</definedName>
    <definedName name="S31R10">#REF!</definedName>
    <definedName name="S31R11" localSheetId="0">#REF!</definedName>
    <definedName name="S31R11">#REF!</definedName>
    <definedName name="S31R12" localSheetId="0">#REF!</definedName>
    <definedName name="S31R12">#REF!</definedName>
    <definedName name="S31R13" localSheetId="0">#REF!</definedName>
    <definedName name="S31R13">#REF!</definedName>
    <definedName name="S31R14" localSheetId="0">#REF!</definedName>
    <definedName name="S31R14">#REF!</definedName>
    <definedName name="S31R15" localSheetId="0">#REF!</definedName>
    <definedName name="S31R15">#REF!</definedName>
    <definedName name="S31R16" localSheetId="0">#REF!</definedName>
    <definedName name="S31R16">#REF!</definedName>
    <definedName name="S31R17" localSheetId="0">#REF!</definedName>
    <definedName name="S31R17">#REF!</definedName>
    <definedName name="S31R18" localSheetId="0">#REF!</definedName>
    <definedName name="S31R18">#REF!</definedName>
    <definedName name="S31R19" localSheetId="0">#REF!</definedName>
    <definedName name="S31R19">#REF!</definedName>
    <definedName name="S31R2" localSheetId="0">#REF!</definedName>
    <definedName name="S31R2">#REF!</definedName>
    <definedName name="S31R20" localSheetId="0">#REF!</definedName>
    <definedName name="S31R20">#REF!</definedName>
    <definedName name="S31R21" localSheetId="0">#REF!</definedName>
    <definedName name="S31R21">#REF!</definedName>
    <definedName name="S31R22" localSheetId="0">#REF!</definedName>
    <definedName name="S31R22">#REF!</definedName>
    <definedName name="S31R23" localSheetId="0">#REF!</definedName>
    <definedName name="S31R23">#REF!</definedName>
    <definedName name="S31R24" localSheetId="0">#REF!</definedName>
    <definedName name="S31R24">#REF!</definedName>
    <definedName name="S31R3" localSheetId="0">#REF!</definedName>
    <definedName name="S31R3">#REF!</definedName>
    <definedName name="S31R4" localSheetId="0">#REF!</definedName>
    <definedName name="S31R4">#REF!</definedName>
    <definedName name="S31R5" localSheetId="0">#REF!</definedName>
    <definedName name="S31R5">#REF!</definedName>
    <definedName name="S31R6" localSheetId="0">#REF!</definedName>
    <definedName name="S31R6">#REF!</definedName>
    <definedName name="S31R7" localSheetId="0">#REF!</definedName>
    <definedName name="S31R7">#REF!</definedName>
    <definedName name="S31R8" localSheetId="0">#REF!</definedName>
    <definedName name="S31R8">#REF!</definedName>
    <definedName name="S31R9" localSheetId="0">#REF!</definedName>
    <definedName name="S31R9">#REF!</definedName>
    <definedName name="S32P1" localSheetId="0">#REF!</definedName>
    <definedName name="S32P1">#REF!</definedName>
    <definedName name="S32P10" localSheetId="0">#REF!</definedName>
    <definedName name="S32P10">#REF!</definedName>
    <definedName name="S32P11" localSheetId="0">#REF!</definedName>
    <definedName name="S32P11">#REF!</definedName>
    <definedName name="S32P12" localSheetId="0">#REF!</definedName>
    <definedName name="S32P12">#REF!</definedName>
    <definedName name="S32P13" localSheetId="0">#REF!</definedName>
    <definedName name="S32P13">#REF!</definedName>
    <definedName name="S32P14" localSheetId="0">#REF!</definedName>
    <definedName name="S32P14">#REF!</definedName>
    <definedName name="S32P15" localSheetId="0">#REF!</definedName>
    <definedName name="S32P15">#REF!</definedName>
    <definedName name="S32P16" localSheetId="0">#REF!</definedName>
    <definedName name="S32P16">#REF!</definedName>
    <definedName name="S32P17" localSheetId="0">#REF!</definedName>
    <definedName name="S32P17">#REF!</definedName>
    <definedName name="S32P18" localSheetId="0">#REF!</definedName>
    <definedName name="S32P18">#REF!</definedName>
    <definedName name="S32P19" localSheetId="0">#REF!</definedName>
    <definedName name="S32P19">#REF!</definedName>
    <definedName name="S32P2" localSheetId="0">#REF!</definedName>
    <definedName name="S32P2">#REF!</definedName>
    <definedName name="S32P20" localSheetId="0">#REF!</definedName>
    <definedName name="S32P20">#REF!</definedName>
    <definedName name="S32P21" localSheetId="0">#REF!</definedName>
    <definedName name="S32P21">#REF!</definedName>
    <definedName name="S32P22" localSheetId="0">#REF!</definedName>
    <definedName name="S32P22">#REF!</definedName>
    <definedName name="S32P23" localSheetId="0">#REF!</definedName>
    <definedName name="S32P23">#REF!</definedName>
    <definedName name="S32P24" localSheetId="0">#REF!</definedName>
    <definedName name="S32P24">#REF!</definedName>
    <definedName name="S32P3" localSheetId="0">#REF!</definedName>
    <definedName name="S32P3">#REF!</definedName>
    <definedName name="S32P4" localSheetId="0">#REF!</definedName>
    <definedName name="S32P4">#REF!</definedName>
    <definedName name="S32P5" localSheetId="0">#REF!</definedName>
    <definedName name="S32P5">#REF!</definedName>
    <definedName name="S32P6" localSheetId="0">#REF!</definedName>
    <definedName name="S32P6">#REF!</definedName>
    <definedName name="S32P7" localSheetId="0">#REF!</definedName>
    <definedName name="S32P7">#REF!</definedName>
    <definedName name="S32P8" localSheetId="0">#REF!</definedName>
    <definedName name="S32P8">#REF!</definedName>
    <definedName name="S32P9" localSheetId="0">#REF!</definedName>
    <definedName name="S32P9">#REF!</definedName>
    <definedName name="S32R1" localSheetId="0">#REF!</definedName>
    <definedName name="S32R1">#REF!</definedName>
    <definedName name="S32R10" localSheetId="0">#REF!</definedName>
    <definedName name="S32R10">#REF!</definedName>
    <definedName name="S32R11" localSheetId="0">#REF!</definedName>
    <definedName name="S32R11">#REF!</definedName>
    <definedName name="S32R12" localSheetId="0">#REF!</definedName>
    <definedName name="S32R12">#REF!</definedName>
    <definedName name="S32R13" localSheetId="0">#REF!</definedName>
    <definedName name="S32R13">#REF!</definedName>
    <definedName name="S32R14" localSheetId="0">#REF!</definedName>
    <definedName name="S32R14">#REF!</definedName>
    <definedName name="S32R15" localSheetId="0">#REF!</definedName>
    <definedName name="S32R15">#REF!</definedName>
    <definedName name="S32R16" localSheetId="0">#REF!</definedName>
    <definedName name="S32R16">#REF!</definedName>
    <definedName name="S32R17" localSheetId="0">#REF!</definedName>
    <definedName name="S32R17">#REF!</definedName>
    <definedName name="S32R18" localSheetId="0">#REF!</definedName>
    <definedName name="S32R18">#REF!</definedName>
    <definedName name="S32R19" localSheetId="0">#REF!</definedName>
    <definedName name="S32R19">#REF!</definedName>
    <definedName name="S32R2" localSheetId="0">#REF!</definedName>
    <definedName name="S32R2">#REF!</definedName>
    <definedName name="S32R20" localSheetId="0">#REF!</definedName>
    <definedName name="S32R20">#REF!</definedName>
    <definedName name="S32R21" localSheetId="0">#REF!</definedName>
    <definedName name="S32R21">#REF!</definedName>
    <definedName name="S32R22" localSheetId="0">#REF!</definedName>
    <definedName name="S32R22">#REF!</definedName>
    <definedName name="S32R23" localSheetId="0">#REF!</definedName>
    <definedName name="S32R23">#REF!</definedName>
    <definedName name="S32R24" localSheetId="0">#REF!</definedName>
    <definedName name="S32R24">#REF!</definedName>
    <definedName name="S32R3" localSheetId="0">#REF!</definedName>
    <definedName name="S32R3">#REF!</definedName>
    <definedName name="S32R4" localSheetId="0">#REF!</definedName>
    <definedName name="S32R4">#REF!</definedName>
    <definedName name="S32R5" localSheetId="0">#REF!</definedName>
    <definedName name="S32R5">#REF!</definedName>
    <definedName name="S32R6" localSheetId="0">#REF!</definedName>
    <definedName name="S32R6">#REF!</definedName>
    <definedName name="S32R7" localSheetId="0">#REF!</definedName>
    <definedName name="S32R7">#REF!</definedName>
    <definedName name="S32R8" localSheetId="0">#REF!</definedName>
    <definedName name="S32R8">#REF!</definedName>
    <definedName name="S32R9" localSheetId="0">#REF!</definedName>
    <definedName name="S32R9">#REF!</definedName>
    <definedName name="S33P1" localSheetId="0">#REF!</definedName>
    <definedName name="S33P1">#REF!</definedName>
    <definedName name="S33P10" localSheetId="0">#REF!</definedName>
    <definedName name="S33P10">#REF!</definedName>
    <definedName name="S33P11" localSheetId="0">#REF!</definedName>
    <definedName name="S33P11">#REF!</definedName>
    <definedName name="S33P12" localSheetId="0">#REF!</definedName>
    <definedName name="S33P12">#REF!</definedName>
    <definedName name="S33P13" localSheetId="0">#REF!</definedName>
    <definedName name="S33P13">#REF!</definedName>
    <definedName name="S33P14" localSheetId="0">#REF!</definedName>
    <definedName name="S33P14">#REF!</definedName>
    <definedName name="S33P15" localSheetId="0">#REF!</definedName>
    <definedName name="S33P15">#REF!</definedName>
    <definedName name="S33P16" localSheetId="0">#REF!</definedName>
    <definedName name="S33P16">#REF!</definedName>
    <definedName name="S33P17" localSheetId="0">#REF!</definedName>
    <definedName name="S33P17">#REF!</definedName>
    <definedName name="S33P18" localSheetId="0">#REF!</definedName>
    <definedName name="S33P18">#REF!</definedName>
    <definedName name="S33P19" localSheetId="0">#REF!</definedName>
    <definedName name="S33P19">#REF!</definedName>
    <definedName name="S33P2" localSheetId="0">#REF!</definedName>
    <definedName name="S33P2">#REF!</definedName>
    <definedName name="S33P20" localSheetId="0">#REF!</definedName>
    <definedName name="S33P20">#REF!</definedName>
    <definedName name="S33P21" localSheetId="0">#REF!</definedName>
    <definedName name="S33P21">#REF!</definedName>
    <definedName name="S33P22" localSheetId="0">#REF!</definedName>
    <definedName name="S33P22">#REF!</definedName>
    <definedName name="S33P23" localSheetId="0">#REF!</definedName>
    <definedName name="S33P23">#REF!</definedName>
    <definedName name="S33P24" localSheetId="0">#REF!</definedName>
    <definedName name="S33P24">#REF!</definedName>
    <definedName name="S33P3" localSheetId="0">#REF!</definedName>
    <definedName name="S33P3">#REF!</definedName>
    <definedName name="S33P4" localSheetId="0">#REF!</definedName>
    <definedName name="S33P4">#REF!</definedName>
    <definedName name="S33P5" localSheetId="0">#REF!</definedName>
    <definedName name="S33P5">#REF!</definedName>
    <definedName name="S33P6" localSheetId="0">#REF!</definedName>
    <definedName name="S33P6">#REF!</definedName>
    <definedName name="S33P7" localSheetId="0">#REF!</definedName>
    <definedName name="S33P7">#REF!</definedName>
    <definedName name="S33P8" localSheetId="0">#REF!</definedName>
    <definedName name="S33P8">#REF!</definedName>
    <definedName name="S33P9" localSheetId="0">#REF!</definedName>
    <definedName name="S33P9">#REF!</definedName>
    <definedName name="S33R1" localSheetId="0">#REF!</definedName>
    <definedName name="S33R1">#REF!</definedName>
    <definedName name="S33R10" localSheetId="0">#REF!</definedName>
    <definedName name="S33R10">#REF!</definedName>
    <definedName name="S33R11" localSheetId="0">#REF!</definedName>
    <definedName name="S33R11">#REF!</definedName>
    <definedName name="S33R12" localSheetId="0">#REF!</definedName>
    <definedName name="S33R12">#REF!</definedName>
    <definedName name="S33R13" localSheetId="0">#REF!</definedName>
    <definedName name="S33R13">#REF!</definedName>
    <definedName name="S33R14" localSheetId="0">#REF!</definedName>
    <definedName name="S33R14">#REF!</definedName>
    <definedName name="S33R15" localSheetId="0">#REF!</definedName>
    <definedName name="S33R15">#REF!</definedName>
    <definedName name="S33R16" localSheetId="0">#REF!</definedName>
    <definedName name="S33R16">#REF!</definedName>
    <definedName name="S33R17" localSheetId="0">#REF!</definedName>
    <definedName name="S33R17">#REF!</definedName>
    <definedName name="S33R18" localSheetId="0">#REF!</definedName>
    <definedName name="S33R18">#REF!</definedName>
    <definedName name="S33R19" localSheetId="0">#REF!</definedName>
    <definedName name="S33R19">#REF!</definedName>
    <definedName name="S33R2" localSheetId="0">#REF!</definedName>
    <definedName name="S33R2">#REF!</definedName>
    <definedName name="S33R20" localSheetId="0">#REF!</definedName>
    <definedName name="S33R20">#REF!</definedName>
    <definedName name="S33R21" localSheetId="0">#REF!</definedName>
    <definedName name="S33R21">#REF!</definedName>
    <definedName name="S33R22" localSheetId="0">#REF!</definedName>
    <definedName name="S33R22">#REF!</definedName>
    <definedName name="S33R23" localSheetId="0">#REF!</definedName>
    <definedName name="S33R23">#REF!</definedName>
    <definedName name="S33R24" localSheetId="0">#REF!</definedName>
    <definedName name="S33R24">#REF!</definedName>
    <definedName name="S33R3" localSheetId="0">#REF!</definedName>
    <definedName name="S33R3">#REF!</definedName>
    <definedName name="S33R4" localSheetId="0">#REF!</definedName>
    <definedName name="S33R4">#REF!</definedName>
    <definedName name="S33R5" localSheetId="0">#REF!</definedName>
    <definedName name="S33R5">#REF!</definedName>
    <definedName name="S33R6" localSheetId="0">#REF!</definedName>
    <definedName name="S33R6">#REF!</definedName>
    <definedName name="S33R7" localSheetId="0">#REF!</definedName>
    <definedName name="S33R7">#REF!</definedName>
    <definedName name="S33R8" localSheetId="0">#REF!</definedName>
    <definedName name="S33R8">#REF!</definedName>
    <definedName name="S33R9" localSheetId="0">#REF!</definedName>
    <definedName name="S33R9">#REF!</definedName>
    <definedName name="S34P1" localSheetId="0">#REF!</definedName>
    <definedName name="S34P1">#REF!</definedName>
    <definedName name="S34P10" localSheetId="0">#REF!</definedName>
    <definedName name="S34P10">#REF!</definedName>
    <definedName name="S34P11" localSheetId="0">#REF!</definedName>
    <definedName name="S34P11">#REF!</definedName>
    <definedName name="S34P12" localSheetId="0">#REF!</definedName>
    <definedName name="S34P12">#REF!</definedName>
    <definedName name="S34P13" localSheetId="0">#REF!</definedName>
    <definedName name="S34P13">#REF!</definedName>
    <definedName name="S34P14" localSheetId="0">#REF!</definedName>
    <definedName name="S34P14">#REF!</definedName>
    <definedName name="S34P15" localSheetId="0">#REF!</definedName>
    <definedName name="S34P15">#REF!</definedName>
    <definedName name="S34P16" localSheetId="0">#REF!</definedName>
    <definedName name="S34P16">#REF!</definedName>
    <definedName name="S34P17" localSheetId="0">#REF!</definedName>
    <definedName name="S34P17">#REF!</definedName>
    <definedName name="S34P18" localSheetId="0">#REF!</definedName>
    <definedName name="S34P18">#REF!</definedName>
    <definedName name="S34P19" localSheetId="0">#REF!</definedName>
    <definedName name="S34P19">#REF!</definedName>
    <definedName name="S34P2" localSheetId="0">#REF!</definedName>
    <definedName name="S34P2">#REF!</definedName>
    <definedName name="S34P20" localSheetId="0">#REF!</definedName>
    <definedName name="S34P20">#REF!</definedName>
    <definedName name="S34P21" localSheetId="0">#REF!</definedName>
    <definedName name="S34P21">#REF!</definedName>
    <definedName name="S34P22" localSheetId="0">#REF!</definedName>
    <definedName name="S34P22">#REF!</definedName>
    <definedName name="S34P23" localSheetId="0">#REF!</definedName>
    <definedName name="S34P23">#REF!</definedName>
    <definedName name="S34P24" localSheetId="0">#REF!</definedName>
    <definedName name="S34P24">#REF!</definedName>
    <definedName name="S34P3" localSheetId="0">#REF!</definedName>
    <definedName name="S34P3">#REF!</definedName>
    <definedName name="S34P4" localSheetId="0">#REF!</definedName>
    <definedName name="S34P4">#REF!</definedName>
    <definedName name="S34P5" localSheetId="0">#REF!</definedName>
    <definedName name="S34P5">#REF!</definedName>
    <definedName name="S34P6" localSheetId="0">#REF!</definedName>
    <definedName name="S34P6">#REF!</definedName>
    <definedName name="S34P7" localSheetId="0">#REF!</definedName>
    <definedName name="S34P7">#REF!</definedName>
    <definedName name="S34P8" localSheetId="0">#REF!</definedName>
    <definedName name="S34P8">#REF!</definedName>
    <definedName name="S34P9" localSheetId="0">#REF!</definedName>
    <definedName name="S34P9">#REF!</definedName>
    <definedName name="S34R1" localSheetId="0">#REF!</definedName>
    <definedName name="S34R1">#REF!</definedName>
    <definedName name="S34R10" localSheetId="0">#REF!</definedName>
    <definedName name="S34R10">#REF!</definedName>
    <definedName name="S34R11" localSheetId="0">#REF!</definedName>
    <definedName name="S34R11">#REF!</definedName>
    <definedName name="S34R12" localSheetId="0">#REF!</definedName>
    <definedName name="S34R12">#REF!</definedName>
    <definedName name="S34R13" localSheetId="0">#REF!</definedName>
    <definedName name="S34R13">#REF!</definedName>
    <definedName name="S34R14" localSheetId="0">#REF!</definedName>
    <definedName name="S34R14">#REF!</definedName>
    <definedName name="S34R15" localSheetId="0">#REF!</definedName>
    <definedName name="S34R15">#REF!</definedName>
    <definedName name="S34R16" localSheetId="0">#REF!</definedName>
    <definedName name="S34R16">#REF!</definedName>
    <definedName name="S34R17" localSheetId="0">#REF!</definedName>
    <definedName name="S34R17">#REF!</definedName>
    <definedName name="S34R18" localSheetId="0">#REF!</definedName>
    <definedName name="S34R18">#REF!</definedName>
    <definedName name="S34R19" localSheetId="0">#REF!</definedName>
    <definedName name="S34R19">#REF!</definedName>
    <definedName name="S34R2" localSheetId="0">#REF!</definedName>
    <definedName name="S34R2">#REF!</definedName>
    <definedName name="S34R20" localSheetId="0">#REF!</definedName>
    <definedName name="S34R20">#REF!</definedName>
    <definedName name="S34R21" localSheetId="0">#REF!</definedName>
    <definedName name="S34R21">#REF!</definedName>
    <definedName name="S34R22" localSheetId="0">#REF!</definedName>
    <definedName name="S34R22">#REF!</definedName>
    <definedName name="S34R23" localSheetId="0">#REF!</definedName>
    <definedName name="S34R23">#REF!</definedName>
    <definedName name="S34R24" localSheetId="0">#REF!</definedName>
    <definedName name="S34R24">#REF!</definedName>
    <definedName name="S34R3" localSheetId="0">#REF!</definedName>
    <definedName name="S34R3">#REF!</definedName>
    <definedName name="S34R4" localSheetId="0">#REF!</definedName>
    <definedName name="S34R4">#REF!</definedName>
    <definedName name="S34R5" localSheetId="0">#REF!</definedName>
    <definedName name="S34R5">#REF!</definedName>
    <definedName name="S34R6" localSheetId="0">#REF!</definedName>
    <definedName name="S34R6">#REF!</definedName>
    <definedName name="S34R7" localSheetId="0">#REF!</definedName>
    <definedName name="S34R7">#REF!</definedName>
    <definedName name="S34R8" localSheetId="0">#REF!</definedName>
    <definedName name="S34R8">#REF!</definedName>
    <definedName name="S34R9" localSheetId="0">#REF!</definedName>
    <definedName name="S34R9">#REF!</definedName>
    <definedName name="S35P1" localSheetId="0">#REF!</definedName>
    <definedName name="S35P1">#REF!</definedName>
    <definedName name="S35P10" localSheetId="0">#REF!</definedName>
    <definedName name="S35P10">#REF!</definedName>
    <definedName name="S35P11" localSheetId="0">#REF!</definedName>
    <definedName name="S35P11">#REF!</definedName>
    <definedName name="S35P12" localSheetId="0">#REF!</definedName>
    <definedName name="S35P12">#REF!</definedName>
    <definedName name="S35P13" localSheetId="0">#REF!</definedName>
    <definedName name="S35P13">#REF!</definedName>
    <definedName name="S35P14" localSheetId="0">#REF!</definedName>
    <definedName name="S35P14">#REF!</definedName>
    <definedName name="S35P15" localSheetId="0">#REF!</definedName>
    <definedName name="S35P15">#REF!</definedName>
    <definedName name="S35P16" localSheetId="0">#REF!</definedName>
    <definedName name="S35P16">#REF!</definedName>
    <definedName name="S35P17" localSheetId="0">#REF!</definedName>
    <definedName name="S35P17">#REF!</definedName>
    <definedName name="S35P18" localSheetId="0">#REF!</definedName>
    <definedName name="S35P18">#REF!</definedName>
    <definedName name="S35P19" localSheetId="0">#REF!</definedName>
    <definedName name="S35P19">#REF!</definedName>
    <definedName name="S35P2" localSheetId="0">#REF!</definedName>
    <definedName name="S35P2">#REF!</definedName>
    <definedName name="S35P20" localSheetId="0">#REF!</definedName>
    <definedName name="S35P20">#REF!</definedName>
    <definedName name="S35P21" localSheetId="0">#REF!</definedName>
    <definedName name="S35P21">#REF!</definedName>
    <definedName name="S35P22" localSheetId="0">#REF!</definedName>
    <definedName name="S35P22">#REF!</definedName>
    <definedName name="S35P23" localSheetId="0">#REF!</definedName>
    <definedName name="S35P23">#REF!</definedName>
    <definedName name="S35P24" localSheetId="0">#REF!</definedName>
    <definedName name="S35P24">#REF!</definedName>
    <definedName name="S35P3" localSheetId="0">#REF!</definedName>
    <definedName name="S35P3">#REF!</definedName>
    <definedName name="S35P4" localSheetId="0">#REF!</definedName>
    <definedName name="S35P4">#REF!</definedName>
    <definedName name="S35P5" localSheetId="0">#REF!</definedName>
    <definedName name="S35P5">#REF!</definedName>
    <definedName name="S35P6" localSheetId="0">#REF!</definedName>
    <definedName name="S35P6">#REF!</definedName>
    <definedName name="S35P7" localSheetId="0">#REF!</definedName>
    <definedName name="S35P7">#REF!</definedName>
    <definedName name="S35P8" localSheetId="0">#REF!</definedName>
    <definedName name="S35P8">#REF!</definedName>
    <definedName name="S35P9" localSheetId="0">#REF!</definedName>
    <definedName name="S35P9">#REF!</definedName>
    <definedName name="S35R1" localSheetId="0">#REF!</definedName>
    <definedName name="S35R1">#REF!</definedName>
    <definedName name="S35R10" localSheetId="0">#REF!</definedName>
    <definedName name="S35R10">#REF!</definedName>
    <definedName name="S35R11" localSheetId="0">#REF!</definedName>
    <definedName name="S35R11">#REF!</definedName>
    <definedName name="S35R12" localSheetId="0">#REF!</definedName>
    <definedName name="S35R12">#REF!</definedName>
    <definedName name="S35R13" localSheetId="0">#REF!</definedName>
    <definedName name="S35R13">#REF!</definedName>
    <definedName name="S35R14" localSheetId="0">#REF!</definedName>
    <definedName name="S35R14">#REF!</definedName>
    <definedName name="S35R15" localSheetId="0">#REF!</definedName>
    <definedName name="S35R15">#REF!</definedName>
    <definedName name="S35R16" localSheetId="0">#REF!</definedName>
    <definedName name="S35R16">#REF!</definedName>
    <definedName name="S35R17" localSheetId="0">#REF!</definedName>
    <definedName name="S35R17">#REF!</definedName>
    <definedName name="S35R18" localSheetId="0">#REF!</definedName>
    <definedName name="S35R18">#REF!</definedName>
    <definedName name="S35R19" localSheetId="0">#REF!</definedName>
    <definedName name="S35R19">#REF!</definedName>
    <definedName name="S35R2" localSheetId="0">#REF!</definedName>
    <definedName name="S35R2">#REF!</definedName>
    <definedName name="S35R20" localSheetId="0">#REF!</definedName>
    <definedName name="S35R20">#REF!</definedName>
    <definedName name="S35R21" localSheetId="0">#REF!</definedName>
    <definedName name="S35R21">#REF!</definedName>
    <definedName name="S35R22" localSheetId="0">#REF!</definedName>
    <definedName name="S35R22">#REF!</definedName>
    <definedName name="S35R23" localSheetId="0">#REF!</definedName>
    <definedName name="S35R23">#REF!</definedName>
    <definedName name="S35R24" localSheetId="0">#REF!</definedName>
    <definedName name="S35R24">#REF!</definedName>
    <definedName name="S35R3" localSheetId="0">#REF!</definedName>
    <definedName name="S35R3">#REF!</definedName>
    <definedName name="S35R4" localSheetId="0">#REF!</definedName>
    <definedName name="S35R4">#REF!</definedName>
    <definedName name="S35R5" localSheetId="0">#REF!</definedName>
    <definedName name="S35R5">#REF!</definedName>
    <definedName name="S35R6" localSheetId="0">#REF!</definedName>
    <definedName name="S35R6">#REF!</definedName>
    <definedName name="S35R7" localSheetId="0">#REF!</definedName>
    <definedName name="S35R7">#REF!</definedName>
    <definedName name="S35R8" localSheetId="0">#REF!</definedName>
    <definedName name="S35R8">#REF!</definedName>
    <definedName name="S35R9" localSheetId="0">#REF!</definedName>
    <definedName name="S35R9">#REF!</definedName>
    <definedName name="S36P1" localSheetId="0">#REF!</definedName>
    <definedName name="S36P1">#REF!</definedName>
    <definedName name="S36P10" localSheetId="0">#REF!</definedName>
    <definedName name="S36P10">#REF!</definedName>
    <definedName name="S36P11" localSheetId="0">#REF!</definedName>
    <definedName name="S36P11">#REF!</definedName>
    <definedName name="S36P12" localSheetId="0">#REF!</definedName>
    <definedName name="S36P12">#REF!</definedName>
    <definedName name="S36P13" localSheetId="0">#REF!</definedName>
    <definedName name="S36P13">#REF!</definedName>
    <definedName name="S36P14" localSheetId="0">#REF!</definedName>
    <definedName name="S36P14">#REF!</definedName>
    <definedName name="S36P15" localSheetId="0">#REF!</definedName>
    <definedName name="S36P15">#REF!</definedName>
    <definedName name="S36P16" localSheetId="0">#REF!</definedName>
    <definedName name="S36P16">#REF!</definedName>
    <definedName name="S36P17" localSheetId="0">#REF!</definedName>
    <definedName name="S36P17">#REF!</definedName>
    <definedName name="S36P18" localSheetId="0">#REF!</definedName>
    <definedName name="S36P18">#REF!</definedName>
    <definedName name="S36P19" localSheetId="0">#REF!</definedName>
    <definedName name="S36P19">#REF!</definedName>
    <definedName name="S36P2" localSheetId="0">#REF!</definedName>
    <definedName name="S36P2">#REF!</definedName>
    <definedName name="S36P20" localSheetId="0">#REF!</definedName>
    <definedName name="S36P20">#REF!</definedName>
    <definedName name="S36P21" localSheetId="0">#REF!</definedName>
    <definedName name="S36P21">#REF!</definedName>
    <definedName name="S36P22" localSheetId="0">#REF!</definedName>
    <definedName name="S36P22">#REF!</definedName>
    <definedName name="S36P23" localSheetId="0">#REF!</definedName>
    <definedName name="S36P23">#REF!</definedName>
    <definedName name="S36P24" localSheetId="0">#REF!</definedName>
    <definedName name="S36P24">#REF!</definedName>
    <definedName name="S36P3" localSheetId="0">#REF!</definedName>
    <definedName name="S36P3">#REF!</definedName>
    <definedName name="S36P4" localSheetId="0">#REF!</definedName>
    <definedName name="S36P4">#REF!</definedName>
    <definedName name="S36P5" localSheetId="0">#REF!</definedName>
    <definedName name="S36P5">#REF!</definedName>
    <definedName name="S36P6" localSheetId="0">#REF!</definedName>
    <definedName name="S36P6">#REF!</definedName>
    <definedName name="S36P7" localSheetId="0">#REF!</definedName>
    <definedName name="S36P7">#REF!</definedName>
    <definedName name="S36P8" localSheetId="0">#REF!</definedName>
    <definedName name="S36P8">#REF!</definedName>
    <definedName name="S36P9" localSheetId="0">#REF!</definedName>
    <definedName name="S36P9">#REF!</definedName>
    <definedName name="S36R1" localSheetId="0">#REF!</definedName>
    <definedName name="S36R1">#REF!</definedName>
    <definedName name="S36R10" localSheetId="0">#REF!</definedName>
    <definedName name="S36R10">#REF!</definedName>
    <definedName name="S36R11" localSheetId="0">#REF!</definedName>
    <definedName name="S36R11">#REF!</definedName>
    <definedName name="S36R12" localSheetId="0">#REF!</definedName>
    <definedName name="S36R12">#REF!</definedName>
    <definedName name="S36R13" localSheetId="0">#REF!</definedName>
    <definedName name="S36R13">#REF!</definedName>
    <definedName name="S36R14" localSheetId="0">#REF!</definedName>
    <definedName name="S36R14">#REF!</definedName>
    <definedName name="S36R15" localSheetId="0">#REF!</definedName>
    <definedName name="S36R15">#REF!</definedName>
    <definedName name="S36R16" localSheetId="0">#REF!</definedName>
    <definedName name="S36R16">#REF!</definedName>
    <definedName name="S36R17" localSheetId="0">#REF!</definedName>
    <definedName name="S36R17">#REF!</definedName>
    <definedName name="S36R18" localSheetId="0">#REF!</definedName>
    <definedName name="S36R18">#REF!</definedName>
    <definedName name="S36R19" localSheetId="0">#REF!</definedName>
    <definedName name="S36R19">#REF!</definedName>
    <definedName name="S36R2" localSheetId="0">#REF!</definedName>
    <definedName name="S36R2">#REF!</definedName>
    <definedName name="S36R20" localSheetId="0">#REF!</definedName>
    <definedName name="S36R20">#REF!</definedName>
    <definedName name="S36R21" localSheetId="0">#REF!</definedName>
    <definedName name="S36R21">#REF!</definedName>
    <definedName name="S36R22" localSheetId="0">#REF!</definedName>
    <definedName name="S36R22">#REF!</definedName>
    <definedName name="S36R23" localSheetId="0">#REF!</definedName>
    <definedName name="S36R23">#REF!</definedName>
    <definedName name="S36R24" localSheetId="0">#REF!</definedName>
    <definedName name="S36R24">#REF!</definedName>
    <definedName name="S36R3" localSheetId="0">#REF!</definedName>
    <definedName name="S36R3">#REF!</definedName>
    <definedName name="S36R4" localSheetId="0">#REF!</definedName>
    <definedName name="S36R4">#REF!</definedName>
    <definedName name="S36R5" localSheetId="0">#REF!</definedName>
    <definedName name="S36R5">#REF!</definedName>
    <definedName name="S36R6" localSheetId="0">#REF!</definedName>
    <definedName name="S36R6">#REF!</definedName>
    <definedName name="S36R7" localSheetId="0">#REF!</definedName>
    <definedName name="S36R7">#REF!</definedName>
    <definedName name="S36R8" localSheetId="0">#REF!</definedName>
    <definedName name="S36R8">#REF!</definedName>
    <definedName name="S36R9" localSheetId="0">#REF!</definedName>
    <definedName name="S36R9">#REF!</definedName>
    <definedName name="S37P1" localSheetId="0">#REF!</definedName>
    <definedName name="S37P1">#REF!</definedName>
    <definedName name="S37P10" localSheetId="0">#REF!</definedName>
    <definedName name="S37P10">#REF!</definedName>
    <definedName name="S37P11" localSheetId="0">#REF!</definedName>
    <definedName name="S37P11">#REF!</definedName>
    <definedName name="S37P12" localSheetId="0">#REF!</definedName>
    <definedName name="S37P12">#REF!</definedName>
    <definedName name="S37P13" localSheetId="0">#REF!</definedName>
    <definedName name="S37P13">#REF!</definedName>
    <definedName name="S37P14" localSheetId="0">#REF!</definedName>
    <definedName name="S37P14">#REF!</definedName>
    <definedName name="S37P15" localSheetId="0">#REF!</definedName>
    <definedName name="S37P15">#REF!</definedName>
    <definedName name="S37P16" localSheetId="0">#REF!</definedName>
    <definedName name="S37P16">#REF!</definedName>
    <definedName name="S37P17" localSheetId="0">#REF!</definedName>
    <definedName name="S37P17">#REF!</definedName>
    <definedName name="S37P18" localSheetId="0">#REF!</definedName>
    <definedName name="S37P18">#REF!</definedName>
    <definedName name="S37P19" localSheetId="0">#REF!</definedName>
    <definedName name="S37P19">#REF!</definedName>
    <definedName name="S37P2" localSheetId="0">#REF!</definedName>
    <definedName name="S37P2">#REF!</definedName>
    <definedName name="S37P20" localSheetId="0">#REF!</definedName>
    <definedName name="S37P20">#REF!</definedName>
    <definedName name="S37P21" localSheetId="0">#REF!</definedName>
    <definedName name="S37P21">#REF!</definedName>
    <definedName name="S37P22" localSheetId="0">#REF!</definedName>
    <definedName name="S37P22">#REF!</definedName>
    <definedName name="S37P23" localSheetId="0">#REF!</definedName>
    <definedName name="S37P23">#REF!</definedName>
    <definedName name="S37P24" localSheetId="0">#REF!</definedName>
    <definedName name="S37P24">#REF!</definedName>
    <definedName name="S37P3" localSheetId="0">#REF!</definedName>
    <definedName name="S37P3">#REF!</definedName>
    <definedName name="S37P4" localSheetId="0">#REF!</definedName>
    <definedName name="S37P4">#REF!</definedName>
    <definedName name="S37P5" localSheetId="0">#REF!</definedName>
    <definedName name="S37P5">#REF!</definedName>
    <definedName name="S37P6" localSheetId="0">#REF!</definedName>
    <definedName name="S37P6">#REF!</definedName>
    <definedName name="S37P7" localSheetId="0">#REF!</definedName>
    <definedName name="S37P7">#REF!</definedName>
    <definedName name="S37P8" localSheetId="0">#REF!</definedName>
    <definedName name="S37P8">#REF!</definedName>
    <definedName name="S37P9" localSheetId="0">#REF!</definedName>
    <definedName name="S37P9">#REF!</definedName>
    <definedName name="S37R1" localSheetId="0">#REF!</definedName>
    <definedName name="S37R1">#REF!</definedName>
    <definedName name="S37R10" localSheetId="0">#REF!</definedName>
    <definedName name="S37R10">#REF!</definedName>
    <definedName name="S37R11" localSheetId="0">#REF!</definedName>
    <definedName name="S37R11">#REF!</definedName>
    <definedName name="S37R12" localSheetId="0">#REF!</definedName>
    <definedName name="S37R12">#REF!</definedName>
    <definedName name="S37R13" localSheetId="0">#REF!</definedName>
    <definedName name="S37R13">#REF!</definedName>
    <definedName name="S37R14" localSheetId="0">#REF!</definedName>
    <definedName name="S37R14">#REF!</definedName>
    <definedName name="S37R15" localSheetId="0">#REF!</definedName>
    <definedName name="S37R15">#REF!</definedName>
    <definedName name="S37R16" localSheetId="0">#REF!</definedName>
    <definedName name="S37R16">#REF!</definedName>
    <definedName name="S37R17" localSheetId="0">#REF!</definedName>
    <definedName name="S37R17">#REF!</definedName>
    <definedName name="S37R18" localSheetId="0">#REF!</definedName>
    <definedName name="S37R18">#REF!</definedName>
    <definedName name="S37R19" localSheetId="0">#REF!</definedName>
    <definedName name="S37R19">#REF!</definedName>
    <definedName name="S37R2" localSheetId="0">#REF!</definedName>
    <definedName name="S37R2">#REF!</definedName>
    <definedName name="S37R20" localSheetId="0">#REF!</definedName>
    <definedName name="S37R20">#REF!</definedName>
    <definedName name="S37R21" localSheetId="0">#REF!</definedName>
    <definedName name="S37R21">#REF!</definedName>
    <definedName name="S37R22" localSheetId="0">#REF!</definedName>
    <definedName name="S37R22">#REF!</definedName>
    <definedName name="S37R23" localSheetId="0">#REF!</definedName>
    <definedName name="S37R23">#REF!</definedName>
    <definedName name="S37R24" localSheetId="0">#REF!</definedName>
    <definedName name="S37R24">#REF!</definedName>
    <definedName name="S37R3" localSheetId="0">#REF!</definedName>
    <definedName name="S37R3">#REF!</definedName>
    <definedName name="S37R4" localSheetId="0">#REF!</definedName>
    <definedName name="S37R4">#REF!</definedName>
    <definedName name="S37R5" localSheetId="0">#REF!</definedName>
    <definedName name="S37R5">#REF!</definedName>
    <definedName name="S37R6" localSheetId="0">#REF!</definedName>
    <definedName name="S37R6">#REF!</definedName>
    <definedName name="S37R7" localSheetId="0">#REF!</definedName>
    <definedName name="S37R7">#REF!</definedName>
    <definedName name="S37R8" localSheetId="0">#REF!</definedName>
    <definedName name="S37R8">#REF!</definedName>
    <definedName name="S37R9" localSheetId="0">#REF!</definedName>
    <definedName name="S37R9">#REF!</definedName>
    <definedName name="S38P1" localSheetId="0">#REF!</definedName>
    <definedName name="S38P1">#REF!</definedName>
    <definedName name="S38P10" localSheetId="0">#REF!</definedName>
    <definedName name="S38P10">#REF!</definedName>
    <definedName name="S38P11" localSheetId="0">#REF!</definedName>
    <definedName name="S38P11">#REF!</definedName>
    <definedName name="S38P12" localSheetId="0">#REF!</definedName>
    <definedName name="S38P12">#REF!</definedName>
    <definedName name="S38P13" localSheetId="0">#REF!</definedName>
    <definedName name="S38P13">#REF!</definedName>
    <definedName name="S38P14" localSheetId="0">#REF!</definedName>
    <definedName name="S38P14">#REF!</definedName>
    <definedName name="S38P15" localSheetId="0">#REF!</definedName>
    <definedName name="S38P15">#REF!</definedName>
    <definedName name="S38P16" localSheetId="0">#REF!</definedName>
    <definedName name="S38P16">#REF!</definedName>
    <definedName name="S38P17" localSheetId="0">#REF!</definedName>
    <definedName name="S38P17">#REF!</definedName>
    <definedName name="S38P18" localSheetId="0">#REF!</definedName>
    <definedName name="S38P18">#REF!</definedName>
    <definedName name="S38P19" localSheetId="0">#REF!</definedName>
    <definedName name="S38P19">#REF!</definedName>
    <definedName name="S38P2" localSheetId="0">#REF!</definedName>
    <definedName name="S38P2">#REF!</definedName>
    <definedName name="S38P20" localSheetId="0">#REF!</definedName>
    <definedName name="S38P20">#REF!</definedName>
    <definedName name="S38P21" localSheetId="0">#REF!</definedName>
    <definedName name="S38P21">#REF!</definedName>
    <definedName name="S38P22" localSheetId="0">#REF!</definedName>
    <definedName name="S38P22">#REF!</definedName>
    <definedName name="S38P23" localSheetId="0">#REF!</definedName>
    <definedName name="S38P23">#REF!</definedName>
    <definedName name="S38P24" localSheetId="0">#REF!</definedName>
    <definedName name="S38P24">#REF!</definedName>
    <definedName name="S38P3" localSheetId="0">#REF!</definedName>
    <definedName name="S38P3">#REF!</definedName>
    <definedName name="S38P4" localSheetId="0">#REF!</definedName>
    <definedName name="S38P4">#REF!</definedName>
    <definedName name="S38P5" localSheetId="0">#REF!</definedName>
    <definedName name="S38P5">#REF!</definedName>
    <definedName name="S38P6" localSheetId="0">#REF!</definedName>
    <definedName name="S38P6">#REF!</definedName>
    <definedName name="S38P7" localSheetId="0">#REF!</definedName>
    <definedName name="S38P7">#REF!</definedName>
    <definedName name="S38P8" localSheetId="0">#REF!</definedName>
    <definedName name="S38P8">#REF!</definedName>
    <definedName name="S38P9" localSheetId="0">#REF!</definedName>
    <definedName name="S38P9">#REF!</definedName>
    <definedName name="S38R1" localSheetId="0">#REF!</definedName>
    <definedName name="S38R1">#REF!</definedName>
    <definedName name="S38R10" localSheetId="0">#REF!</definedName>
    <definedName name="S38R10">#REF!</definedName>
    <definedName name="S38R11" localSheetId="0">#REF!</definedName>
    <definedName name="S38R11">#REF!</definedName>
    <definedName name="S38R12" localSheetId="0">#REF!</definedName>
    <definedName name="S38R12">#REF!</definedName>
    <definedName name="S38R13" localSheetId="0">#REF!</definedName>
    <definedName name="S38R13">#REF!</definedName>
    <definedName name="S38R14" localSheetId="0">#REF!</definedName>
    <definedName name="S38R14">#REF!</definedName>
    <definedName name="S38R15" localSheetId="0">#REF!</definedName>
    <definedName name="S38R15">#REF!</definedName>
    <definedName name="S38R16" localSheetId="0">#REF!</definedName>
    <definedName name="S38R16">#REF!</definedName>
    <definedName name="S38R17" localSheetId="0">#REF!</definedName>
    <definedName name="S38R17">#REF!</definedName>
    <definedName name="S38R18" localSheetId="0">#REF!</definedName>
    <definedName name="S38R18">#REF!</definedName>
    <definedName name="S38R19" localSheetId="0">#REF!</definedName>
    <definedName name="S38R19">#REF!</definedName>
    <definedName name="S38R2" localSheetId="0">#REF!</definedName>
    <definedName name="S38R2">#REF!</definedName>
    <definedName name="S38R20" localSheetId="0">#REF!</definedName>
    <definedName name="S38R20">#REF!</definedName>
    <definedName name="S38R21" localSheetId="0">#REF!</definedName>
    <definedName name="S38R21">#REF!</definedName>
    <definedName name="S38R22" localSheetId="0">#REF!</definedName>
    <definedName name="S38R22">#REF!</definedName>
    <definedName name="S38R23" localSheetId="0">#REF!</definedName>
    <definedName name="S38R23">#REF!</definedName>
    <definedName name="S38R24" localSheetId="0">#REF!</definedName>
    <definedName name="S38R24">#REF!</definedName>
    <definedName name="S38R3" localSheetId="0">#REF!</definedName>
    <definedName name="S38R3">#REF!</definedName>
    <definedName name="S38R4" localSheetId="0">#REF!</definedName>
    <definedName name="S38R4">#REF!</definedName>
    <definedName name="S38R5" localSheetId="0">#REF!</definedName>
    <definedName name="S38R5">#REF!</definedName>
    <definedName name="S38R6" localSheetId="0">#REF!</definedName>
    <definedName name="S38R6">#REF!</definedName>
    <definedName name="S38R7" localSheetId="0">#REF!</definedName>
    <definedName name="S38R7">#REF!</definedName>
    <definedName name="S38R8" localSheetId="0">#REF!</definedName>
    <definedName name="S38R8">#REF!</definedName>
    <definedName name="S38R9" localSheetId="0">#REF!</definedName>
    <definedName name="S38R9">#REF!</definedName>
    <definedName name="S39P1" localSheetId="0">#REF!</definedName>
    <definedName name="S39P1">#REF!</definedName>
    <definedName name="S39P10" localSheetId="0">#REF!</definedName>
    <definedName name="S39P10">#REF!</definedName>
    <definedName name="S39P11" localSheetId="0">#REF!</definedName>
    <definedName name="S39P11">#REF!</definedName>
    <definedName name="S39P12" localSheetId="0">#REF!</definedName>
    <definedName name="S39P12">#REF!</definedName>
    <definedName name="S39P13" localSheetId="0">#REF!</definedName>
    <definedName name="S39P13">#REF!</definedName>
    <definedName name="S39P14" localSheetId="0">#REF!</definedName>
    <definedName name="S39P14">#REF!</definedName>
    <definedName name="S39P15" localSheetId="0">#REF!</definedName>
    <definedName name="S39P15">#REF!</definedName>
    <definedName name="S39P16" localSheetId="0">#REF!</definedName>
    <definedName name="S39P16">#REF!</definedName>
    <definedName name="S39P17" localSheetId="0">#REF!</definedName>
    <definedName name="S39P17">#REF!</definedName>
    <definedName name="S39P18" localSheetId="0">#REF!</definedName>
    <definedName name="S39P18">#REF!</definedName>
    <definedName name="S39P19" localSheetId="0">#REF!</definedName>
    <definedName name="S39P19">#REF!</definedName>
    <definedName name="S39P2" localSheetId="0">#REF!</definedName>
    <definedName name="S39P2">#REF!</definedName>
    <definedName name="S39P20" localSheetId="0">#REF!</definedName>
    <definedName name="S39P20">#REF!</definedName>
    <definedName name="S39P21" localSheetId="0">#REF!</definedName>
    <definedName name="S39P21">#REF!</definedName>
    <definedName name="S39P22" localSheetId="0">#REF!</definedName>
    <definedName name="S39P22">#REF!</definedName>
    <definedName name="S39P23" localSheetId="0">#REF!</definedName>
    <definedName name="S39P23">#REF!</definedName>
    <definedName name="S39P24" localSheetId="0">#REF!</definedName>
    <definedName name="S39P24">#REF!</definedName>
    <definedName name="S39P3" localSheetId="0">#REF!</definedName>
    <definedName name="S39P3">#REF!</definedName>
    <definedName name="S39P4" localSheetId="0">#REF!</definedName>
    <definedName name="S39P4">#REF!</definedName>
    <definedName name="S39P5" localSheetId="0">#REF!</definedName>
    <definedName name="S39P5">#REF!</definedName>
    <definedName name="S39P6" localSheetId="0">#REF!</definedName>
    <definedName name="S39P6">#REF!</definedName>
    <definedName name="S39P7" localSheetId="0">#REF!</definedName>
    <definedName name="S39P7">#REF!</definedName>
    <definedName name="S39P8" localSheetId="0">#REF!</definedName>
    <definedName name="S39P8">#REF!</definedName>
    <definedName name="S39P9" localSheetId="0">#REF!</definedName>
    <definedName name="S39P9">#REF!</definedName>
    <definedName name="S39R1" localSheetId="0">#REF!</definedName>
    <definedName name="S39R1">#REF!</definedName>
    <definedName name="S39R10" localSheetId="0">#REF!</definedName>
    <definedName name="S39R10">#REF!</definedName>
    <definedName name="S39R11" localSheetId="0">#REF!</definedName>
    <definedName name="S39R11">#REF!</definedName>
    <definedName name="S39R12" localSheetId="0">#REF!</definedName>
    <definedName name="S39R12">#REF!</definedName>
    <definedName name="S39R13" localSheetId="0">#REF!</definedName>
    <definedName name="S39R13">#REF!</definedName>
    <definedName name="S39R14" localSheetId="0">#REF!</definedName>
    <definedName name="S39R14">#REF!</definedName>
    <definedName name="S39R15" localSheetId="0">#REF!</definedName>
    <definedName name="S39R15">#REF!</definedName>
    <definedName name="S39R16" localSheetId="0">#REF!</definedName>
    <definedName name="S39R16">#REF!</definedName>
    <definedName name="S39R17" localSheetId="0">#REF!</definedName>
    <definedName name="S39R17">#REF!</definedName>
    <definedName name="S39R18" localSheetId="0">#REF!</definedName>
    <definedName name="S39R18">#REF!</definedName>
    <definedName name="S39R19" localSheetId="0">#REF!</definedName>
    <definedName name="S39R19">#REF!</definedName>
    <definedName name="S39R2" localSheetId="0">#REF!</definedName>
    <definedName name="S39R2">#REF!</definedName>
    <definedName name="S39R20" localSheetId="0">#REF!</definedName>
    <definedName name="S39R20">#REF!</definedName>
    <definedName name="S39R21" localSheetId="0">#REF!</definedName>
    <definedName name="S39R21">#REF!</definedName>
    <definedName name="S39R22" localSheetId="0">#REF!</definedName>
    <definedName name="S39R22">#REF!</definedName>
    <definedName name="S39R23" localSheetId="0">#REF!</definedName>
    <definedName name="S39R23">#REF!</definedName>
    <definedName name="S39R24" localSheetId="0">#REF!</definedName>
    <definedName name="S39R24">#REF!</definedName>
    <definedName name="S39R3" localSheetId="0">#REF!</definedName>
    <definedName name="S39R3">#REF!</definedName>
    <definedName name="S39R4" localSheetId="0">#REF!</definedName>
    <definedName name="S39R4">#REF!</definedName>
    <definedName name="S39R5" localSheetId="0">#REF!</definedName>
    <definedName name="S39R5">#REF!</definedName>
    <definedName name="S39R6" localSheetId="0">#REF!</definedName>
    <definedName name="S39R6">#REF!</definedName>
    <definedName name="S39R7" localSheetId="0">#REF!</definedName>
    <definedName name="S39R7">#REF!</definedName>
    <definedName name="S39R8" localSheetId="0">#REF!</definedName>
    <definedName name="S39R8">#REF!</definedName>
    <definedName name="S39R9" localSheetId="0">#REF!</definedName>
    <definedName name="S39R9">#REF!</definedName>
    <definedName name="S3P1" localSheetId="0">#REF!</definedName>
    <definedName name="S3P1">#REF!</definedName>
    <definedName name="S3P10" localSheetId="0">#REF!</definedName>
    <definedName name="S3P10">#REF!</definedName>
    <definedName name="S3P11" localSheetId="0">#REF!</definedName>
    <definedName name="S3P11">#REF!</definedName>
    <definedName name="S3P12" localSheetId="0">#REF!</definedName>
    <definedName name="S3P12">#REF!</definedName>
    <definedName name="S3P13" localSheetId="0">#REF!</definedName>
    <definedName name="S3P13">#REF!</definedName>
    <definedName name="S3P14" localSheetId="0">#REF!</definedName>
    <definedName name="S3P14">#REF!</definedName>
    <definedName name="S3P15" localSheetId="0">#REF!</definedName>
    <definedName name="S3P15">#REF!</definedName>
    <definedName name="S3P16" localSheetId="0">#REF!</definedName>
    <definedName name="S3P16">#REF!</definedName>
    <definedName name="S3P17" localSheetId="0">#REF!</definedName>
    <definedName name="S3P17">#REF!</definedName>
    <definedName name="S3P18" localSheetId="0">#REF!</definedName>
    <definedName name="S3P18">#REF!</definedName>
    <definedName name="S3P19" localSheetId="0">#REF!</definedName>
    <definedName name="S3P19">#REF!</definedName>
    <definedName name="S3P2" localSheetId="0">#REF!</definedName>
    <definedName name="S3P2">#REF!</definedName>
    <definedName name="S3P20" localSheetId="0">#REF!</definedName>
    <definedName name="S3P20">#REF!</definedName>
    <definedName name="S3P21" localSheetId="0">#REF!</definedName>
    <definedName name="S3P21">#REF!</definedName>
    <definedName name="S3P22" localSheetId="0">#REF!</definedName>
    <definedName name="S3P22">#REF!</definedName>
    <definedName name="S3P23" localSheetId="0">#REF!</definedName>
    <definedName name="S3P23">#REF!</definedName>
    <definedName name="S3P24" localSheetId="0">#REF!</definedName>
    <definedName name="S3P24">#REF!</definedName>
    <definedName name="S3P3" localSheetId="0">#REF!</definedName>
    <definedName name="S3P3">#REF!</definedName>
    <definedName name="S3P4" localSheetId="0">#REF!</definedName>
    <definedName name="S3P4">#REF!</definedName>
    <definedName name="S3P5" localSheetId="0">#REF!</definedName>
    <definedName name="S3P5">#REF!</definedName>
    <definedName name="S3P6" localSheetId="0">#REF!</definedName>
    <definedName name="S3P6">#REF!</definedName>
    <definedName name="S3P7" localSheetId="0">#REF!</definedName>
    <definedName name="S3P7">#REF!</definedName>
    <definedName name="S3P8" localSheetId="0">#REF!</definedName>
    <definedName name="S3P8">#REF!</definedName>
    <definedName name="S3P9" localSheetId="0">#REF!</definedName>
    <definedName name="S3P9">#REF!</definedName>
    <definedName name="S3R1" localSheetId="0">#REF!</definedName>
    <definedName name="S3R1">#REF!</definedName>
    <definedName name="S3R10" localSheetId="0">#REF!</definedName>
    <definedName name="S3R10">#REF!</definedName>
    <definedName name="S3R11" localSheetId="0">#REF!</definedName>
    <definedName name="S3R11">#REF!</definedName>
    <definedName name="S3R12" localSheetId="0">#REF!</definedName>
    <definedName name="S3R12">#REF!</definedName>
    <definedName name="S3R13" localSheetId="0">#REF!</definedName>
    <definedName name="S3R13">#REF!</definedName>
    <definedName name="S3R14" localSheetId="0">#REF!</definedName>
    <definedName name="S3R14">#REF!</definedName>
    <definedName name="S3R15" localSheetId="0">#REF!</definedName>
    <definedName name="S3R15">#REF!</definedName>
    <definedName name="S3R16" localSheetId="0">#REF!</definedName>
    <definedName name="S3R16">#REF!</definedName>
    <definedName name="S3R17" localSheetId="0">#REF!</definedName>
    <definedName name="S3R17">#REF!</definedName>
    <definedName name="S3R18" localSheetId="0">#REF!</definedName>
    <definedName name="S3R18">#REF!</definedName>
    <definedName name="S3R19" localSheetId="0">#REF!</definedName>
    <definedName name="S3R19">#REF!</definedName>
    <definedName name="S3R2" localSheetId="0">#REF!</definedName>
    <definedName name="S3R2">#REF!</definedName>
    <definedName name="S3R20" localSheetId="0">#REF!</definedName>
    <definedName name="S3R20">#REF!</definedName>
    <definedName name="S3R21" localSheetId="0">#REF!</definedName>
    <definedName name="S3R21">#REF!</definedName>
    <definedName name="S3R22" localSheetId="0">#REF!</definedName>
    <definedName name="S3R22">#REF!</definedName>
    <definedName name="S3R23" localSheetId="0">#REF!</definedName>
    <definedName name="S3R23">#REF!</definedName>
    <definedName name="S3R24" localSheetId="0">#REF!</definedName>
    <definedName name="S3R24">#REF!</definedName>
    <definedName name="S3R3" localSheetId="0">#REF!</definedName>
    <definedName name="S3R3">#REF!</definedName>
    <definedName name="S3R4" localSheetId="0">#REF!</definedName>
    <definedName name="S3R4">#REF!</definedName>
    <definedName name="S3R5" localSheetId="0">#REF!</definedName>
    <definedName name="S3R5">#REF!</definedName>
    <definedName name="S3R6" localSheetId="0">#REF!</definedName>
    <definedName name="S3R6">#REF!</definedName>
    <definedName name="S3R7" localSheetId="0">#REF!</definedName>
    <definedName name="S3R7">#REF!</definedName>
    <definedName name="S3R8" localSheetId="0">#REF!</definedName>
    <definedName name="S3R8">#REF!</definedName>
    <definedName name="S3R9" localSheetId="0">#REF!</definedName>
    <definedName name="S3R9">#REF!</definedName>
    <definedName name="S40P1" localSheetId="0">#REF!</definedName>
    <definedName name="S40P1">#REF!</definedName>
    <definedName name="S40P10" localSheetId="0">#REF!</definedName>
    <definedName name="S40P10">#REF!</definedName>
    <definedName name="S40P11" localSheetId="0">#REF!</definedName>
    <definedName name="S40P11">#REF!</definedName>
    <definedName name="S40P12" localSheetId="0">#REF!</definedName>
    <definedName name="S40P12">#REF!</definedName>
    <definedName name="S40P13" localSheetId="0">#REF!</definedName>
    <definedName name="S40P13">#REF!</definedName>
    <definedName name="S40P14" localSheetId="0">#REF!</definedName>
    <definedName name="S40P14">#REF!</definedName>
    <definedName name="S40P15" localSheetId="0">#REF!</definedName>
    <definedName name="S40P15">#REF!</definedName>
    <definedName name="S40P16" localSheetId="0">#REF!</definedName>
    <definedName name="S40P16">#REF!</definedName>
    <definedName name="S40P17" localSheetId="0">#REF!</definedName>
    <definedName name="S40P17">#REF!</definedName>
    <definedName name="S40P18" localSheetId="0">#REF!</definedName>
    <definedName name="S40P18">#REF!</definedName>
    <definedName name="S40P19" localSheetId="0">#REF!</definedName>
    <definedName name="S40P19">#REF!</definedName>
    <definedName name="S40P2" localSheetId="0">#REF!</definedName>
    <definedName name="S40P2">#REF!</definedName>
    <definedName name="S40P20" localSheetId="0">#REF!</definedName>
    <definedName name="S40P20">#REF!</definedName>
    <definedName name="S40P21" localSheetId="0">#REF!</definedName>
    <definedName name="S40P21">#REF!</definedName>
    <definedName name="S40P22" localSheetId="0">#REF!</definedName>
    <definedName name="S40P22">#REF!</definedName>
    <definedName name="S40P23" localSheetId="0">#REF!</definedName>
    <definedName name="S40P23">#REF!</definedName>
    <definedName name="S40P24" localSheetId="0">#REF!</definedName>
    <definedName name="S40P24">#REF!</definedName>
    <definedName name="S40P3" localSheetId="0">#REF!</definedName>
    <definedName name="S40P3">#REF!</definedName>
    <definedName name="S40P4" localSheetId="0">#REF!</definedName>
    <definedName name="S40P4">#REF!</definedName>
    <definedName name="S40P5" localSheetId="0">#REF!</definedName>
    <definedName name="S40P5">#REF!</definedName>
    <definedName name="S40P6" localSheetId="0">#REF!</definedName>
    <definedName name="S40P6">#REF!</definedName>
    <definedName name="S40P7" localSheetId="0">#REF!</definedName>
    <definedName name="S40P7">#REF!</definedName>
    <definedName name="S40P8" localSheetId="0">#REF!</definedName>
    <definedName name="S40P8">#REF!</definedName>
    <definedName name="S40P9" localSheetId="0">#REF!</definedName>
    <definedName name="S40P9">#REF!</definedName>
    <definedName name="S40R1" localSheetId="0">#REF!</definedName>
    <definedName name="S40R1">#REF!</definedName>
    <definedName name="S40R10" localSheetId="0">#REF!</definedName>
    <definedName name="S40R10">#REF!</definedName>
    <definedName name="S40R11" localSheetId="0">#REF!</definedName>
    <definedName name="S40R11">#REF!</definedName>
    <definedName name="S40R12" localSheetId="0">#REF!</definedName>
    <definedName name="S40R12">#REF!</definedName>
    <definedName name="S40R13" localSheetId="0">#REF!</definedName>
    <definedName name="S40R13">#REF!</definedName>
    <definedName name="S40R14" localSheetId="0">#REF!</definedName>
    <definedName name="S40R14">#REF!</definedName>
    <definedName name="S40R15" localSheetId="0">#REF!</definedName>
    <definedName name="S40R15">#REF!</definedName>
    <definedName name="S40R16" localSheetId="0">#REF!</definedName>
    <definedName name="S40R16">#REF!</definedName>
    <definedName name="S40R17" localSheetId="0">#REF!</definedName>
    <definedName name="S40R17">#REF!</definedName>
    <definedName name="S40R18" localSheetId="0">#REF!</definedName>
    <definedName name="S40R18">#REF!</definedName>
    <definedName name="S40R19" localSheetId="0">#REF!</definedName>
    <definedName name="S40R19">#REF!</definedName>
    <definedName name="S40R2" localSheetId="0">#REF!</definedName>
    <definedName name="S40R2">#REF!</definedName>
    <definedName name="S40R20" localSheetId="0">#REF!</definedName>
    <definedName name="S40R20">#REF!</definedName>
    <definedName name="S40R21" localSheetId="0">#REF!</definedName>
    <definedName name="S40R21">#REF!</definedName>
    <definedName name="S40R22" localSheetId="0">#REF!</definedName>
    <definedName name="S40R22">#REF!</definedName>
    <definedName name="S40R23" localSheetId="0">#REF!</definedName>
    <definedName name="S40R23">#REF!</definedName>
    <definedName name="S40R24" localSheetId="0">#REF!</definedName>
    <definedName name="S40R24">#REF!</definedName>
    <definedName name="S40R3" localSheetId="0">#REF!</definedName>
    <definedName name="S40R3">#REF!</definedName>
    <definedName name="S40R4" localSheetId="0">#REF!</definedName>
    <definedName name="S40R4">#REF!</definedName>
    <definedName name="S40R5" localSheetId="0">#REF!</definedName>
    <definedName name="S40R5">#REF!</definedName>
    <definedName name="S40R6" localSheetId="0">#REF!</definedName>
    <definedName name="S40R6">#REF!</definedName>
    <definedName name="S40R7" localSheetId="0">#REF!</definedName>
    <definedName name="S40R7">#REF!</definedName>
    <definedName name="S40R8" localSheetId="0">#REF!</definedName>
    <definedName name="S40R8">#REF!</definedName>
    <definedName name="S40R9" localSheetId="0">#REF!</definedName>
    <definedName name="S40R9">#REF!</definedName>
    <definedName name="S41P1" localSheetId="0">#REF!</definedName>
    <definedName name="S41P1">#REF!</definedName>
    <definedName name="S41P10" localSheetId="0">#REF!</definedName>
    <definedName name="S41P10">#REF!</definedName>
    <definedName name="S41P11" localSheetId="0">#REF!</definedName>
    <definedName name="S41P11">#REF!</definedName>
    <definedName name="S41P12" localSheetId="0">#REF!</definedName>
    <definedName name="S41P12">#REF!</definedName>
    <definedName name="S41P13" localSheetId="0">#REF!</definedName>
    <definedName name="S41P13">#REF!</definedName>
    <definedName name="S41P14" localSheetId="0">#REF!</definedName>
    <definedName name="S41P14">#REF!</definedName>
    <definedName name="S41P15" localSheetId="0">#REF!</definedName>
    <definedName name="S41P15">#REF!</definedName>
    <definedName name="S41P16" localSheetId="0">#REF!</definedName>
    <definedName name="S41P16">#REF!</definedName>
    <definedName name="S41P17" localSheetId="0">#REF!</definedName>
    <definedName name="S41P17">#REF!</definedName>
    <definedName name="S41P18" localSheetId="0">#REF!</definedName>
    <definedName name="S41P18">#REF!</definedName>
    <definedName name="S41P19" localSheetId="0">#REF!</definedName>
    <definedName name="S41P19">#REF!</definedName>
    <definedName name="S41P2" localSheetId="0">#REF!</definedName>
    <definedName name="S41P2">#REF!</definedName>
    <definedName name="S41P20" localSheetId="0">#REF!</definedName>
    <definedName name="S41P20">#REF!</definedName>
    <definedName name="S41P21" localSheetId="0">#REF!</definedName>
    <definedName name="S41P21">#REF!</definedName>
    <definedName name="S41P22" localSheetId="0">#REF!</definedName>
    <definedName name="S41P22">#REF!</definedName>
    <definedName name="S41P23" localSheetId="0">#REF!</definedName>
    <definedName name="S41P23">#REF!</definedName>
    <definedName name="S41P24" localSheetId="0">#REF!</definedName>
    <definedName name="S41P24">#REF!</definedName>
    <definedName name="S41P3" localSheetId="0">#REF!</definedName>
    <definedName name="S41P3">#REF!</definedName>
    <definedName name="S41P4" localSheetId="0">#REF!</definedName>
    <definedName name="S41P4">#REF!</definedName>
    <definedName name="S41P5" localSheetId="0">#REF!</definedName>
    <definedName name="S41P5">#REF!</definedName>
    <definedName name="S41P6" localSheetId="0">#REF!</definedName>
    <definedName name="S41P6">#REF!</definedName>
    <definedName name="S41P7" localSheetId="0">#REF!</definedName>
    <definedName name="S41P7">#REF!</definedName>
    <definedName name="S41P8" localSheetId="0">#REF!</definedName>
    <definedName name="S41P8">#REF!</definedName>
    <definedName name="S41P9" localSheetId="0">#REF!</definedName>
    <definedName name="S41P9">#REF!</definedName>
    <definedName name="S41R1" localSheetId="0">#REF!</definedName>
    <definedName name="S41R1">#REF!</definedName>
    <definedName name="S41R10" localSheetId="0">#REF!</definedName>
    <definedName name="S41R10">#REF!</definedName>
    <definedName name="S41R11" localSheetId="0">#REF!</definedName>
    <definedName name="S41R11">#REF!</definedName>
    <definedName name="S41R12" localSheetId="0">#REF!</definedName>
    <definedName name="S41R12">#REF!</definedName>
    <definedName name="S41R13" localSheetId="0">#REF!</definedName>
    <definedName name="S41R13">#REF!</definedName>
    <definedName name="S41R14" localSheetId="0">#REF!</definedName>
    <definedName name="S41R14">#REF!</definedName>
    <definedName name="S41R15" localSheetId="0">#REF!</definedName>
    <definedName name="S41R15">#REF!</definedName>
    <definedName name="S41R16" localSheetId="0">#REF!</definedName>
    <definedName name="S41R16">#REF!</definedName>
    <definedName name="S41R17" localSheetId="0">#REF!</definedName>
    <definedName name="S41R17">#REF!</definedName>
    <definedName name="S41R18" localSheetId="0">#REF!</definedName>
    <definedName name="S41R18">#REF!</definedName>
    <definedName name="S41R19" localSheetId="0">#REF!</definedName>
    <definedName name="S41R19">#REF!</definedName>
    <definedName name="S41R2" localSheetId="0">#REF!</definedName>
    <definedName name="S41R2">#REF!</definedName>
    <definedName name="S41R20" localSheetId="0">#REF!</definedName>
    <definedName name="S41R20">#REF!</definedName>
    <definedName name="S41R21" localSheetId="0">#REF!</definedName>
    <definedName name="S41R21">#REF!</definedName>
    <definedName name="S41R22" localSheetId="0">#REF!</definedName>
    <definedName name="S41R22">#REF!</definedName>
    <definedName name="S41R23" localSheetId="0">#REF!</definedName>
    <definedName name="S41R23">#REF!</definedName>
    <definedName name="S41R24" localSheetId="0">#REF!</definedName>
    <definedName name="S41R24">#REF!</definedName>
    <definedName name="S41R3" localSheetId="0">#REF!</definedName>
    <definedName name="S41R3">#REF!</definedName>
    <definedName name="S41R4" localSheetId="0">#REF!</definedName>
    <definedName name="S41R4">#REF!</definedName>
    <definedName name="S41R5" localSheetId="0">#REF!</definedName>
    <definedName name="S41R5">#REF!</definedName>
    <definedName name="S41R6" localSheetId="0">#REF!</definedName>
    <definedName name="S41R6">#REF!</definedName>
    <definedName name="S41R7" localSheetId="0">#REF!</definedName>
    <definedName name="S41R7">#REF!</definedName>
    <definedName name="S41R8" localSheetId="0">#REF!</definedName>
    <definedName name="S41R8">#REF!</definedName>
    <definedName name="S41R9" localSheetId="0">#REF!</definedName>
    <definedName name="S41R9">#REF!</definedName>
    <definedName name="S42P1" localSheetId="0">#REF!</definedName>
    <definedName name="S42P1">#REF!</definedName>
    <definedName name="S42P10" localSheetId="0">#REF!</definedName>
    <definedName name="S42P10">#REF!</definedName>
    <definedName name="S42P11" localSheetId="0">#REF!</definedName>
    <definedName name="S42P11">#REF!</definedName>
    <definedName name="S42P12" localSheetId="0">#REF!</definedName>
    <definedName name="S42P12">#REF!</definedName>
    <definedName name="S42P13" localSheetId="0">#REF!</definedName>
    <definedName name="S42P13">#REF!</definedName>
    <definedName name="S42P14" localSheetId="0">#REF!</definedName>
    <definedName name="S42P14">#REF!</definedName>
    <definedName name="S42P15" localSheetId="0">#REF!</definedName>
    <definedName name="S42P15">#REF!</definedName>
    <definedName name="S42P16" localSheetId="0">#REF!</definedName>
    <definedName name="S42P16">#REF!</definedName>
    <definedName name="S42P17" localSheetId="0">#REF!</definedName>
    <definedName name="S42P17">#REF!</definedName>
    <definedName name="S42P18" localSheetId="0">#REF!</definedName>
    <definedName name="S42P18">#REF!</definedName>
    <definedName name="S42P19" localSheetId="0">#REF!</definedName>
    <definedName name="S42P19">#REF!</definedName>
    <definedName name="S42P2" localSheetId="0">#REF!</definedName>
    <definedName name="S42P2">#REF!</definedName>
    <definedName name="S42P20" localSheetId="0">#REF!</definedName>
    <definedName name="S42P20">#REF!</definedName>
    <definedName name="S42P21" localSheetId="0">#REF!</definedName>
    <definedName name="S42P21">#REF!</definedName>
    <definedName name="S42P22" localSheetId="0">#REF!</definedName>
    <definedName name="S42P22">#REF!</definedName>
    <definedName name="S42P23" localSheetId="0">#REF!</definedName>
    <definedName name="S42P23">#REF!</definedName>
    <definedName name="S42P24" localSheetId="0">#REF!</definedName>
    <definedName name="S42P24">#REF!</definedName>
    <definedName name="S42P3" localSheetId="0">#REF!</definedName>
    <definedName name="S42P3">#REF!</definedName>
    <definedName name="S42P4" localSheetId="0">#REF!</definedName>
    <definedName name="S42P4">#REF!</definedName>
    <definedName name="S42P5" localSheetId="0">#REF!</definedName>
    <definedName name="S42P5">#REF!</definedName>
    <definedName name="S42P6" localSheetId="0">#REF!</definedName>
    <definedName name="S42P6">#REF!</definedName>
    <definedName name="S42P7" localSheetId="0">#REF!</definedName>
    <definedName name="S42P7">#REF!</definedName>
    <definedName name="S42P8" localSheetId="0">#REF!</definedName>
    <definedName name="S42P8">#REF!</definedName>
    <definedName name="S42P9" localSheetId="0">#REF!</definedName>
    <definedName name="S42P9">#REF!</definedName>
    <definedName name="S42R1" localSheetId="0">#REF!</definedName>
    <definedName name="S42R1">#REF!</definedName>
    <definedName name="S42R10" localSheetId="0">#REF!</definedName>
    <definedName name="S42R10">#REF!</definedName>
    <definedName name="S42R11" localSheetId="0">#REF!</definedName>
    <definedName name="S42R11">#REF!</definedName>
    <definedName name="S42R12" localSheetId="0">#REF!</definedName>
    <definedName name="S42R12">#REF!</definedName>
    <definedName name="S42R13" localSheetId="0">#REF!</definedName>
    <definedName name="S42R13">#REF!</definedName>
    <definedName name="S42R14" localSheetId="0">#REF!</definedName>
    <definedName name="S42R14">#REF!</definedName>
    <definedName name="S42R15" localSheetId="0">#REF!</definedName>
    <definedName name="S42R15">#REF!</definedName>
    <definedName name="S42R16" localSheetId="0">#REF!</definedName>
    <definedName name="S42R16">#REF!</definedName>
    <definedName name="S42R17" localSheetId="0">#REF!</definedName>
    <definedName name="S42R17">#REF!</definedName>
    <definedName name="S42R18" localSheetId="0">#REF!</definedName>
    <definedName name="S42R18">#REF!</definedName>
    <definedName name="S42R19" localSheetId="0">#REF!</definedName>
    <definedName name="S42R19">#REF!</definedName>
    <definedName name="S42R2" localSheetId="0">#REF!</definedName>
    <definedName name="S42R2">#REF!</definedName>
    <definedName name="S42R20" localSheetId="0">#REF!</definedName>
    <definedName name="S42R20">#REF!</definedName>
    <definedName name="S42R21" localSheetId="0">#REF!</definedName>
    <definedName name="S42R21">#REF!</definedName>
    <definedName name="S42R22" localSheetId="0">#REF!</definedName>
    <definedName name="S42R22">#REF!</definedName>
    <definedName name="S42R23" localSheetId="0">#REF!</definedName>
    <definedName name="S42R23">#REF!</definedName>
    <definedName name="S42R24" localSheetId="0">#REF!</definedName>
    <definedName name="S42R24">#REF!</definedName>
    <definedName name="S42R3" localSheetId="0">#REF!</definedName>
    <definedName name="S42R3">#REF!</definedName>
    <definedName name="S42R4" localSheetId="0">#REF!</definedName>
    <definedName name="S42R4">#REF!</definedName>
    <definedName name="S42R5" localSheetId="0">#REF!</definedName>
    <definedName name="S42R5">#REF!</definedName>
    <definedName name="S42R6" localSheetId="0">#REF!</definedName>
    <definedName name="S42R6">#REF!</definedName>
    <definedName name="S42R7" localSheetId="0">#REF!</definedName>
    <definedName name="S42R7">#REF!</definedName>
    <definedName name="S42R8" localSheetId="0">#REF!</definedName>
    <definedName name="S42R8">#REF!</definedName>
    <definedName name="S42R9" localSheetId="0">#REF!</definedName>
    <definedName name="S42R9">#REF!</definedName>
    <definedName name="S43P1" localSheetId="0">#REF!</definedName>
    <definedName name="S43P1">#REF!</definedName>
    <definedName name="S43P10" localSheetId="0">#REF!</definedName>
    <definedName name="S43P10">#REF!</definedName>
    <definedName name="S43P11" localSheetId="0">#REF!</definedName>
    <definedName name="S43P11">#REF!</definedName>
    <definedName name="S43P12" localSheetId="0">#REF!</definedName>
    <definedName name="S43P12">#REF!</definedName>
    <definedName name="S43P13" localSheetId="0">#REF!</definedName>
    <definedName name="S43P13">#REF!</definedName>
    <definedName name="S43P14" localSheetId="0">#REF!</definedName>
    <definedName name="S43P14">#REF!</definedName>
    <definedName name="S43P15" localSheetId="0">#REF!</definedName>
    <definedName name="S43P15">#REF!</definedName>
    <definedName name="S43P16" localSheetId="0">#REF!</definedName>
    <definedName name="S43P16">#REF!</definedName>
    <definedName name="S43P17" localSheetId="0">#REF!</definedName>
    <definedName name="S43P17">#REF!</definedName>
    <definedName name="S43P18" localSheetId="0">#REF!</definedName>
    <definedName name="S43P18">#REF!</definedName>
    <definedName name="S43P19" localSheetId="0">#REF!</definedName>
    <definedName name="S43P19">#REF!</definedName>
    <definedName name="S43P2" localSheetId="0">#REF!</definedName>
    <definedName name="S43P2">#REF!</definedName>
    <definedName name="S43P20" localSheetId="0">#REF!</definedName>
    <definedName name="S43P20">#REF!</definedName>
    <definedName name="S43P21" localSheetId="0">#REF!</definedName>
    <definedName name="S43P21">#REF!</definedName>
    <definedName name="S43P22" localSheetId="0">#REF!</definedName>
    <definedName name="S43P22">#REF!</definedName>
    <definedName name="S43P23" localSheetId="0">#REF!</definedName>
    <definedName name="S43P23">#REF!</definedName>
    <definedName name="S43P24" localSheetId="0">#REF!</definedName>
    <definedName name="S43P24">#REF!</definedName>
    <definedName name="S43P3" localSheetId="0">#REF!</definedName>
    <definedName name="S43P3">#REF!</definedName>
    <definedName name="S43P4" localSheetId="0">#REF!</definedName>
    <definedName name="S43P4">#REF!</definedName>
    <definedName name="S43P5" localSheetId="0">#REF!</definedName>
    <definedName name="S43P5">#REF!</definedName>
    <definedName name="S43P6" localSheetId="0">#REF!</definedName>
    <definedName name="S43P6">#REF!</definedName>
    <definedName name="S43P7" localSheetId="0">#REF!</definedName>
    <definedName name="S43P7">#REF!</definedName>
    <definedName name="S43P8" localSheetId="0">#REF!</definedName>
    <definedName name="S43P8">#REF!</definedName>
    <definedName name="S43P9" localSheetId="0">#REF!</definedName>
    <definedName name="S43P9">#REF!</definedName>
    <definedName name="S43R1" localSheetId="0">#REF!</definedName>
    <definedName name="S43R1">#REF!</definedName>
    <definedName name="S43R10" localSheetId="0">#REF!</definedName>
    <definedName name="S43R10">#REF!</definedName>
    <definedName name="S43R11" localSheetId="0">#REF!</definedName>
    <definedName name="S43R11">#REF!</definedName>
    <definedName name="S43R12" localSheetId="0">#REF!</definedName>
    <definedName name="S43R12">#REF!</definedName>
    <definedName name="S43R13" localSheetId="0">#REF!</definedName>
    <definedName name="S43R13">#REF!</definedName>
    <definedName name="S43R14" localSheetId="0">#REF!</definedName>
    <definedName name="S43R14">#REF!</definedName>
    <definedName name="S43R15" localSheetId="0">#REF!</definedName>
    <definedName name="S43R15">#REF!</definedName>
    <definedName name="S43R16" localSheetId="0">#REF!</definedName>
    <definedName name="S43R16">#REF!</definedName>
    <definedName name="S43R17" localSheetId="0">#REF!</definedName>
    <definedName name="S43R17">#REF!</definedName>
    <definedName name="S43R18" localSheetId="0">#REF!</definedName>
    <definedName name="S43R18">#REF!</definedName>
    <definedName name="S43R19" localSheetId="0">#REF!</definedName>
    <definedName name="S43R19">#REF!</definedName>
    <definedName name="S43R2" localSheetId="0">#REF!</definedName>
    <definedName name="S43R2">#REF!</definedName>
    <definedName name="S43R20" localSheetId="0">#REF!</definedName>
    <definedName name="S43R20">#REF!</definedName>
    <definedName name="S43R21" localSheetId="0">#REF!</definedName>
    <definedName name="S43R21">#REF!</definedName>
    <definedName name="S43R22" localSheetId="0">#REF!</definedName>
    <definedName name="S43R22">#REF!</definedName>
    <definedName name="S43R23" localSheetId="0">#REF!</definedName>
    <definedName name="S43R23">#REF!</definedName>
    <definedName name="S43R24" localSheetId="0">#REF!</definedName>
    <definedName name="S43R24">#REF!</definedName>
    <definedName name="S43R3" localSheetId="0">#REF!</definedName>
    <definedName name="S43R3">#REF!</definedName>
    <definedName name="S43R4" localSheetId="0">#REF!</definedName>
    <definedName name="S43R4">#REF!</definedName>
    <definedName name="S43R5" localSheetId="0">#REF!</definedName>
    <definedName name="S43R5">#REF!</definedName>
    <definedName name="S43R6" localSheetId="0">#REF!</definedName>
    <definedName name="S43R6">#REF!</definedName>
    <definedName name="S43R7" localSheetId="0">#REF!</definedName>
    <definedName name="S43R7">#REF!</definedName>
    <definedName name="S43R8" localSheetId="0">#REF!</definedName>
    <definedName name="S43R8">#REF!</definedName>
    <definedName name="S43R9" localSheetId="0">#REF!</definedName>
    <definedName name="S43R9">#REF!</definedName>
    <definedName name="S44P1" localSheetId="0">#REF!</definedName>
    <definedName name="S44P1">#REF!</definedName>
    <definedName name="S44P10" localSheetId="0">#REF!</definedName>
    <definedName name="S44P10">#REF!</definedName>
    <definedName name="S44P11" localSheetId="0">#REF!</definedName>
    <definedName name="S44P11">#REF!</definedName>
    <definedName name="S44P12" localSheetId="0">#REF!</definedName>
    <definedName name="S44P12">#REF!</definedName>
    <definedName name="S44P13" localSheetId="0">#REF!</definedName>
    <definedName name="S44P13">#REF!</definedName>
    <definedName name="S44P14" localSheetId="0">#REF!</definedName>
    <definedName name="S44P14">#REF!</definedName>
    <definedName name="S44P15" localSheetId="0">#REF!</definedName>
    <definedName name="S44P15">#REF!</definedName>
    <definedName name="S44P16" localSheetId="0">#REF!</definedName>
    <definedName name="S44P16">#REF!</definedName>
    <definedName name="S44P17" localSheetId="0">#REF!</definedName>
    <definedName name="S44P17">#REF!</definedName>
    <definedName name="S44P18" localSheetId="0">#REF!</definedName>
    <definedName name="S44P18">#REF!</definedName>
    <definedName name="S44P19" localSheetId="0">#REF!</definedName>
    <definedName name="S44P19">#REF!</definedName>
    <definedName name="S44P2" localSheetId="0">#REF!</definedName>
    <definedName name="S44P2">#REF!</definedName>
    <definedName name="S44P20" localSheetId="0">#REF!</definedName>
    <definedName name="S44P20">#REF!</definedName>
    <definedName name="S44P21" localSheetId="0">#REF!</definedName>
    <definedName name="S44P21">#REF!</definedName>
    <definedName name="S44P22" localSheetId="0">#REF!</definedName>
    <definedName name="S44P22">#REF!</definedName>
    <definedName name="S44P23" localSheetId="0">#REF!</definedName>
    <definedName name="S44P23">#REF!</definedName>
    <definedName name="S44P24" localSheetId="0">#REF!</definedName>
    <definedName name="S44P24">#REF!</definedName>
    <definedName name="S44P3" localSheetId="0">#REF!</definedName>
    <definedName name="S44P3">#REF!</definedName>
    <definedName name="S44P4" localSheetId="0">#REF!</definedName>
    <definedName name="S44P4">#REF!</definedName>
    <definedName name="S44P5" localSheetId="0">#REF!</definedName>
    <definedName name="S44P5">#REF!</definedName>
    <definedName name="S44P6" localSheetId="0">#REF!</definedName>
    <definedName name="S44P6">#REF!</definedName>
    <definedName name="S44P7" localSheetId="0">#REF!</definedName>
    <definedName name="S44P7">#REF!</definedName>
    <definedName name="S44P8" localSheetId="0">#REF!</definedName>
    <definedName name="S44P8">#REF!</definedName>
    <definedName name="S44P9" localSheetId="0">#REF!</definedName>
    <definedName name="S44P9">#REF!</definedName>
    <definedName name="S44R1" localSheetId="0">#REF!</definedName>
    <definedName name="S44R1">#REF!</definedName>
    <definedName name="S44R10" localSheetId="0">#REF!</definedName>
    <definedName name="S44R10">#REF!</definedName>
    <definedName name="S44R11" localSheetId="0">#REF!</definedName>
    <definedName name="S44R11">#REF!</definedName>
    <definedName name="S44R12" localSheetId="0">#REF!</definedName>
    <definedName name="S44R12">#REF!</definedName>
    <definedName name="S44R13" localSheetId="0">#REF!</definedName>
    <definedName name="S44R13">#REF!</definedName>
    <definedName name="S44R14" localSheetId="0">#REF!</definedName>
    <definedName name="S44R14">#REF!</definedName>
    <definedName name="S44R15" localSheetId="0">#REF!</definedName>
    <definedName name="S44R15">#REF!</definedName>
    <definedName name="S44R16" localSheetId="0">#REF!</definedName>
    <definedName name="S44R16">#REF!</definedName>
    <definedName name="S44R17" localSheetId="0">#REF!</definedName>
    <definedName name="S44R17">#REF!</definedName>
    <definedName name="S44R18" localSheetId="0">#REF!</definedName>
    <definedName name="S44R18">#REF!</definedName>
    <definedName name="S44R19" localSheetId="0">#REF!</definedName>
    <definedName name="S44R19">#REF!</definedName>
    <definedName name="S44R2" localSheetId="0">#REF!</definedName>
    <definedName name="S44R2">#REF!</definedName>
    <definedName name="S44R20" localSheetId="0">#REF!</definedName>
    <definedName name="S44R20">#REF!</definedName>
    <definedName name="S44R21" localSheetId="0">#REF!</definedName>
    <definedName name="S44R21">#REF!</definedName>
    <definedName name="S44R22" localSheetId="0">#REF!</definedName>
    <definedName name="S44R22">#REF!</definedName>
    <definedName name="S44R23" localSheetId="0">#REF!</definedName>
    <definedName name="S44R23">#REF!</definedName>
    <definedName name="S44R24" localSheetId="0">#REF!</definedName>
    <definedName name="S44R24">#REF!</definedName>
    <definedName name="S44R3" localSheetId="0">#REF!</definedName>
    <definedName name="S44R3">#REF!</definedName>
    <definedName name="S44R4" localSheetId="0">#REF!</definedName>
    <definedName name="S44R4">#REF!</definedName>
    <definedName name="S44R5" localSheetId="0">#REF!</definedName>
    <definedName name="S44R5">#REF!</definedName>
    <definedName name="S44R6" localSheetId="0">#REF!</definedName>
    <definedName name="S44R6">#REF!</definedName>
    <definedName name="S44R7" localSheetId="0">#REF!</definedName>
    <definedName name="S44R7">#REF!</definedName>
    <definedName name="S44R8" localSheetId="0">#REF!</definedName>
    <definedName name="S44R8">#REF!</definedName>
    <definedName name="S44R9" localSheetId="0">#REF!</definedName>
    <definedName name="S44R9">#REF!</definedName>
    <definedName name="S45P1" localSheetId="0">#REF!</definedName>
    <definedName name="S45P1">#REF!</definedName>
    <definedName name="S45P10" localSheetId="0">#REF!</definedName>
    <definedName name="S45P10">#REF!</definedName>
    <definedName name="S45P11" localSheetId="0">#REF!</definedName>
    <definedName name="S45P11">#REF!</definedName>
    <definedName name="S45P12" localSheetId="0">#REF!</definedName>
    <definedName name="S45P12">#REF!</definedName>
    <definedName name="S45P13" localSheetId="0">#REF!</definedName>
    <definedName name="S45P13">#REF!</definedName>
    <definedName name="S45P14" localSheetId="0">#REF!</definedName>
    <definedName name="S45P14">#REF!</definedName>
    <definedName name="S45P15" localSheetId="0">#REF!</definedName>
    <definedName name="S45P15">#REF!</definedName>
    <definedName name="S45P16" localSheetId="0">#REF!</definedName>
    <definedName name="S45P16">#REF!</definedName>
    <definedName name="S45P17" localSheetId="0">#REF!</definedName>
    <definedName name="S45P17">#REF!</definedName>
    <definedName name="S45P18" localSheetId="0">#REF!</definedName>
    <definedName name="S45P18">#REF!</definedName>
    <definedName name="S45P19" localSheetId="0">#REF!</definedName>
    <definedName name="S45P19">#REF!</definedName>
    <definedName name="S45P2" localSheetId="0">#REF!</definedName>
    <definedName name="S45P2">#REF!</definedName>
    <definedName name="S45P20" localSheetId="0">#REF!</definedName>
    <definedName name="S45P20">#REF!</definedName>
    <definedName name="S45P21" localSheetId="0">#REF!</definedName>
    <definedName name="S45P21">#REF!</definedName>
    <definedName name="S45P22" localSheetId="0">#REF!</definedName>
    <definedName name="S45P22">#REF!</definedName>
    <definedName name="S45P23" localSheetId="0">#REF!</definedName>
    <definedName name="S45P23">#REF!</definedName>
    <definedName name="S45P24" localSheetId="0">#REF!</definedName>
    <definedName name="S45P24">#REF!</definedName>
    <definedName name="S45P3" localSheetId="0">#REF!</definedName>
    <definedName name="S45P3">#REF!</definedName>
    <definedName name="S45P4" localSheetId="0">#REF!</definedName>
    <definedName name="S45P4">#REF!</definedName>
    <definedName name="S45P5" localSheetId="0">#REF!</definedName>
    <definedName name="S45P5">#REF!</definedName>
    <definedName name="S45P6" localSheetId="0">#REF!</definedName>
    <definedName name="S45P6">#REF!</definedName>
    <definedName name="S45P7" localSheetId="0">#REF!</definedName>
    <definedName name="S45P7">#REF!</definedName>
    <definedName name="S45P8" localSheetId="0">#REF!</definedName>
    <definedName name="S45P8">#REF!</definedName>
    <definedName name="S45P9" localSheetId="0">#REF!</definedName>
    <definedName name="S45P9">#REF!</definedName>
    <definedName name="S45R1" localSheetId="0">#REF!</definedName>
    <definedName name="S45R1">#REF!</definedName>
    <definedName name="S45R10" localSheetId="0">#REF!</definedName>
    <definedName name="S45R10">#REF!</definedName>
    <definedName name="S45R11" localSheetId="0">#REF!</definedName>
    <definedName name="S45R11">#REF!</definedName>
    <definedName name="S45R12" localSheetId="0">#REF!</definedName>
    <definedName name="S45R12">#REF!</definedName>
    <definedName name="S45R13" localSheetId="0">#REF!</definedName>
    <definedName name="S45R13">#REF!</definedName>
    <definedName name="S45R14" localSheetId="0">#REF!</definedName>
    <definedName name="S45R14">#REF!</definedName>
    <definedName name="S45R15" localSheetId="0">#REF!</definedName>
    <definedName name="S45R15">#REF!</definedName>
    <definedName name="S45R16" localSheetId="0">#REF!</definedName>
    <definedName name="S45R16">#REF!</definedName>
    <definedName name="S45R17" localSheetId="0">#REF!</definedName>
    <definedName name="S45R17">#REF!</definedName>
    <definedName name="S45R18" localSheetId="0">#REF!</definedName>
    <definedName name="S45R18">#REF!</definedName>
    <definedName name="S45R19" localSheetId="0">#REF!</definedName>
    <definedName name="S45R19">#REF!</definedName>
    <definedName name="S45R2" localSheetId="0">#REF!</definedName>
    <definedName name="S45R2">#REF!</definedName>
    <definedName name="S45R20" localSheetId="0">#REF!</definedName>
    <definedName name="S45R20">#REF!</definedName>
    <definedName name="S45R21" localSheetId="0">#REF!</definedName>
    <definedName name="S45R21">#REF!</definedName>
    <definedName name="S45R22" localSheetId="0">#REF!</definedName>
    <definedName name="S45R22">#REF!</definedName>
    <definedName name="S45R23" localSheetId="0">#REF!</definedName>
    <definedName name="S45R23">#REF!</definedName>
    <definedName name="S45R24" localSheetId="0">#REF!</definedName>
    <definedName name="S45R24">#REF!</definedName>
    <definedName name="S45R3" localSheetId="0">#REF!</definedName>
    <definedName name="S45R3">#REF!</definedName>
    <definedName name="S45R4" localSheetId="0">#REF!</definedName>
    <definedName name="S45R4">#REF!</definedName>
    <definedName name="S45R5" localSheetId="0">#REF!</definedName>
    <definedName name="S45R5">#REF!</definedName>
    <definedName name="S45R6" localSheetId="0">#REF!</definedName>
    <definedName name="S45R6">#REF!</definedName>
    <definedName name="S45R7" localSheetId="0">#REF!</definedName>
    <definedName name="S45R7">#REF!</definedName>
    <definedName name="S45R8" localSheetId="0">#REF!</definedName>
    <definedName name="S45R8">#REF!</definedName>
    <definedName name="S45R9" localSheetId="0">#REF!</definedName>
    <definedName name="S45R9">#REF!</definedName>
    <definedName name="S4P1" localSheetId="0">#REF!</definedName>
    <definedName name="S4P1">#REF!</definedName>
    <definedName name="S4P10" localSheetId="0">#REF!</definedName>
    <definedName name="S4P10">#REF!</definedName>
    <definedName name="S4P11" localSheetId="0">#REF!</definedName>
    <definedName name="S4P11">#REF!</definedName>
    <definedName name="S4P12" localSheetId="0">#REF!</definedName>
    <definedName name="S4P12">#REF!</definedName>
    <definedName name="S4P13" localSheetId="0">#REF!</definedName>
    <definedName name="S4P13">#REF!</definedName>
    <definedName name="S4P14" localSheetId="0">#REF!</definedName>
    <definedName name="S4P14">#REF!</definedName>
    <definedName name="S4P15" localSheetId="0">#REF!</definedName>
    <definedName name="S4P15">#REF!</definedName>
    <definedName name="S4P16" localSheetId="0">#REF!</definedName>
    <definedName name="S4P16">#REF!</definedName>
    <definedName name="S4P17" localSheetId="0">#REF!</definedName>
    <definedName name="S4P17">#REF!</definedName>
    <definedName name="S4P18" localSheetId="0">#REF!</definedName>
    <definedName name="S4P18">#REF!</definedName>
    <definedName name="S4P19" localSheetId="0">#REF!</definedName>
    <definedName name="S4P19">#REF!</definedName>
    <definedName name="S4P2" localSheetId="0">#REF!</definedName>
    <definedName name="S4P2">#REF!</definedName>
    <definedName name="S4P20" localSheetId="0">#REF!</definedName>
    <definedName name="S4P20">#REF!</definedName>
    <definedName name="S4P21" localSheetId="0">#REF!</definedName>
    <definedName name="S4P21">#REF!</definedName>
    <definedName name="S4P22" localSheetId="0">#REF!</definedName>
    <definedName name="S4P22">#REF!</definedName>
    <definedName name="S4P23" localSheetId="0">#REF!</definedName>
    <definedName name="S4P23">#REF!</definedName>
    <definedName name="S4P24" localSheetId="0">#REF!</definedName>
    <definedName name="S4P24">#REF!</definedName>
    <definedName name="S4P3" localSheetId="0">#REF!</definedName>
    <definedName name="S4P3">#REF!</definedName>
    <definedName name="S4P4" localSheetId="0">#REF!</definedName>
    <definedName name="S4P4">#REF!</definedName>
    <definedName name="S4P5" localSheetId="0">#REF!</definedName>
    <definedName name="S4P5">#REF!</definedName>
    <definedName name="S4P6" localSheetId="0">#REF!</definedName>
    <definedName name="S4P6">#REF!</definedName>
    <definedName name="S4P7" localSheetId="0">#REF!</definedName>
    <definedName name="S4P7">#REF!</definedName>
    <definedName name="S4P8" localSheetId="0">#REF!</definedName>
    <definedName name="S4P8">#REF!</definedName>
    <definedName name="S4P9" localSheetId="0">#REF!</definedName>
    <definedName name="S4P9">#REF!</definedName>
    <definedName name="S4R1" localSheetId="0">#REF!</definedName>
    <definedName name="S4R1">#REF!</definedName>
    <definedName name="S4R10" localSheetId="0">#REF!</definedName>
    <definedName name="S4R10">#REF!</definedName>
    <definedName name="S4R11" localSheetId="0">#REF!</definedName>
    <definedName name="S4R11">#REF!</definedName>
    <definedName name="S4R12" localSheetId="0">#REF!</definedName>
    <definedName name="S4R12">#REF!</definedName>
    <definedName name="S4R13" localSheetId="0">#REF!</definedName>
    <definedName name="S4R13">#REF!</definedName>
    <definedName name="S4R14" localSheetId="0">#REF!</definedName>
    <definedName name="S4R14">#REF!</definedName>
    <definedName name="S4R15" localSheetId="0">#REF!</definedName>
    <definedName name="S4R15">#REF!</definedName>
    <definedName name="S4R16" localSheetId="0">#REF!</definedName>
    <definedName name="S4R16">#REF!</definedName>
    <definedName name="S4R17" localSheetId="0">#REF!</definedName>
    <definedName name="S4R17">#REF!</definedName>
    <definedName name="S4R18" localSheetId="0">#REF!</definedName>
    <definedName name="S4R18">#REF!</definedName>
    <definedName name="S4R19" localSheetId="0">#REF!</definedName>
    <definedName name="S4R19">#REF!</definedName>
    <definedName name="S4R2" localSheetId="0">#REF!</definedName>
    <definedName name="S4R2">#REF!</definedName>
    <definedName name="S4R20" localSheetId="0">#REF!</definedName>
    <definedName name="S4R20">#REF!</definedName>
    <definedName name="S4R21" localSheetId="0">#REF!</definedName>
    <definedName name="S4R21">#REF!</definedName>
    <definedName name="S4R22" localSheetId="0">#REF!</definedName>
    <definedName name="S4R22">#REF!</definedName>
    <definedName name="S4R23" localSheetId="0">#REF!</definedName>
    <definedName name="S4R23">#REF!</definedName>
    <definedName name="S4R24" localSheetId="0">#REF!</definedName>
    <definedName name="S4R24">#REF!</definedName>
    <definedName name="S4R3" localSheetId="0">#REF!</definedName>
    <definedName name="S4R3">#REF!</definedName>
    <definedName name="S4R4" localSheetId="0">#REF!</definedName>
    <definedName name="S4R4">#REF!</definedName>
    <definedName name="S4R5" localSheetId="0">#REF!</definedName>
    <definedName name="S4R5">#REF!</definedName>
    <definedName name="S4R6" localSheetId="0">#REF!</definedName>
    <definedName name="S4R6">#REF!</definedName>
    <definedName name="S4R7" localSheetId="0">#REF!</definedName>
    <definedName name="S4R7">#REF!</definedName>
    <definedName name="S4R8" localSheetId="0">#REF!</definedName>
    <definedName name="S4R8">#REF!</definedName>
    <definedName name="S4R9" localSheetId="0">#REF!</definedName>
    <definedName name="S4R9">#REF!</definedName>
    <definedName name="S5P1" localSheetId="0">#REF!</definedName>
    <definedName name="S5P1">#REF!</definedName>
    <definedName name="S5P10" localSheetId="0">#REF!</definedName>
    <definedName name="S5P10">#REF!</definedName>
    <definedName name="S5P11" localSheetId="0">#REF!</definedName>
    <definedName name="S5P11">#REF!</definedName>
    <definedName name="S5P12" localSheetId="0">#REF!</definedName>
    <definedName name="S5P12">#REF!</definedName>
    <definedName name="S5P13" localSheetId="0">#REF!</definedName>
    <definedName name="S5P13">#REF!</definedName>
    <definedName name="S5P14" localSheetId="0">#REF!</definedName>
    <definedName name="S5P14">#REF!</definedName>
    <definedName name="S5P15" localSheetId="0">#REF!</definedName>
    <definedName name="S5P15">#REF!</definedName>
    <definedName name="S5P16" localSheetId="0">#REF!</definedName>
    <definedName name="S5P16">#REF!</definedName>
    <definedName name="S5P17" localSheetId="0">#REF!</definedName>
    <definedName name="S5P17">#REF!</definedName>
    <definedName name="S5P18" localSheetId="0">#REF!</definedName>
    <definedName name="S5P18">#REF!</definedName>
    <definedName name="S5P19" localSheetId="0">#REF!</definedName>
    <definedName name="S5P19">#REF!</definedName>
    <definedName name="S5P2" localSheetId="0">#REF!</definedName>
    <definedName name="S5P2">#REF!</definedName>
    <definedName name="S5P20" localSheetId="0">#REF!</definedName>
    <definedName name="S5P20">#REF!</definedName>
    <definedName name="S5P21" localSheetId="0">#REF!</definedName>
    <definedName name="S5P21">#REF!</definedName>
    <definedName name="S5P22" localSheetId="0">#REF!</definedName>
    <definedName name="S5P22">#REF!</definedName>
    <definedName name="S5P23" localSheetId="0">#REF!</definedName>
    <definedName name="S5P23">#REF!</definedName>
    <definedName name="S5P24" localSheetId="0">#REF!</definedName>
    <definedName name="S5P24">#REF!</definedName>
    <definedName name="S5P3" localSheetId="0">#REF!</definedName>
    <definedName name="S5P3">#REF!</definedName>
    <definedName name="S5P4" localSheetId="0">#REF!</definedName>
    <definedName name="S5P4">#REF!</definedName>
    <definedName name="S5P5" localSheetId="0">#REF!</definedName>
    <definedName name="S5P5">#REF!</definedName>
    <definedName name="S5P6" localSheetId="0">#REF!</definedName>
    <definedName name="S5P6">#REF!</definedName>
    <definedName name="S5P7" localSheetId="0">#REF!</definedName>
    <definedName name="S5P7">#REF!</definedName>
    <definedName name="S5P8" localSheetId="0">#REF!</definedName>
    <definedName name="S5P8">#REF!</definedName>
    <definedName name="S5P9" localSheetId="0">#REF!</definedName>
    <definedName name="S5P9">#REF!</definedName>
    <definedName name="S5R1" localSheetId="0">#REF!</definedName>
    <definedName name="S5R1">#REF!</definedName>
    <definedName name="S5R10" localSheetId="0">#REF!</definedName>
    <definedName name="S5R10">#REF!</definedName>
    <definedName name="S5R11" localSheetId="0">#REF!</definedName>
    <definedName name="S5R11">#REF!</definedName>
    <definedName name="S5R12" localSheetId="0">#REF!</definedName>
    <definedName name="S5R12">#REF!</definedName>
    <definedName name="S5R13" localSheetId="0">#REF!</definedName>
    <definedName name="S5R13">#REF!</definedName>
    <definedName name="S5R14" localSheetId="0">#REF!</definedName>
    <definedName name="S5R14">#REF!</definedName>
    <definedName name="S5R15" localSheetId="0">#REF!</definedName>
    <definedName name="S5R15">#REF!</definedName>
    <definedName name="S5R16" localSheetId="0">#REF!</definedName>
    <definedName name="S5R16">#REF!</definedName>
    <definedName name="S5R17" localSheetId="0">#REF!</definedName>
    <definedName name="S5R17">#REF!</definedName>
    <definedName name="S5R18" localSheetId="0">#REF!</definedName>
    <definedName name="S5R18">#REF!</definedName>
    <definedName name="S5R19" localSheetId="0">#REF!</definedName>
    <definedName name="S5R19">#REF!</definedName>
    <definedName name="S5R2" localSheetId="0">#REF!</definedName>
    <definedName name="S5R2">#REF!</definedName>
    <definedName name="S5R20" localSheetId="0">#REF!</definedName>
    <definedName name="S5R20">#REF!</definedName>
    <definedName name="S5R21" localSheetId="0">#REF!</definedName>
    <definedName name="S5R21">#REF!</definedName>
    <definedName name="S5R22" localSheetId="0">#REF!</definedName>
    <definedName name="S5R22">#REF!</definedName>
    <definedName name="S5R23" localSheetId="0">#REF!</definedName>
    <definedName name="S5R23">#REF!</definedName>
    <definedName name="S5R24" localSheetId="0">#REF!</definedName>
    <definedName name="S5R24">#REF!</definedName>
    <definedName name="S5R3" localSheetId="0">#REF!</definedName>
    <definedName name="S5R3">#REF!</definedName>
    <definedName name="S5R4" localSheetId="0">#REF!</definedName>
    <definedName name="S5R4">#REF!</definedName>
    <definedName name="S5R5" localSheetId="0">#REF!</definedName>
    <definedName name="S5R5">#REF!</definedName>
    <definedName name="S5R6" localSheetId="0">#REF!</definedName>
    <definedName name="S5R6">#REF!</definedName>
    <definedName name="S5R7" localSheetId="0">#REF!</definedName>
    <definedName name="S5R7">#REF!</definedName>
    <definedName name="S5R8" localSheetId="0">#REF!</definedName>
    <definedName name="S5R8">#REF!</definedName>
    <definedName name="S5R9" localSheetId="0">#REF!</definedName>
    <definedName name="S5R9">#REF!</definedName>
    <definedName name="S6P1" localSheetId="0">#REF!</definedName>
    <definedName name="S6P1">#REF!</definedName>
    <definedName name="S6P10" localSheetId="0">#REF!</definedName>
    <definedName name="S6P10">#REF!</definedName>
    <definedName name="S6P11" localSheetId="0">#REF!</definedName>
    <definedName name="S6P11">#REF!</definedName>
    <definedName name="S6P12" localSheetId="0">#REF!</definedName>
    <definedName name="S6P12">#REF!</definedName>
    <definedName name="S6P13" localSheetId="0">#REF!</definedName>
    <definedName name="S6P13">#REF!</definedName>
    <definedName name="S6P14" localSheetId="0">#REF!</definedName>
    <definedName name="S6P14">#REF!</definedName>
    <definedName name="S6P15" localSheetId="0">#REF!</definedName>
    <definedName name="S6P15">#REF!</definedName>
    <definedName name="S6P16" localSheetId="0">#REF!</definedName>
    <definedName name="S6P16">#REF!</definedName>
    <definedName name="S6P17" localSheetId="0">#REF!</definedName>
    <definedName name="S6P17">#REF!</definedName>
    <definedName name="S6P18" localSheetId="0">#REF!</definedName>
    <definedName name="S6P18">#REF!</definedName>
    <definedName name="S6P19" localSheetId="0">#REF!</definedName>
    <definedName name="S6P19">#REF!</definedName>
    <definedName name="S6P2" localSheetId="0">#REF!</definedName>
    <definedName name="S6P2">#REF!</definedName>
    <definedName name="S6P20" localSheetId="0">#REF!</definedName>
    <definedName name="S6P20">#REF!</definedName>
    <definedName name="S6P21" localSheetId="0">#REF!</definedName>
    <definedName name="S6P21">#REF!</definedName>
    <definedName name="S6P22" localSheetId="0">#REF!</definedName>
    <definedName name="S6P22">#REF!</definedName>
    <definedName name="S6P23" localSheetId="0">#REF!</definedName>
    <definedName name="S6P23">#REF!</definedName>
    <definedName name="S6P24" localSheetId="0">#REF!</definedName>
    <definedName name="S6P24">#REF!</definedName>
    <definedName name="S6P3" localSheetId="0">#REF!</definedName>
    <definedName name="S6P3">#REF!</definedName>
    <definedName name="S6P4" localSheetId="0">#REF!</definedName>
    <definedName name="S6P4">#REF!</definedName>
    <definedName name="S6P5" localSheetId="0">#REF!</definedName>
    <definedName name="S6P5">#REF!</definedName>
    <definedName name="S6P6" localSheetId="0">#REF!</definedName>
    <definedName name="S6P6">#REF!</definedName>
    <definedName name="S6P7" localSheetId="0">#REF!</definedName>
    <definedName name="S6P7">#REF!</definedName>
    <definedName name="S6P8" localSheetId="0">#REF!</definedName>
    <definedName name="S6P8">#REF!</definedName>
    <definedName name="S6P9" localSheetId="0">#REF!</definedName>
    <definedName name="S6P9">#REF!</definedName>
    <definedName name="S6R1" localSheetId="0">#REF!</definedName>
    <definedName name="S6R1">#REF!</definedName>
    <definedName name="S6R10" localSheetId="0">#REF!</definedName>
    <definedName name="S6R10">#REF!</definedName>
    <definedName name="S6R11" localSheetId="0">#REF!</definedName>
    <definedName name="S6R11">#REF!</definedName>
    <definedName name="S6R12" localSheetId="0">#REF!</definedName>
    <definedName name="S6R12">#REF!</definedName>
    <definedName name="S6R13" localSheetId="0">#REF!</definedName>
    <definedName name="S6R13">#REF!</definedName>
    <definedName name="S6R14" localSheetId="0">#REF!</definedName>
    <definedName name="S6R14">#REF!</definedName>
    <definedName name="S6R15" localSheetId="0">#REF!</definedName>
    <definedName name="S6R15">#REF!</definedName>
    <definedName name="S6R16" localSheetId="0">#REF!</definedName>
    <definedName name="S6R16">#REF!</definedName>
    <definedName name="S6R17" localSheetId="0">#REF!</definedName>
    <definedName name="S6R17">#REF!</definedName>
    <definedName name="S6R18" localSheetId="0">#REF!</definedName>
    <definedName name="S6R18">#REF!</definedName>
    <definedName name="S6R19" localSheetId="0">#REF!</definedName>
    <definedName name="S6R19">#REF!</definedName>
    <definedName name="S6R2" localSheetId="0">#REF!</definedName>
    <definedName name="S6R2">#REF!</definedName>
    <definedName name="S6R20" localSheetId="0">#REF!</definedName>
    <definedName name="S6R20">#REF!</definedName>
    <definedName name="S6R21" localSheetId="0">#REF!</definedName>
    <definedName name="S6R21">#REF!</definedName>
    <definedName name="S6R22" localSheetId="0">#REF!</definedName>
    <definedName name="S6R22">#REF!</definedName>
    <definedName name="S6R23" localSheetId="0">#REF!</definedName>
    <definedName name="S6R23">#REF!</definedName>
    <definedName name="S6R24" localSheetId="0">#REF!</definedName>
    <definedName name="S6R24">#REF!</definedName>
    <definedName name="S6R3" localSheetId="0">#REF!</definedName>
    <definedName name="S6R3">#REF!</definedName>
    <definedName name="S6R4" localSheetId="0">#REF!</definedName>
    <definedName name="S6R4">#REF!</definedName>
    <definedName name="S6R5" localSheetId="0">#REF!</definedName>
    <definedName name="S6R5">#REF!</definedName>
    <definedName name="S6R6" localSheetId="0">#REF!</definedName>
    <definedName name="S6R6">#REF!</definedName>
    <definedName name="S6R7" localSheetId="0">#REF!</definedName>
    <definedName name="S6R7">#REF!</definedName>
    <definedName name="S6R8" localSheetId="0">#REF!</definedName>
    <definedName name="S6R8">#REF!</definedName>
    <definedName name="S6R9" localSheetId="0">#REF!</definedName>
    <definedName name="S6R9">#REF!</definedName>
    <definedName name="S7P1" localSheetId="0">#REF!</definedName>
    <definedName name="S7P1">#REF!</definedName>
    <definedName name="S7P10" localSheetId="0">#REF!</definedName>
    <definedName name="S7P10">#REF!</definedName>
    <definedName name="S7P11" localSheetId="0">#REF!</definedName>
    <definedName name="S7P11">#REF!</definedName>
    <definedName name="S7P12" localSheetId="0">#REF!</definedName>
    <definedName name="S7P12">#REF!</definedName>
    <definedName name="S7P13" localSheetId="0">#REF!</definedName>
    <definedName name="S7P13">#REF!</definedName>
    <definedName name="S7P14" localSheetId="0">#REF!</definedName>
    <definedName name="S7P14">#REF!</definedName>
    <definedName name="S7P15" localSheetId="0">#REF!</definedName>
    <definedName name="S7P15">#REF!</definedName>
    <definedName name="S7P16" localSheetId="0">#REF!</definedName>
    <definedName name="S7P16">#REF!</definedName>
    <definedName name="S7P17" localSheetId="0">#REF!</definedName>
    <definedName name="S7P17">#REF!</definedName>
    <definedName name="S7P18" localSheetId="0">#REF!</definedName>
    <definedName name="S7P18">#REF!</definedName>
    <definedName name="S7P19" localSheetId="0">#REF!</definedName>
    <definedName name="S7P19">#REF!</definedName>
    <definedName name="S7P2" localSheetId="0">#REF!</definedName>
    <definedName name="S7P2">#REF!</definedName>
    <definedName name="S7P20" localSheetId="0">#REF!</definedName>
    <definedName name="S7P20">#REF!</definedName>
    <definedName name="S7P21" localSheetId="0">#REF!</definedName>
    <definedName name="S7P21">#REF!</definedName>
    <definedName name="S7P22" localSheetId="0">#REF!</definedName>
    <definedName name="S7P22">#REF!</definedName>
    <definedName name="S7P23" localSheetId="0">#REF!</definedName>
    <definedName name="S7P23">#REF!</definedName>
    <definedName name="S7P24" localSheetId="0">#REF!</definedName>
    <definedName name="S7P24">#REF!</definedName>
    <definedName name="S7P3" localSheetId="0">#REF!</definedName>
    <definedName name="S7P3">#REF!</definedName>
    <definedName name="S7P4" localSheetId="0">#REF!</definedName>
    <definedName name="S7P4">#REF!</definedName>
    <definedName name="S7P5" localSheetId="0">#REF!</definedName>
    <definedName name="S7P5">#REF!</definedName>
    <definedName name="S7P6" localSheetId="0">#REF!</definedName>
    <definedName name="S7P6">#REF!</definedName>
    <definedName name="S7P7" localSheetId="0">#REF!</definedName>
    <definedName name="S7P7">#REF!</definedName>
    <definedName name="S7P8" localSheetId="0">#REF!</definedName>
    <definedName name="S7P8">#REF!</definedName>
    <definedName name="S7P9" localSheetId="0">#REF!</definedName>
    <definedName name="S7P9">#REF!</definedName>
    <definedName name="S7R1" localSheetId="0">#REF!</definedName>
    <definedName name="S7R1">#REF!</definedName>
    <definedName name="S7R10" localSheetId="0">#REF!</definedName>
    <definedName name="S7R10">#REF!</definedName>
    <definedName name="S7R11" localSheetId="0">#REF!</definedName>
    <definedName name="S7R11">#REF!</definedName>
    <definedName name="S7R12" localSheetId="0">#REF!</definedName>
    <definedName name="S7R12">#REF!</definedName>
    <definedName name="S7R13" localSheetId="0">#REF!</definedName>
    <definedName name="S7R13">#REF!</definedName>
    <definedName name="S7R14" localSheetId="0">#REF!</definedName>
    <definedName name="S7R14">#REF!</definedName>
    <definedName name="S7R15" localSheetId="0">#REF!</definedName>
    <definedName name="S7R15">#REF!</definedName>
    <definedName name="S7R16" localSheetId="0">#REF!</definedName>
    <definedName name="S7R16">#REF!</definedName>
    <definedName name="S7R17" localSheetId="0">#REF!</definedName>
    <definedName name="S7R17">#REF!</definedName>
    <definedName name="S7R18" localSheetId="0">#REF!</definedName>
    <definedName name="S7R18">#REF!</definedName>
    <definedName name="S7R19" localSheetId="0">#REF!</definedName>
    <definedName name="S7R19">#REF!</definedName>
    <definedName name="S7R2" localSheetId="0">#REF!</definedName>
    <definedName name="S7R2">#REF!</definedName>
    <definedName name="S7R20" localSheetId="0">#REF!</definedName>
    <definedName name="S7R20">#REF!</definedName>
    <definedName name="S7R21" localSheetId="0">#REF!</definedName>
    <definedName name="S7R21">#REF!</definedName>
    <definedName name="S7R22" localSheetId="0">#REF!</definedName>
    <definedName name="S7R22">#REF!</definedName>
    <definedName name="S7R23" localSheetId="0">#REF!</definedName>
    <definedName name="S7R23">#REF!</definedName>
    <definedName name="S7R24" localSheetId="0">#REF!</definedName>
    <definedName name="S7R24">#REF!</definedName>
    <definedName name="S7R3" localSheetId="0">#REF!</definedName>
    <definedName name="S7R3">#REF!</definedName>
    <definedName name="S7R4" localSheetId="0">#REF!</definedName>
    <definedName name="S7R4">#REF!</definedName>
    <definedName name="S7R5" localSheetId="0">#REF!</definedName>
    <definedName name="S7R5">#REF!</definedName>
    <definedName name="S7R6" localSheetId="0">#REF!</definedName>
    <definedName name="S7R6">#REF!</definedName>
    <definedName name="S7R7" localSheetId="0">#REF!</definedName>
    <definedName name="S7R7">#REF!</definedName>
    <definedName name="S7R8" localSheetId="0">#REF!</definedName>
    <definedName name="S7R8">#REF!</definedName>
    <definedName name="S7R9" localSheetId="0">#REF!</definedName>
    <definedName name="S7R9">#REF!</definedName>
    <definedName name="S8P1" localSheetId="0">#REF!</definedName>
    <definedName name="S8P1">#REF!</definedName>
    <definedName name="S8P10" localSheetId="0">#REF!</definedName>
    <definedName name="S8P10">#REF!</definedName>
    <definedName name="S8P11" localSheetId="0">#REF!</definedName>
    <definedName name="S8P11">#REF!</definedName>
    <definedName name="S8P12" localSheetId="0">#REF!</definedName>
    <definedName name="S8P12">#REF!</definedName>
    <definedName name="S8P13" localSheetId="0">#REF!</definedName>
    <definedName name="S8P13">#REF!</definedName>
    <definedName name="S8P14" localSheetId="0">#REF!</definedName>
    <definedName name="S8P14">#REF!</definedName>
    <definedName name="S8P15" localSheetId="0">#REF!</definedName>
    <definedName name="S8P15">#REF!</definedName>
    <definedName name="S8P16" localSheetId="0">#REF!</definedName>
    <definedName name="S8P16">#REF!</definedName>
    <definedName name="S8P17" localSheetId="0">#REF!</definedName>
    <definedName name="S8P17">#REF!</definedName>
    <definedName name="S8P18" localSheetId="0">#REF!</definedName>
    <definedName name="S8P18">#REF!</definedName>
    <definedName name="S8P19" localSheetId="0">#REF!</definedName>
    <definedName name="S8P19">#REF!</definedName>
    <definedName name="S8P2" localSheetId="0">#REF!</definedName>
    <definedName name="S8P2">#REF!</definedName>
    <definedName name="S8P20" localSheetId="0">#REF!</definedName>
    <definedName name="S8P20">#REF!</definedName>
    <definedName name="S8P21" localSheetId="0">#REF!</definedName>
    <definedName name="S8P21">#REF!</definedName>
    <definedName name="S8P22" localSheetId="0">#REF!</definedName>
    <definedName name="S8P22">#REF!</definedName>
    <definedName name="S8P23" localSheetId="0">#REF!</definedName>
    <definedName name="S8P23">#REF!</definedName>
    <definedName name="S8P24" localSheetId="0">#REF!</definedName>
    <definedName name="S8P24">#REF!</definedName>
    <definedName name="S8P3" localSheetId="0">#REF!</definedName>
    <definedName name="S8P3">#REF!</definedName>
    <definedName name="S8P4" localSheetId="0">#REF!</definedName>
    <definedName name="S8P4">#REF!</definedName>
    <definedName name="S8P5" localSheetId="0">#REF!</definedName>
    <definedName name="S8P5">#REF!</definedName>
    <definedName name="S8P6" localSheetId="0">#REF!</definedName>
    <definedName name="S8P6">#REF!</definedName>
    <definedName name="S8P7" localSheetId="0">#REF!</definedName>
    <definedName name="S8P7">#REF!</definedName>
    <definedName name="S8P8" localSheetId="0">#REF!</definedName>
    <definedName name="S8P8">#REF!</definedName>
    <definedName name="S8P9" localSheetId="0">#REF!</definedName>
    <definedName name="S8P9">#REF!</definedName>
    <definedName name="S8R1" localSheetId="0">#REF!</definedName>
    <definedName name="S8R1">#REF!</definedName>
    <definedName name="S8R10" localSheetId="0">#REF!</definedName>
    <definedName name="S8R10">#REF!</definedName>
    <definedName name="S8R11" localSheetId="0">#REF!</definedName>
    <definedName name="S8R11">#REF!</definedName>
    <definedName name="S8R12" localSheetId="0">#REF!</definedName>
    <definedName name="S8R12">#REF!</definedName>
    <definedName name="S8R13" localSheetId="0">#REF!</definedName>
    <definedName name="S8R13">#REF!</definedName>
    <definedName name="S8R14" localSheetId="0">#REF!</definedName>
    <definedName name="S8R14">#REF!</definedName>
    <definedName name="S8R15" localSheetId="0">#REF!</definedName>
    <definedName name="S8R15">#REF!</definedName>
    <definedName name="S8R16" localSheetId="0">#REF!</definedName>
    <definedName name="S8R16">#REF!</definedName>
    <definedName name="S8R17" localSheetId="0">#REF!</definedName>
    <definedName name="S8R17">#REF!</definedName>
    <definedName name="S8R18" localSheetId="0">#REF!</definedName>
    <definedName name="S8R18">#REF!</definedName>
    <definedName name="S8R19" localSheetId="0">#REF!</definedName>
    <definedName name="S8R19">#REF!</definedName>
    <definedName name="S8R2" localSheetId="0">#REF!</definedName>
    <definedName name="S8R2">#REF!</definedName>
    <definedName name="S8R20" localSheetId="0">#REF!</definedName>
    <definedName name="S8R20">#REF!</definedName>
    <definedName name="S8R21" localSheetId="0">#REF!</definedName>
    <definedName name="S8R21">#REF!</definedName>
    <definedName name="S8R22" localSheetId="0">#REF!</definedName>
    <definedName name="S8R22">#REF!</definedName>
    <definedName name="S8R23" localSheetId="0">#REF!</definedName>
    <definedName name="S8R23">#REF!</definedName>
    <definedName name="S8R24" localSheetId="0">#REF!</definedName>
    <definedName name="S8R24">#REF!</definedName>
    <definedName name="S8R3" localSheetId="0">#REF!</definedName>
    <definedName name="S8R3">#REF!</definedName>
    <definedName name="S8R4" localSheetId="0">#REF!</definedName>
    <definedName name="S8R4">#REF!</definedName>
    <definedName name="S8R5" localSheetId="0">#REF!</definedName>
    <definedName name="S8R5">#REF!</definedName>
    <definedName name="S8R6" localSheetId="0">#REF!</definedName>
    <definedName name="S8R6">#REF!</definedName>
    <definedName name="S8R7" localSheetId="0">#REF!</definedName>
    <definedName name="S8R7">#REF!</definedName>
    <definedName name="S8R8" localSheetId="0">#REF!</definedName>
    <definedName name="S8R8">#REF!</definedName>
    <definedName name="S8R9" localSheetId="0">#REF!</definedName>
    <definedName name="S8R9">#REF!</definedName>
    <definedName name="S9P1" localSheetId="0">#REF!</definedName>
    <definedName name="S9P1">#REF!</definedName>
    <definedName name="S9P10" localSheetId="0">#REF!</definedName>
    <definedName name="S9P10">#REF!</definedName>
    <definedName name="S9P11" localSheetId="0">#REF!</definedName>
    <definedName name="S9P11">#REF!</definedName>
    <definedName name="S9P12" localSheetId="0">#REF!</definedName>
    <definedName name="S9P12">#REF!</definedName>
    <definedName name="S9P13" localSheetId="0">#REF!</definedName>
    <definedName name="S9P13">#REF!</definedName>
    <definedName name="S9P14" localSheetId="0">#REF!</definedName>
    <definedName name="S9P14">#REF!</definedName>
    <definedName name="S9P15" localSheetId="0">#REF!</definedName>
    <definedName name="S9P15">#REF!</definedName>
    <definedName name="S9P16" localSheetId="0">#REF!</definedName>
    <definedName name="S9P16">#REF!</definedName>
    <definedName name="S9P17" localSheetId="0">#REF!</definedName>
    <definedName name="S9P17">#REF!</definedName>
    <definedName name="S9P18" localSheetId="0">#REF!</definedName>
    <definedName name="S9P18">#REF!</definedName>
    <definedName name="S9P19" localSheetId="0">#REF!</definedName>
    <definedName name="S9P19">#REF!</definedName>
    <definedName name="S9P2" localSheetId="0">#REF!</definedName>
    <definedName name="S9P2">#REF!</definedName>
    <definedName name="S9P20" localSheetId="0">#REF!</definedName>
    <definedName name="S9P20">#REF!</definedName>
    <definedName name="S9P21" localSheetId="0">#REF!</definedName>
    <definedName name="S9P21">#REF!</definedName>
    <definedName name="S9P22" localSheetId="0">#REF!</definedName>
    <definedName name="S9P22">#REF!</definedName>
    <definedName name="S9P23" localSheetId="0">#REF!</definedName>
    <definedName name="S9P23">#REF!</definedName>
    <definedName name="S9P24" localSheetId="0">#REF!</definedName>
    <definedName name="S9P24">#REF!</definedName>
    <definedName name="S9P3" localSheetId="0">#REF!</definedName>
    <definedName name="S9P3">#REF!</definedName>
    <definedName name="S9P4" localSheetId="0">#REF!</definedName>
    <definedName name="S9P4">#REF!</definedName>
    <definedName name="S9P5" localSheetId="0">#REF!</definedName>
    <definedName name="S9P5">#REF!</definedName>
    <definedName name="S9P6" localSheetId="0">#REF!</definedName>
    <definedName name="S9P6">#REF!</definedName>
    <definedName name="S9P7" localSheetId="0">#REF!</definedName>
    <definedName name="S9P7">#REF!</definedName>
    <definedName name="S9P8" localSheetId="0">#REF!</definedName>
    <definedName name="S9P8">#REF!</definedName>
    <definedName name="S9P9" localSheetId="0">#REF!</definedName>
    <definedName name="S9P9">#REF!</definedName>
    <definedName name="S9R1" localSheetId="0">#REF!</definedName>
    <definedName name="S9R1">#REF!</definedName>
    <definedName name="S9R10" localSheetId="0">#REF!</definedName>
    <definedName name="S9R10">#REF!</definedName>
    <definedName name="S9R11" localSheetId="0">#REF!</definedName>
    <definedName name="S9R11">#REF!</definedName>
    <definedName name="S9R12" localSheetId="0">#REF!</definedName>
    <definedName name="S9R12">#REF!</definedName>
    <definedName name="S9R13" localSheetId="0">#REF!</definedName>
    <definedName name="S9R13">#REF!</definedName>
    <definedName name="S9R14" localSheetId="0">#REF!</definedName>
    <definedName name="S9R14">#REF!</definedName>
    <definedName name="S9R15" localSheetId="0">#REF!</definedName>
    <definedName name="S9R15">#REF!</definedName>
    <definedName name="S9R16" localSheetId="0">#REF!</definedName>
    <definedName name="S9R16">#REF!</definedName>
    <definedName name="S9R17" localSheetId="0">#REF!</definedName>
    <definedName name="S9R17">#REF!</definedName>
    <definedName name="S9R18" localSheetId="0">#REF!</definedName>
    <definedName name="S9R18">#REF!</definedName>
    <definedName name="S9R19" localSheetId="0">#REF!</definedName>
    <definedName name="S9R19">#REF!</definedName>
    <definedName name="S9R2" localSheetId="0">#REF!</definedName>
    <definedName name="S9R2">#REF!</definedName>
    <definedName name="S9R20" localSheetId="0">#REF!</definedName>
    <definedName name="S9R20">#REF!</definedName>
    <definedName name="S9R21" localSheetId="0">#REF!</definedName>
    <definedName name="S9R21">#REF!</definedName>
    <definedName name="S9R22" localSheetId="0">#REF!</definedName>
    <definedName name="S9R22">#REF!</definedName>
    <definedName name="S9R23" localSheetId="0">#REF!</definedName>
    <definedName name="S9R23">#REF!</definedName>
    <definedName name="S9R24" localSheetId="0">#REF!</definedName>
    <definedName name="S9R24">#REF!</definedName>
    <definedName name="S9R3" localSheetId="0">#REF!</definedName>
    <definedName name="S9R3">#REF!</definedName>
    <definedName name="S9R4" localSheetId="0">#REF!</definedName>
    <definedName name="S9R4">#REF!</definedName>
    <definedName name="S9R5" localSheetId="0">#REF!</definedName>
    <definedName name="S9R5">#REF!</definedName>
    <definedName name="S9R6" localSheetId="0">#REF!</definedName>
    <definedName name="S9R6">#REF!</definedName>
    <definedName name="S9R7" localSheetId="0">#REF!</definedName>
    <definedName name="S9R7">#REF!</definedName>
    <definedName name="S9R8" localSheetId="0">#REF!</definedName>
    <definedName name="S9R8">#REF!</definedName>
    <definedName name="S9R9" localSheetId="0">#REF!</definedName>
    <definedName name="S9R9">#REF!</definedName>
    <definedName name="SA">#REF!</definedName>
    <definedName name="saa">#REF!</definedName>
    <definedName name="SADADWE" hidden="1">{#N/A,#N/A,FALSE,"MO (2)"}</definedName>
    <definedName name="SADFG">#REF!</definedName>
    <definedName name="SAIDA" localSheetId="0">#REF!</definedName>
    <definedName name="SAIDA">#REF!</definedName>
    <definedName name="SAKA">#REF!</definedName>
    <definedName name="SALAREUNIAO">#REF!</definedName>
    <definedName name="salete" hidden="1">{#N/A,#N/A,FALSE,"MO (2)"}</definedName>
    <definedName name="salete.com" hidden="1">{#N/A,#N/A,FALSE,"MO (2)"}</definedName>
    <definedName name="SAO">#REF!</definedName>
    <definedName name="sarr10" localSheetId="0">#REF!</definedName>
    <definedName name="sarr10">#REF!</definedName>
    <definedName name="sarr15" localSheetId="0">#REF!</definedName>
    <definedName name="sarr15">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DE" hidden="1">{#N/A,#N/A,FALSE,"MO (2)"}</definedName>
    <definedName name="SASASA" hidden="1">{#N/A,#N/A,FALSE,"MO (2)"}</definedName>
    <definedName name="SAXZFZVV" localSheetId="0">CONCATENATE(#REF!," ",#REF!)</definedName>
    <definedName name="SAXZFZVV">CONCATENATE(#REF!," ",#REF!)</definedName>
    <definedName name="SBL">#REF!</definedName>
    <definedName name="SDA">#REF!</definedName>
    <definedName name="SDASDAWDA">#REF!</definedName>
    <definedName name="SDD">#REF!</definedName>
    <definedName name="SDF">#REF!</definedName>
    <definedName name="SDS" localSheetId="0" hidden="1">{#N/A,#N/A,FALSE,"RESUMO-BB1";#N/A,#N/A,FALSE,"MOD-A01-R - BB1";#N/A,#N/A,FALSE,"URB-BB1"}</definedName>
    <definedName name="SDS" hidden="1">{#N/A,#N/A,FALSE,"RESUMO-BB1";#N/A,#N/A,FALSE,"MOD-A01-R - BB1";#N/A,#N/A,FALSE,"URB-BB1"}</definedName>
    <definedName name="sdsdsds" hidden="1">{#N/A,#N/A,FALSE,"MO (2)"}</definedName>
    <definedName name="sdsdsdsx" hidden="1">{#N/A,#N/A,FALSE,"MO (2)"}</definedName>
    <definedName name="seac" localSheetId="0">#REF!</definedName>
    <definedName name="seac">#REF!</definedName>
    <definedName name="SEG" localSheetId="0">#REF!</definedName>
    <definedName name="SEG">#REF!</definedName>
    <definedName name="segaa">#REF!</definedName>
    <definedName name="SegmentaçãodeDados_FAIXA">#N/A</definedName>
    <definedName name="SEGMTO">#REF!</definedName>
    <definedName name="sencount" hidden="1">1</definedName>
    <definedName name="SENHAGT" hidden="1">"PM2CAIXA"</definedName>
    <definedName name="serv" localSheetId="0">#REF!</definedName>
    <definedName name="serv">#REF!</definedName>
    <definedName name="Serviços" localSheetId="0">#REF!</definedName>
    <definedName name="Serviços">#REF!</definedName>
    <definedName name="serviços_de_proteção_ao_meio_ambiente">#REF!</definedName>
    <definedName name="serviços_preliminares">#REF!</definedName>
    <definedName name="serviços_terceirizados">#REF!</definedName>
    <definedName name="SETEMBRO" hidden="1">{#N/A,#N/A,TRUE,"Serviços"}</definedName>
    <definedName name="SFDG">#REF!</definedName>
    <definedName name="sifa40" localSheetId="0">#REF!</definedName>
    <definedName name="sifa40">#REF!</definedName>
    <definedName name="sifa50" localSheetId="0">#REF!</definedName>
    <definedName name="sifa50">#REF!</definedName>
    <definedName name="SIH" localSheetId="0">#REF!</definedName>
    <definedName name="SIH">#REF!</definedName>
    <definedName name="sihaa">#REF!</definedName>
    <definedName name="SIN">#REF!</definedName>
    <definedName name="sinalização_e_elementos_de_segurança">#REF!</definedName>
    <definedName name="SINAPI" localSheetId="0">#REF!</definedName>
    <definedName name="SINAPI">#REF!</definedName>
    <definedName name="SINAPIJAN" localSheetId="0">#REF!</definedName>
    <definedName name="SINAPIJAN">#REF!</definedName>
    <definedName name="SINTETICOS">#REF!</definedName>
    <definedName name="SIURB" localSheetId="0">#REF!</definedName>
    <definedName name="SIURB">#REF!</definedName>
    <definedName name="SIURB_JAN_07" localSheetId="0">#REF!</definedName>
    <definedName name="SIURB_JAN_07">#REF!</definedName>
    <definedName name="SIURB_JAN06" localSheetId="0">#REF!</definedName>
    <definedName name="SIURB_JAN06">#REF!</definedName>
    <definedName name="SIURB_JUL_06" localSheetId="0">#REF!</definedName>
    <definedName name="SIURB_JUL_06">#REF!</definedName>
    <definedName name="SIURB_JUL_07" localSheetId="0">#REF!</definedName>
    <definedName name="SIURB_JUL_07">#REF!</definedName>
    <definedName name="SIV" localSheetId="0">#REF!</definedName>
    <definedName name="SIV">#REF!</definedName>
    <definedName name="sivaa">#REF!</definedName>
    <definedName name="solver_lin" hidden="1">0</definedName>
    <definedName name="solver_num" hidden="1">0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">#REF!</definedName>
    <definedName name="soma_total" localSheetId="0">#REF!</definedName>
    <definedName name="soma_total">#REF!</definedName>
    <definedName name="sond" localSheetId="0">#REF!</definedName>
    <definedName name="sond">#REF!</definedName>
    <definedName name="sound1" localSheetId="0">#REF!</definedName>
    <definedName name="sound1">#REF!</definedName>
    <definedName name="sound2" localSheetId="0">#REF!</definedName>
    <definedName name="sound2">#REF!</definedName>
    <definedName name="spud" localSheetId="0">#REF!</definedName>
    <definedName name="spud">#REF!</definedName>
    <definedName name="SR">OFFSET(#REF!,1,,COUNTA(#REF!),COUNTA(#REF!))</definedName>
    <definedName name="SRT">#REF!</definedName>
    <definedName name="SRV" hidden="1">#REF!</definedName>
    <definedName name="ss">#REF!</definedName>
    <definedName name="SSS" hidden="1">{#N/A,#N/A,FALSE,"MO (2)"}</definedName>
    <definedName name="ssss">#REF!</definedName>
    <definedName name="sssss">#REF!</definedName>
    <definedName name="ssssss" hidden="1">{#N/A,#N/A,FALSE,"MO (2)"}</definedName>
    <definedName name="sssssssssssssssssssss" hidden="1">{#N/A,#N/A,TRUE,"Plan1"}</definedName>
    <definedName name="start" localSheetId="0">#REF!</definedName>
    <definedName name="start">#REF!</definedName>
    <definedName name="STATUS">#REF!</definedName>
    <definedName name="sub_item_1" localSheetId="0">#REF!</definedName>
    <definedName name="sub_item_1">#REF!</definedName>
    <definedName name="sub_item_10" localSheetId="0">#REF!</definedName>
    <definedName name="sub_item_10">#REF!</definedName>
    <definedName name="sub_item_11" localSheetId="0">#REF!</definedName>
    <definedName name="sub_item_11">#REF!</definedName>
    <definedName name="sub_item_12" localSheetId="0">#REF!</definedName>
    <definedName name="sub_item_12">#REF!</definedName>
    <definedName name="sub_item_13" localSheetId="0">#REF!</definedName>
    <definedName name="sub_item_13">#REF!</definedName>
    <definedName name="sub_item_14" localSheetId="0">#REF!</definedName>
    <definedName name="sub_item_14">#REF!</definedName>
    <definedName name="sub_item_15" localSheetId="0">#REF!</definedName>
    <definedName name="sub_item_15">#REF!</definedName>
    <definedName name="sub_item_16" localSheetId="0">#REF!</definedName>
    <definedName name="sub_item_16">#REF!</definedName>
    <definedName name="sub_item_17" localSheetId="0">#REF!</definedName>
    <definedName name="sub_item_17">#REF!</definedName>
    <definedName name="sub_item_18" localSheetId="0">#REF!</definedName>
    <definedName name="sub_item_18">#REF!</definedName>
    <definedName name="sub_item_19" localSheetId="0">#REF!</definedName>
    <definedName name="sub_item_19">#REF!</definedName>
    <definedName name="sub_item_2" localSheetId="0">#REF!</definedName>
    <definedName name="sub_item_2">#REF!</definedName>
    <definedName name="sub_item_20" localSheetId="0">#REF!</definedName>
    <definedName name="sub_item_20">#REF!</definedName>
    <definedName name="sub_item_21" localSheetId="0">#REF!</definedName>
    <definedName name="sub_item_21">#REF!</definedName>
    <definedName name="sub_item_22" localSheetId="0">#REF!</definedName>
    <definedName name="sub_item_22">#REF!</definedName>
    <definedName name="sub_item_23" localSheetId="0">#REF!</definedName>
    <definedName name="sub_item_23">#REF!</definedName>
    <definedName name="sub_item_24" localSheetId="0">#REF!</definedName>
    <definedName name="sub_item_24">#REF!</definedName>
    <definedName name="sub_item_25" localSheetId="0">#REF!</definedName>
    <definedName name="sub_item_25">#REF!</definedName>
    <definedName name="sub_item_26" localSheetId="0">#REF!</definedName>
    <definedName name="sub_item_26">#REF!</definedName>
    <definedName name="sub_item_27" localSheetId="0">#REF!</definedName>
    <definedName name="sub_item_27">#REF!</definedName>
    <definedName name="sub_item_28" localSheetId="0">#REF!</definedName>
    <definedName name="sub_item_28">#REF!</definedName>
    <definedName name="sub_item_29" localSheetId="0">#REF!</definedName>
    <definedName name="sub_item_29">#REF!</definedName>
    <definedName name="sub_item_3" localSheetId="0">#REF!</definedName>
    <definedName name="sub_item_3">#REF!</definedName>
    <definedName name="sub_item_30" localSheetId="0">#REF!</definedName>
    <definedName name="sub_item_30">#REF!</definedName>
    <definedName name="sub_item_31" localSheetId="0">#REF!</definedName>
    <definedName name="sub_item_31">#REF!</definedName>
    <definedName name="sub_item_32" localSheetId="0">#REF!</definedName>
    <definedName name="sub_item_32">#REF!</definedName>
    <definedName name="sub_item_33" localSheetId="0">#REF!</definedName>
    <definedName name="sub_item_33">#REF!</definedName>
    <definedName name="sub_item_34" localSheetId="0">#REF!</definedName>
    <definedName name="sub_item_34">#REF!</definedName>
    <definedName name="sub_item_35" localSheetId="0">#REF!</definedName>
    <definedName name="sub_item_35">#REF!</definedName>
    <definedName name="sub_item_36" localSheetId="0">#REF!</definedName>
    <definedName name="sub_item_36">#REF!</definedName>
    <definedName name="sub_item_37" localSheetId="0">#REF!</definedName>
    <definedName name="sub_item_37">#REF!</definedName>
    <definedName name="sub_item_38" localSheetId="0">#REF!</definedName>
    <definedName name="sub_item_38">#REF!</definedName>
    <definedName name="sub_item_39" localSheetId="0">#REF!</definedName>
    <definedName name="sub_item_39">#REF!</definedName>
    <definedName name="sub_item_4" localSheetId="0">#REF!</definedName>
    <definedName name="sub_item_4">#REF!</definedName>
    <definedName name="sub_item_40" localSheetId="0">#REF!</definedName>
    <definedName name="sub_item_40">#REF!</definedName>
    <definedName name="sub_item_41" localSheetId="0">#REF!</definedName>
    <definedName name="sub_item_41">#REF!</definedName>
    <definedName name="sub_item_42" localSheetId="0">#REF!</definedName>
    <definedName name="sub_item_42">#REF!</definedName>
    <definedName name="sub_item_43" localSheetId="0">#REF!</definedName>
    <definedName name="sub_item_43">#REF!</definedName>
    <definedName name="sub_item_44" localSheetId="0">#REF!</definedName>
    <definedName name="sub_item_44">#REF!</definedName>
    <definedName name="sub_item_45" localSheetId="0">#REF!</definedName>
    <definedName name="sub_item_45">#REF!</definedName>
    <definedName name="sub_item_5" localSheetId="0">#REF!</definedName>
    <definedName name="sub_item_5">#REF!</definedName>
    <definedName name="sub_item_6" localSheetId="0">#REF!</definedName>
    <definedName name="sub_item_6">#REF!</definedName>
    <definedName name="sub_item_7" localSheetId="0">#REF!</definedName>
    <definedName name="sub_item_7">#REF!</definedName>
    <definedName name="sub_item_8" localSheetId="0">#REF!</definedName>
    <definedName name="sub_item_8">#REF!</definedName>
    <definedName name="sub_item_9" localSheetId="0">#REF!</definedName>
    <definedName name="sub_item_9">#REF!</definedName>
    <definedName name="subbaciab1">#REF!</definedName>
    <definedName name="SUBTOTCPL">#REF!</definedName>
    <definedName name="SUBTOTCPLE">#REF!</definedName>
    <definedName name="SUBTOTDRN">#REF!</definedName>
    <definedName name="SUBTOTDRNE">#REF!</definedName>
    <definedName name="SUBTOTPAV">#REF!</definedName>
    <definedName name="SUBTOTPAVE">#REF!</definedName>
    <definedName name="SUBTRECH">#REF!</definedName>
    <definedName name="susten">#REF!</definedName>
    <definedName name="switch" localSheetId="0">#REF!</definedName>
    <definedName name="switch">#REF!</definedName>
    <definedName name="SYSTEMAIR" localSheetId="0">#REF!</definedName>
    <definedName name="SYSTEMAIR">#REF!</definedName>
    <definedName name="T" localSheetId="0">#REF!</definedName>
    <definedName name="T">#REF!</definedName>
    <definedName name="T_A" localSheetId="0">#REF!</definedName>
    <definedName name="T_A">#REF!</definedName>
    <definedName name="T_B" localSheetId="0">#REF!</definedName>
    <definedName name="T_B">#REF!</definedName>
    <definedName name="T_med">#REF!</definedName>
    <definedName name="TAB" localSheetId="0">[21]CPU!#REF!</definedName>
    <definedName name="TAB">[21]CPU!#REF!</definedName>
    <definedName name="TAB_33" localSheetId="0">#REF!</definedName>
    <definedName name="TAB_33">#REF!</definedName>
    <definedName name="TAB_CRON" localSheetId="0">#REF!</definedName>
    <definedName name="TAB_CRON">#REF!</definedName>
    <definedName name="TAB_IND" localSheetId="0">#REF!</definedName>
    <definedName name="TAB_IND">#REF!</definedName>
    <definedName name="Tab_Per" localSheetId="0">#REF!</definedName>
    <definedName name="Tab_Per">#REF!</definedName>
    <definedName name="TAB_RES" localSheetId="0">#REF!</definedName>
    <definedName name="TAB_RES">#REF!</definedName>
    <definedName name="TABA" localSheetId="0">#REF!</definedName>
    <definedName name="TABA">#REF!</definedName>
    <definedName name="TABC" localSheetId="0">#REF!</definedName>
    <definedName name="TABC">#REF!</definedName>
    <definedName name="TABD" localSheetId="0">#REF!</definedName>
    <definedName name="TABD">#REF!</definedName>
    <definedName name="tabder">#REF!</definedName>
    <definedName name="TABE" localSheetId="0">#REF!</definedName>
    <definedName name="TABE">#REF!</definedName>
    <definedName name="TABELA" localSheetId="0">#REF!</definedName>
    <definedName name="TABELA">#REF!</definedName>
    <definedName name="tabela0198">#REF!</definedName>
    <definedName name="TABELA1" localSheetId="0">#REF!</definedName>
    <definedName name="TABELA1">#REF!</definedName>
    <definedName name="TABELA2" localSheetId="0">#REF!</definedName>
    <definedName name="TABELA2">#REF!</definedName>
    <definedName name="TABELA3" localSheetId="0">#REF!</definedName>
    <definedName name="TABELA3">#REF!</definedName>
    <definedName name="TABELA4" localSheetId="0">#REF!</definedName>
    <definedName name="TABELA4">#REF!</definedName>
    <definedName name="TABELA5" localSheetId="0">#REF!</definedName>
    <definedName name="TABELA5">#REF!</definedName>
    <definedName name="TABELA6" localSheetId="0">#REF!</definedName>
    <definedName name="TABELA6">#REF!</definedName>
    <definedName name="TABELA7" localSheetId="0">#REF!</definedName>
    <definedName name="TABELA7">#REF!</definedName>
    <definedName name="TABF" localSheetId="0">#REF!</definedName>
    <definedName name="TABF">#REF!</definedName>
    <definedName name="TABFE" localSheetId="0">#REF!</definedName>
    <definedName name="TABFE">#REF!</definedName>
    <definedName name="TABG" localSheetId="0">#REF!</definedName>
    <definedName name="TABG">#REF!</definedName>
    <definedName name="TABH" localSheetId="0">#REF!</definedName>
    <definedName name="TABH">#REF!</definedName>
    <definedName name="TABJAN03" localSheetId="0">#REF!</definedName>
    <definedName name="TABJAN03">#REF!</definedName>
    <definedName name="TabJan05" localSheetId="0">#REF!</definedName>
    <definedName name="TabJan05">#REF!</definedName>
    <definedName name="TABJAN09">#REF!</definedName>
    <definedName name="TABSERBO" localSheetId="0">#REF!</definedName>
    <definedName name="TABSERBO">#REF!</definedName>
    <definedName name="tabtotal" localSheetId="0">#REF!</definedName>
    <definedName name="tabtotal">#REF!</definedName>
    <definedName name="tabu" localSheetId="0">#REF!</definedName>
    <definedName name="tabu">#REF!</definedName>
    <definedName name="tabu30" localSheetId="0">#REF!</definedName>
    <definedName name="tabu30">#REF!</definedName>
    <definedName name="Tachas" hidden="1">{#N/A,#N/A,TRUE,"Plan1"}</definedName>
    <definedName name="tacr" localSheetId="0">#REF!</definedName>
    <definedName name="tacr">#REF!</definedName>
    <definedName name="tamanho" localSheetId="0">#REF!</definedName>
    <definedName name="tamanho">#REF!</definedName>
    <definedName name="tbjan01" localSheetId="0">#REF!</definedName>
    <definedName name="tbjan01">#REF!</definedName>
    <definedName name="tbjan04" localSheetId="0">#REF!</definedName>
    <definedName name="tbjan04">#REF!</definedName>
    <definedName name="TBJUL01" localSheetId="0">#REF!</definedName>
    <definedName name="TBJUL01">#REF!</definedName>
    <definedName name="TCAP20RP">#REF!</definedName>
    <definedName name="TCAP20RPMA">#REF!</definedName>
    <definedName name="TCAP20RPTA">#REF!</definedName>
    <definedName name="TCAPPA">#REF!</definedName>
    <definedName name="TCAPPAMA">#REF!</definedName>
    <definedName name="TCAPPATA">#REF!</definedName>
    <definedName name="TCAPRS">#REF!</definedName>
    <definedName name="TCAPRSTA">#REF!</definedName>
    <definedName name="tcar40" localSheetId="0">#REF!</definedName>
    <definedName name="tcar40">#REF!</definedName>
    <definedName name="tcar50" localSheetId="0">#REF!</definedName>
    <definedName name="tcar50">#REF!</definedName>
    <definedName name="tcar60" localSheetId="0">#REF!</definedName>
    <definedName name="tcar60">#REF!</definedName>
    <definedName name="TCM30RP">#REF!</definedName>
    <definedName name="TCM30RPMA">#REF!</definedName>
    <definedName name="TCM30RPTA">#REF!</definedName>
    <definedName name="tcsi20" localSheetId="0">#REF!</definedName>
    <definedName name="tcsi20">#REF!</definedName>
    <definedName name="tcsi30" localSheetId="0">#REF!</definedName>
    <definedName name="tcsi30">#REF!</definedName>
    <definedName name="tega" localSheetId="0">#REF!</definedName>
    <definedName name="tega">#REF!</definedName>
    <definedName name="telc2525" localSheetId="0">#REF!</definedName>
    <definedName name="telc2525">#REF!</definedName>
    <definedName name="temp" localSheetId="0">#REF!</definedName>
    <definedName name="temp">#REF!</definedName>
    <definedName name="temp2" localSheetId="0">#REF!</definedName>
    <definedName name="temp2">#REF!</definedName>
    <definedName name="TEMUL_ASF">#REF!</definedName>
    <definedName name="TEMUL_ASF_MA">#REF!</definedName>
    <definedName name="TEMUL_ASF_TA">#REF!</definedName>
    <definedName name="TEP">#REF!</definedName>
    <definedName name="TEPMA">#REF!</definedName>
    <definedName name="TEPTA">#REF!</definedName>
    <definedName name="Term_ad" localSheetId="0">#REF!</definedName>
    <definedName name="Term_ad">#REF!</definedName>
    <definedName name="TERM_ADIT" localSheetId="0">#REF!</definedName>
    <definedName name="TERM_ADIT">#REF!</definedName>
    <definedName name="TERM_ORIG" localSheetId="0">#REF!</definedName>
    <definedName name="TERM_ORIG">#REF!</definedName>
    <definedName name="TERM_TEST" localSheetId="0">#REF!</definedName>
    <definedName name="TERM_TEST">#REF!</definedName>
    <definedName name="Terr_preços">#REF!</definedName>
    <definedName name="terraplenagem">#REF!</definedName>
    <definedName name="TESTE" localSheetId="0">#REF!</definedName>
    <definedName name="teste">"$#REF!.$A$1:$B$3278"</definedName>
    <definedName name="TESTE_1">0</definedName>
    <definedName name="teste2">"#ref!"</definedName>
    <definedName name="teste2_1">0</definedName>
    <definedName name="texto" localSheetId="0">#REF!</definedName>
    <definedName name="texto">#REF!</definedName>
    <definedName name="THEO">#REF!</definedName>
    <definedName name="thiago" hidden="1">{#N/A,#N/A,FALSE,"MO (2)"}</definedName>
    <definedName name="tijo10" localSheetId="0">#REF!</definedName>
    <definedName name="tijo10">#REF!</definedName>
    <definedName name="tijo15" localSheetId="0">#REF!</definedName>
    <definedName name="tijo15">#REF!</definedName>
    <definedName name="tijo20" localSheetId="0">#REF!</definedName>
    <definedName name="tijo20">#REF!</definedName>
    <definedName name="tijo5" localSheetId="0">#REF!</definedName>
    <definedName name="tijo5">#REF!</definedName>
    <definedName name="TIPO" localSheetId="0">#REF!</definedName>
    <definedName name="TIPO">#REF!</definedName>
    <definedName name="Tipo_PV0">#REF!</definedName>
    <definedName name="Tipo_PV1">#REF!</definedName>
    <definedName name="TIPOORCAMENTO" localSheetId="0" hidden="1">IF(VALUE(#REF!)=2,"Licitado","Proposto")</definedName>
    <definedName name="TIPOORCAMENTO" hidden="1">IF(VALUE(#REF!)=2,"Licitado","Proposto")</definedName>
    <definedName name="TIR">#REF!</definedName>
    <definedName name="Título">#REF!</definedName>
    <definedName name="TituloEventos">OFFSET(#REF!,1,0):OFFSET(#REF!,-1,0)</definedName>
    <definedName name="_xlnm.Print_Titles">#REF!</definedName>
    <definedName name="TKYÇO09709O" localSheetId="0">#REF!</definedName>
    <definedName name="TKYÇO09709O">#REF!</definedName>
    <definedName name="today" localSheetId="0">#REF!</definedName>
    <definedName name="today">#REF!</definedName>
    <definedName name="topo" localSheetId="0">#REF!</definedName>
    <definedName name="topo">#REF!</definedName>
    <definedName name="TOT">#REF!</definedName>
    <definedName name="TOT_CAPA" localSheetId="0">#REF!</definedName>
    <definedName name="TOT_CAPA">#REF!</definedName>
    <definedName name="TOT_PLAN" localSheetId="0">#REF!</definedName>
    <definedName name="TOT_PLAN">#REF!</definedName>
    <definedName name="Total" localSheetId="0">#REF!</definedName>
    <definedName name="Total">#REF!</definedName>
    <definedName name="TOTAL_ACU_REF" localSheetId="0">#REF!</definedName>
    <definedName name="TOTAL_ACU_REF">#REF!</definedName>
    <definedName name="TOTAL_ADD" localSheetId="0">#REF!</definedName>
    <definedName name="TOTAL_ADD">#REF!</definedName>
    <definedName name="TOTAL_ADD_ACU" localSheetId="0">#REF!</definedName>
    <definedName name="TOTAL_ADD_ACU">#REF!</definedName>
    <definedName name="TOTAL_REF" localSheetId="0">#REF!</definedName>
    <definedName name="TOTAL_REF">#REF!</definedName>
    <definedName name="TOTAL_RES" localSheetId="0">#REF!</definedName>
    <definedName name="TOTAL_RES">#REF!</definedName>
    <definedName name="TOTAL_RES_ACU" localSheetId="0">#REF!</definedName>
    <definedName name="TOTAL_RES_ACU">#REF!</definedName>
    <definedName name="TOTALBAGUA">'[7]PINT FRIA MECANICA'!$S$11:$S$32</definedName>
    <definedName name="TOTALBICOMPONENTE">'[7]PINT BICOMP. MECANICA'!$S$11:$S$32</definedName>
    <definedName name="TOTALEXT" localSheetId="0">#REF!</definedName>
    <definedName name="TOTALEXT">#REF!</definedName>
    <definedName name="TOTALMANUAL">'[7]PINT. MANUAL FRIA '!$R$11:$R$32</definedName>
    <definedName name="TOTALMEC">'[7]PINT. TERM. MECÂNICO'!$S$11:$S$32</definedName>
    <definedName name="totestaca" localSheetId="0">#REF!</definedName>
    <definedName name="totestaca">#REF!</definedName>
    <definedName name="tpva" localSheetId="0">#REF!</definedName>
    <definedName name="tpva">#REF!</definedName>
    <definedName name="TRANE" localSheetId="0">#REF!</definedName>
    <definedName name="TRANE">#REF!</definedName>
    <definedName name="Transporte_Brita_TSD" hidden="1">{#N/A,#N/A,TRUE,"Plan1"}</definedName>
    <definedName name="TRB">#REF!</definedName>
    <definedName name="TRBMA">#REF!</definedName>
    <definedName name="TRBTA">#REF!</definedName>
    <definedName name="TRECH">#REF!</definedName>
    <definedName name="trecho">#REF!</definedName>
    <definedName name="TRIBUTAÇÃO">#N/A</definedName>
    <definedName name="TRL1C">#REF!</definedName>
    <definedName name="TRL1CMA">#REF!</definedName>
    <definedName name="TRL1CTA">#REF!</definedName>
    <definedName name="TROCA">#REF!</definedName>
    <definedName name="TROX" localSheetId="0">#REF!</definedName>
    <definedName name="TROX">#REF!</definedName>
    <definedName name="TROX." localSheetId="0">#REF!</definedName>
    <definedName name="TROX.">#REF!</definedName>
    <definedName name="TRP" localSheetId="0">#REF!</definedName>
    <definedName name="TRP">#REF!</definedName>
    <definedName name="trpaa">#REF!</definedName>
    <definedName name="TRR1CPA">#REF!</definedName>
    <definedName name="TRR1CPAMA">#REF!</definedName>
    <definedName name="TRR1CPATA">#REF!</definedName>
    <definedName name="TRR1CRS">#REF!</definedName>
    <definedName name="TRR1CRSFRESA">#REF!</definedName>
    <definedName name="TRR1CRSFRESAMA">#REF!</definedName>
    <definedName name="TRR1CRSFRESATA">#REF!</definedName>
    <definedName name="TRR1CRSMA">#REF!</definedName>
    <definedName name="TRR1CRSTA">#REF!</definedName>
    <definedName name="TSDP">#REF!</definedName>
    <definedName name="tt">#REF!</definedName>
    <definedName name="TTBILMJNUT" hidden="1">#REF!</definedName>
    <definedName name="tttt" hidden="1">{#N/A,#N/A,FALSE,"MO (2)"}</definedName>
    <definedName name="ttttt">#REF!</definedName>
    <definedName name="tuli" localSheetId="0">#REF!</definedName>
    <definedName name="tuli">#REF!</definedName>
    <definedName name="Tunnel_Liner">#REF!</definedName>
    <definedName name="TxEmp" localSheetId="0">[11]Sapata!#REF!</definedName>
    <definedName name="TxEmp">[11]Sapata!#REF!</definedName>
    <definedName name="TYUIO" hidden="1">{#N/A,#N/A,TRUE,"Serviços"}</definedName>
    <definedName name="UFGNVOTITV" hidden="1">#REF!</definedName>
    <definedName name="UKBALFKBBW" hidden="1">#REF!</definedName>
    <definedName name="ULTIMA" localSheetId="0">#REF!</definedName>
    <definedName name="ULTIMA">#REF!</definedName>
    <definedName name="última" localSheetId="0">#REF!</definedName>
    <definedName name="última">#REF!</definedName>
    <definedName name="UN">#REF!</definedName>
    <definedName name="UnidAux" hidden="1">#N/A</definedName>
    <definedName name="unitario">#REF!</definedName>
    <definedName name="URV" localSheetId="0">#REF!</definedName>
    <definedName name="URV">#REF!</definedName>
    <definedName name="Usinagem" hidden="1">{#N/A,#N/A,FALSE,"MO (2)"}</definedName>
    <definedName name="VAL_CONTR_ADIT" localSheetId="0">#REF!</definedName>
    <definedName name="VAL_CONTR_ADIT">#REF!</definedName>
    <definedName name="VAL_CONTR_ORIG" localSheetId="0">#REF!</definedName>
    <definedName name="VAL_CONTR_ORIG">#REF!</definedName>
    <definedName name="Val_ctr_ad" localSheetId="0">#REF!</definedName>
    <definedName name="Val_ctr_ad">#REF!</definedName>
    <definedName name="Val_Ctr_Terreno" localSheetId="0">#REF!</definedName>
    <definedName name="Val_Ctr_Terreno">#REF!</definedName>
    <definedName name="VALAS">[6]Dados!$L$2:$P$40</definedName>
    <definedName name="VALORC" localSheetId="0">[2]OBRA!$B$20</definedName>
    <definedName name="VALORC">[3]OBRA!$B$20</definedName>
    <definedName name="VAX_ANT">#REF!</definedName>
    <definedName name="VC_CC" localSheetId="0">#REF!</definedName>
    <definedName name="VC_CC">#REF!</definedName>
    <definedName name="VC_ED" localSheetId="0">#REF!</definedName>
    <definedName name="VC_ED">#REF!</definedName>
    <definedName name="VC_EST" localSheetId="0">#REF!</definedName>
    <definedName name="VC_EST">#REF!</definedName>
    <definedName name="VC_INF" localSheetId="0">#REF!</definedName>
    <definedName name="VC_INF">#REF!</definedName>
    <definedName name="VC_TER" localSheetId="0">#REF!</definedName>
    <definedName name="VC_TER">#REF!</definedName>
    <definedName name="vc_Terreno" localSheetId="0">#REF!</definedName>
    <definedName name="vc_Terreno">#REF!</definedName>
    <definedName name="vdes" localSheetId="0">#REF!</definedName>
    <definedName name="vdes">#REF!</definedName>
    <definedName name="veda" localSheetId="0">#REF!</definedName>
    <definedName name="veda">#REF!</definedName>
    <definedName name="VERIF_PC" localSheetId="0">#REF!</definedName>
    <definedName name="VERIF_PC">#REF!</definedName>
    <definedName name="VERIF_TR" localSheetId="0">#REF!</definedName>
    <definedName name="VERIF_TR">#REF!</definedName>
    <definedName name="versão">#REF!</definedName>
    <definedName name="VI_TVE">#REF!</definedName>
    <definedName name="VI_TVR">#REF!</definedName>
    <definedName name="viab" localSheetId="0">#REF!</definedName>
    <definedName name="viab">#REF!</definedName>
    <definedName name="Viabilidade" localSheetId="0">#REF!</definedName>
    <definedName name="Viabilidade">#REF!</definedName>
    <definedName name="VIDROS">#N/A</definedName>
    <definedName name="viga612" localSheetId="0">#REF!</definedName>
    <definedName name="viga612">#REF!</definedName>
    <definedName name="vili4" localSheetId="0">#REF!</definedName>
    <definedName name="vili4">#REF!</definedName>
    <definedName name="vime55" localSheetId="0">#REF!</definedName>
    <definedName name="vime55">#REF!</definedName>
    <definedName name="vite10" localSheetId="0">#REF!</definedName>
    <definedName name="vite10">#REF!</definedName>
    <definedName name="vite6" localSheetId="0">#REF!</definedName>
    <definedName name="vite6">#REF!</definedName>
    <definedName name="vlav" localSheetId="0">#REF!</definedName>
    <definedName name="vlav">#REF!</definedName>
    <definedName name="VLM">#REF!</definedName>
    <definedName name="vm" hidden="1">{#N/A,#N/A,FALSE,"MO (2)"}</definedName>
    <definedName name="voith4">[13]Voith!$A$1:$D$28</definedName>
    <definedName name="voith6">[13]Voith!$F$1:$I$28</definedName>
    <definedName name="VP_TVE">#REF!</definedName>
    <definedName name="VP_TVR">#REF!</definedName>
    <definedName name="VPD_TVE">#REF!</definedName>
    <definedName name="VPD_TVR">#REF!</definedName>
    <definedName name="VPI">#REF!</definedName>
    <definedName name="vpia" localSheetId="0">#REF!</definedName>
    <definedName name="vpia">#REF!</definedName>
    <definedName name="VR">#REF!</definedName>
    <definedName name="vrctr" localSheetId="0">#REF!</definedName>
    <definedName name="vrctr">#REF!</definedName>
    <definedName name="VREAJ">#REF!</definedName>
    <definedName name="VRL">#REF!</definedName>
    <definedName name="VRL0">#REF!</definedName>
    <definedName name="VTYLRQEYAB" hidden="1">#REF!</definedName>
    <definedName name="vvv" hidden="1">{#N/A,#N/A,FALSE,"MO (2)"}</definedName>
    <definedName name="w">#REF!,#REF!,#REF!</definedName>
    <definedName name="W_FLAG" localSheetId="0">#REF!</definedName>
    <definedName name="W_FLAG">#REF!</definedName>
    <definedName name="wdegfasdgasdgasdg" localSheetId="0">#REF!</definedName>
    <definedName name="wdegfasdgasdgasdg">#REF!</definedName>
    <definedName name="we" localSheetId="0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ewewew" hidden="1">{#N/A,#N/A,FALSE,"MO (2)"}</definedName>
    <definedName name="wrm.ORÇAMENTO" localSheetId="0" hidden="1">{#N/A,#N/A,FALSE,"ORC-ACKE";#N/A,#N/A,FALSE,"RESUMO"}</definedName>
    <definedName name="wrm.ORÇAMENTO" hidden="1">{#N/A,#N/A,FALSE,"ORC-ACKE";#N/A,#N/A,FALSE,"RESUMO"}</definedName>
    <definedName name="wrn" hidden="1">{#N/A,#N/A,FALSE,"ET-CAPA";#N/A,#N/A,FALSE,"ET-PAG1";#N/A,#N/A,FALSE,"ET-PAG2";#N/A,#N/A,FALSE,"ET-PAG3";#N/A,#N/A,FALSE,"ET-PAG4";#N/A,#N/A,FALSE,"ET-PAG5"}</definedName>
    <definedName name="wrn.BB1." localSheetId="0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TER." localSheetId="0" hidden="1">{#N/A,#N/A,FALSE,"BETER -1";#N/A,#N/A,FALSE,"BETER -2";#N/A,#N/A,FALSE,"BETER -3";#N/A,#N/A,FALSE,"BETER -urb";#N/A,#N/A,FALSE,"BETER -RESUMO"}</definedName>
    <definedName name="wrn.BETER.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COMPLETO." localSheetId="0" hidden="1">{#N/A,#N/A,FALSE,"RES.FIN.";#N/A,#N/A,FALSE,"EXTR.CRON.";#N/A,#N/A,FALSE,"REAJUSTE";#N/A,#N/A,FALSE,"RES.FÍS.";#N/A,#N/A,FALSE,"MEDIÇÃO";#N/A,#N/A,FALSE,"GRÁFICO"}</definedName>
    <definedName name="wrn.COMPLETO." hidden="1">{#N/A,#N/A,FALSE,"RES.FIN.";#N/A,#N/A,FALSE,"EXTR.CRON.";#N/A,#N/A,FALSE,"REAJUSTE";#N/A,#N/A,FALSE,"RES.FÍS.";#N/A,#N/A,FALSE,"MEDIÇÃO";#N/A,#N/A,FALSE,"GRÁFICO"}</definedName>
    <definedName name="wrn.GERAL." localSheetId="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2" localSheetId="0" hidden="1">{#N/A,#N/A,FALSE,"ET-CAPA";#N/A,#N/A,FALSE,"ET-PAG1";#N/A,#N/A,FALSE,"ET-PAG2";#N/A,#N/A,FALSE,"ET-PAG3";#N/A,#N/A,FALSE,"ET-PAG4";#N/A,#N/A,FALSE,"ET-PAG5"}</definedName>
    <definedName name="wrn.GERAL2" hidden="1">{#N/A,#N/A,FALSE,"ET-CAPA";#N/A,#N/A,FALSE,"ET-PAG1";#N/A,#N/A,FALSE,"ET-PAG2";#N/A,#N/A,FALSE,"ET-PAG3";#N/A,#N/A,FALSE,"ET-PAG4";#N/A,#N/A,FALSE,"ET-PAG5"}</definedName>
    <definedName name="wrn.mo2." hidden="1">{#N/A,#N/A,FALSE,"MO (2)"}</definedName>
    <definedName name="wrn.ORÇAMENTO." localSheetId="0" hidden="1">{#N/A,#N/A,FALSE,"ORC-ACKE";#N/A,#N/A,FALSE,"RESUMO"}</definedName>
    <definedName name="wrn.ORÇAMENTO." hidden="1">{#N/A,#N/A,FALSE,"ORC-ACKE";#N/A,#N/A,FALSE,"RESUMO"}</definedName>
    <definedName name="wrn.RELATÓRIO." localSheetId="0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ext." hidden="1">{#N/A,#N/A,TRUE,"Plan1"}</definedName>
    <definedName name="wrn.Tipo." hidden="1">{#N/A,#N/A,TRUE,"Serviços"}</definedName>
    <definedName name="wrx.geral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w">#REF!</definedName>
    <definedName name="WWW">#REF!</definedName>
    <definedName name="WWWW" localSheetId="0">#REF!</definedName>
    <definedName name="WWWW">#REF!</definedName>
    <definedName name="WWWWW">#REF!</definedName>
    <definedName name="wwwwww" hidden="1">{#N/A,#N/A,FALSE,"MO (2)"}</definedName>
    <definedName name="x">#REF!</definedName>
    <definedName name="xxx" localSheetId="0" hidden="1">{#N/A,#N/A,FALSE,"Planilha";#N/A,#N/A,FALSE,"Resumo";#N/A,#N/A,FALSE,"Fisico";#N/A,#N/A,FALSE,"Financeiro";#N/A,#N/A,FALSE,"Financeiro"}</definedName>
    <definedName name="xxx" hidden="1">{#N/A,#N/A,FALSE,"Planilha";#N/A,#N/A,FALSE,"Resumo";#N/A,#N/A,FALSE,"Fisico";#N/A,#N/A,FALSE,"Financeiro";#N/A,#N/A,FALSE,"Financeiro"}</definedName>
    <definedName name="xxxxx" hidden="1">{#N/A,#N/A,FALSE,"MO (2)"}</definedName>
    <definedName name="xxxxxxxxxxxxxxxxxxxxxxxx">'[4]RESUMO GERAL - ORÇ'!#REF!</definedName>
    <definedName name="Y" hidden="1">{#N/A,#N/A,FALSE,"MO (2)"}</definedName>
    <definedName name="Y78T89U9P" localSheetId="0">#REF!</definedName>
    <definedName name="Y78T89U9P">#REF!</definedName>
    <definedName name="YORK" localSheetId="0">#REF!</definedName>
    <definedName name="YORK">#REF!</definedName>
    <definedName name="YT" localSheetId="0" hidden="1">{#N/A,#N/A,FALSE,"RESUMO-BB1";#N/A,#N/A,FALSE,"MOD-A01-R - BB1";#N/A,#N/A,FALSE,"URB-BB1"}</definedName>
    <definedName name="YT" hidden="1">{#N/A,#N/A,FALSE,"RESUMO-BB1";#N/A,#N/A,FALSE,"MOD-A01-R - BB1";#N/A,#N/A,FALSE,"URB-BB1"}</definedName>
    <definedName name="YYY">#REF!</definedName>
    <definedName name="Z" localSheetId="0" hidden="1">{#N/A,#N/A,FALSE,"Planilha";#N/A,#N/A,FALSE,"Resumo";#N/A,#N/A,FALSE,"Fisico";#N/A,#N/A,FALSE,"Financeiro";#N/A,#N/A,FALSE,"Financeiro"}</definedName>
    <definedName name="Z" hidden="1">{#N/A,#N/A,FALSE,"Planilha";#N/A,#N/A,FALSE,"Resumo";#N/A,#N/A,FALSE,"Fisico";#N/A,#N/A,FALSE,"Financeiro";#N/A,#N/A,FALSE,"Financeiro"}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arc" localSheetId="0">#REF!</definedName>
    <definedName name="zarc">#REF!</definedName>
    <definedName name="zaza" hidden="1">{#N/A,#N/A,FALSE,"MO (2)"}</definedName>
    <definedName name="ZERF" localSheetId="0" hidden="1">{#N/A,#N/A,FALSE,"BETER -1";#N/A,#N/A,FALSE,"BETER -2";#N/A,#N/A,FALSE,"BETER -3";#N/A,#N/A,FALSE,"BETER -urb";#N/A,#N/A,FALSE,"BETER -RESUMO"}</definedName>
    <definedName name="ZERF" hidden="1">{#N/A,#N/A,FALSE,"BETER -1";#N/A,#N/A,FALSE,"BETER -2";#N/A,#N/A,FALSE,"BETER -3";#N/A,#N/A,FALSE,"BETER -urb";#N/A,#N/A,FALSE,"BETER -RESUMO"}</definedName>
    <definedName name="ZERO_INIC" localSheetId="0">#REF!</definedName>
    <definedName name="ZERO_INIC">#REF!</definedName>
    <definedName name="ZGYLVHFASF" hidden="1">#REF!</definedName>
    <definedName name="zzzzz" hidden="1">{#N/A,#N/A,FALSE,"MO (2)"}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1" l="1"/>
  <c r="N25" i="1"/>
  <c r="M25" i="1"/>
  <c r="L25" i="1"/>
  <c r="K25" i="1"/>
  <c r="J25" i="1"/>
  <c r="I25" i="1"/>
  <c r="H25" i="1"/>
  <c r="G25" i="1"/>
  <c r="F25" i="1"/>
  <c r="E25" i="1"/>
  <c r="D25" i="1"/>
  <c r="C25" i="1"/>
  <c r="N23" i="1"/>
  <c r="M23" i="1"/>
  <c r="L23" i="1"/>
  <c r="K23" i="1"/>
  <c r="J23" i="1"/>
  <c r="I23" i="1"/>
  <c r="H23" i="1"/>
  <c r="G23" i="1"/>
  <c r="F23" i="1"/>
  <c r="E23" i="1"/>
  <c r="D23" i="1"/>
  <c r="C23" i="1"/>
  <c r="O23" i="1" s="1"/>
  <c r="N21" i="1"/>
  <c r="M21" i="1"/>
  <c r="L21" i="1"/>
  <c r="K21" i="1"/>
  <c r="J21" i="1"/>
  <c r="I21" i="1"/>
  <c r="H21" i="1"/>
  <c r="G21" i="1"/>
  <c r="F21" i="1"/>
  <c r="E21" i="1"/>
  <c r="D21" i="1"/>
  <c r="C21" i="1"/>
  <c r="O21" i="1" s="1"/>
  <c r="N19" i="1"/>
  <c r="M19" i="1"/>
  <c r="L19" i="1"/>
  <c r="K19" i="1"/>
  <c r="J19" i="1"/>
  <c r="I19" i="1"/>
  <c r="H19" i="1"/>
  <c r="G19" i="1"/>
  <c r="F19" i="1"/>
  <c r="E19" i="1"/>
  <c r="D19" i="1"/>
  <c r="C19" i="1"/>
  <c r="O19" i="1" s="1"/>
  <c r="N17" i="1"/>
  <c r="M17" i="1"/>
  <c r="L17" i="1"/>
  <c r="K17" i="1"/>
  <c r="J17" i="1"/>
  <c r="I17" i="1"/>
  <c r="H17" i="1"/>
  <c r="G17" i="1"/>
  <c r="F17" i="1"/>
  <c r="E17" i="1"/>
  <c r="D17" i="1"/>
  <c r="C17" i="1"/>
  <c r="O17" i="1" s="1"/>
  <c r="N15" i="1"/>
  <c r="N28" i="1" s="1"/>
  <c r="M15" i="1"/>
  <c r="M28" i="1" s="1"/>
  <c r="L15" i="1"/>
  <c r="L28" i="1" s="1"/>
  <c r="K15" i="1"/>
  <c r="K28" i="1" s="1"/>
  <c r="J15" i="1"/>
  <c r="J28" i="1" s="1"/>
  <c r="I15" i="1"/>
  <c r="H15" i="1"/>
  <c r="H28" i="1" s="1"/>
  <c r="G15" i="1"/>
  <c r="G28" i="1" s="1"/>
  <c r="F15" i="1"/>
  <c r="F28" i="1" s="1"/>
  <c r="E15" i="1"/>
  <c r="E28" i="1" s="1"/>
  <c r="D15" i="1"/>
  <c r="D28" i="1" s="1"/>
  <c r="C15" i="1"/>
  <c r="C28" i="1" s="1"/>
  <c r="C30" i="1" s="1"/>
  <c r="D30" i="1" s="1"/>
  <c r="E30" i="1" s="1"/>
  <c r="I28" i="1" l="1"/>
  <c r="O25" i="1"/>
  <c r="F30" i="1"/>
  <c r="G30" i="1" s="1"/>
  <c r="H30" i="1" s="1"/>
  <c r="I30" i="1" s="1"/>
  <c r="J30" i="1" s="1"/>
  <c r="K30" i="1" s="1"/>
  <c r="L30" i="1" s="1"/>
  <c r="M30" i="1" s="1"/>
  <c r="N30" i="1" s="1"/>
  <c r="C31" i="1"/>
  <c r="O15" i="1"/>
  <c r="O28" i="1" s="1"/>
  <c r="F31" i="1" l="1"/>
  <c r="O31" i="1" s="1"/>
  <c r="O30" i="1"/>
</calcChain>
</file>

<file path=xl/sharedStrings.xml><?xml version="1.0" encoding="utf-8"?>
<sst xmlns="http://schemas.openxmlformats.org/spreadsheetml/2006/main" count="137" uniqueCount="31">
  <si>
    <t>SECRETARIA DE MANUTENÇÃO E SERVIÇOS URBANOS</t>
  </si>
  <si>
    <t>DEPARTAMENTO DE MANUTENÇÃO E OPERAÇÃO</t>
  </si>
  <si>
    <t>Modelo de CRONOGRAMA FÍSICO FINANCEIRO</t>
  </si>
  <si>
    <t>SERVIÇOS</t>
  </si>
  <si>
    <t>PREVISÃO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</si>
  <si>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</si>
  <si>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</si>
  <si>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</si>
  <si>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</si>
  <si>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</si>
  <si>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</si>
  <si>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</si>
  <si>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</si>
  <si>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</si>
  <si>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</si>
  <si>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</si>
  <si>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</si>
  <si>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TOTAL</t>
  </si>
  <si>
    <t>R$</t>
  </si>
  <si>
    <t>1 - SERVIÇOS DE CONSERVAÇÃO EM GERAL</t>
  </si>
  <si>
    <t>%</t>
  </si>
  <si>
    <t>2 - SERVIÇOS DE CONSERVAÇÃO OU DE DEMOLIÇÃO DE  UNIDADE FAMILIAR</t>
  </si>
  <si>
    <t>3 - DEMOLIÇÕES</t>
  </si>
  <si>
    <t>4 - TRANSPORTES HORIZONTAIS E VERTICAIS</t>
  </si>
  <si>
    <t>5 - MÁQUINAS E EQUIPAMENTOS</t>
  </si>
  <si>
    <t>6 - ADMINISTRAÇÃO LOCAL</t>
  </si>
  <si>
    <t>TOTAL GERAL</t>
  </si>
  <si>
    <t>PORCENTAGEM</t>
  </si>
  <si>
    <t>ACUMULADO</t>
  </si>
  <si>
    <t>VALOR ANUAL</t>
  </si>
  <si>
    <t>Concorrência Eletrônica n° 402/2025 - ANEXO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</si>
</sst>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_(&quot;R$ &quot;* #,##0.00_);_(&quot;R$ &quot;* \(#,##0.00\);_(&quot;R$ &quot;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0"/>
      <color theme="0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4" fillId="0" borderId="0"/>
    <xf numFmtId="0" fontId="15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1" applyFont="1"/>
    <xf numFmtId="0" fontId="3" fillId="0" borderId="0" xfId="1" applyFont="1"/>
    <xf numFmtId="0" fontId="7" fillId="3" borderId="1" xfId="1" applyFont="1" applyFill="1" applyBorder="1" applyAlignment="1">
      <alignment horizontal="center" vertical="center"/>
    </xf>
    <xf numFmtId="0" fontId="7" fillId="3" borderId="1" xfId="1" applyFont="1" applyFill="1" applyBorder="1"/>
    <xf numFmtId="17" fontId="8" fillId="3" borderId="1" xfId="1" applyNumberFormat="1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/>
    </xf>
    <xf numFmtId="0" fontId="9" fillId="0" borderId="1" xfId="1" applyFont="1" applyBorder="1" applyAlignment="1">
      <alignment horizontal="left" vertical="center" wrapText="1"/>
    </xf>
    <xf numFmtId="43" fontId="4" fillId="0" borderId="1" xfId="1" applyNumberFormat="1" applyFont="1" applyBorder="1" applyAlignment="1">
      <alignment vertical="center"/>
    </xf>
    <xf numFmtId="0" fontId="4" fillId="0" borderId="0" xfId="1" applyFont="1" applyAlignment="1">
      <alignment vertical="center"/>
    </xf>
    <xf numFmtId="10" fontId="3" fillId="4" borderId="1" xfId="2" applyNumberFormat="1" applyFont="1" applyFill="1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/>
    </xf>
    <xf numFmtId="10" fontId="3" fillId="0" borderId="1" xfId="2" applyNumberFormat="1" applyFont="1" applyFill="1" applyBorder="1" applyAlignment="1">
      <alignment horizontal="center" vertical="center"/>
    </xf>
    <xf numFmtId="10" fontId="3" fillId="0" borderId="1" xfId="2" applyNumberFormat="1" applyFont="1" applyFill="1" applyBorder="1" applyAlignment="1">
      <alignment vertical="center"/>
    </xf>
    <xf numFmtId="4" fontId="8" fillId="3" borderId="1" xfId="1" applyNumberFormat="1" applyFont="1" applyFill="1" applyBorder="1" applyAlignment="1">
      <alignment horizontal="center" vertical="center"/>
    </xf>
    <xf numFmtId="43" fontId="8" fillId="3" borderId="1" xfId="1" applyNumberFormat="1" applyFont="1" applyFill="1" applyBorder="1" applyAlignment="1">
      <alignment horizontal="center" vertical="center"/>
    </xf>
    <xf numFmtId="10" fontId="8" fillId="3" borderId="1" xfId="2" applyNumberFormat="1" applyFont="1" applyFill="1" applyBorder="1" applyAlignment="1">
      <alignment horizontal="center" vertical="center"/>
    </xf>
    <xf numFmtId="43" fontId="4" fillId="0" borderId="0" xfId="1" applyNumberFormat="1" applyFont="1"/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9" fillId="0" borderId="1" xfId="1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 vertical="center"/>
    </xf>
    <xf numFmtId="4" fontId="8" fillId="3" borderId="2" xfId="1" applyNumberFormat="1" applyFont="1" applyFill="1" applyBorder="1" applyAlignment="1">
      <alignment horizontal="center" vertical="center"/>
    </xf>
    <xf numFmtId="4" fontId="8" fillId="3" borderId="3" xfId="1" applyNumberFormat="1" applyFont="1" applyFill="1" applyBorder="1" applyAlignment="1">
      <alignment horizontal="center" vertical="center"/>
    </xf>
    <xf numFmtId="4" fontId="8" fillId="3" borderId="4" xfId="1" applyNumberFormat="1" applyFont="1" applyFill="1" applyBorder="1" applyAlignment="1">
      <alignment horizontal="center" vertical="center"/>
    </xf>
    <xf numFmtId="164" fontId="8" fillId="3" borderId="2" xfId="1" applyNumberFormat="1" applyFont="1" applyFill="1" applyBorder="1" applyAlignment="1">
      <alignment horizontal="center" vertical="center"/>
    </xf>
    <xf numFmtId="164" fontId="8" fillId="3" borderId="3" xfId="1" applyNumberFormat="1" applyFont="1" applyFill="1" applyBorder="1" applyAlignment="1">
      <alignment horizontal="center" vertical="center"/>
    </xf>
    <xf numFmtId="164" fontId="8" fillId="3" borderId="4" xfId="1" applyNumberFormat="1" applyFont="1" applyFill="1" applyBorder="1" applyAlignment="1">
      <alignment horizontal="center" vertical="center"/>
    </xf>
  </cellXfs>
  <cellStyles count="51">
    <cellStyle name="Hiperlink 2" xfId="3" xr:uid="{00000000-0005-0000-0000-000000000000}"/>
    <cellStyle name="Moeda 2" xfId="4" xr:uid="{00000000-0005-0000-0000-000001000000}"/>
    <cellStyle name="Moeda 2 2" xfId="5" xr:uid="{00000000-0005-0000-0000-000002000000}"/>
    <cellStyle name="Normal" xfId="0" builtinId="0"/>
    <cellStyle name="Normal 10" xfId="6" xr:uid="{00000000-0005-0000-0000-000004000000}"/>
    <cellStyle name="Normal 11" xfId="7" xr:uid="{00000000-0005-0000-0000-000005000000}"/>
    <cellStyle name="Normal 12" xfId="1" xr:uid="{00000000-0005-0000-0000-000006000000}"/>
    <cellStyle name="Normal 13" xfId="8" xr:uid="{00000000-0005-0000-0000-000007000000}"/>
    <cellStyle name="Normal 14" xfId="9" xr:uid="{00000000-0005-0000-0000-000008000000}"/>
    <cellStyle name="Normal 15" xfId="10" xr:uid="{00000000-0005-0000-0000-000009000000}"/>
    <cellStyle name="Normal 16" xfId="11" xr:uid="{00000000-0005-0000-0000-00000A000000}"/>
    <cellStyle name="Normal 17" xfId="12" xr:uid="{00000000-0005-0000-0000-00000B000000}"/>
    <cellStyle name="Normal 18" xfId="13" xr:uid="{00000000-0005-0000-0000-00000C000000}"/>
    <cellStyle name="Normal 19" xfId="14" xr:uid="{00000000-0005-0000-0000-00000D000000}"/>
    <cellStyle name="Normal 2" xfId="15" xr:uid="{00000000-0005-0000-0000-00000E000000}"/>
    <cellStyle name="Normal 2 2" xfId="16" xr:uid="{00000000-0005-0000-0000-00000F000000}"/>
    <cellStyle name="Normal 2 2 2" xfId="17" xr:uid="{00000000-0005-0000-0000-000010000000}"/>
    <cellStyle name="Normal 2 3" xfId="18" xr:uid="{00000000-0005-0000-0000-000011000000}"/>
    <cellStyle name="Normal 2 4" xfId="19" xr:uid="{00000000-0005-0000-0000-000012000000}"/>
    <cellStyle name="Normal 2 5" xfId="20" xr:uid="{00000000-0005-0000-0000-000013000000}"/>
    <cellStyle name="Normal 20" xfId="21" xr:uid="{00000000-0005-0000-0000-000014000000}"/>
    <cellStyle name="Normal 21" xfId="22" xr:uid="{00000000-0005-0000-0000-000015000000}"/>
    <cellStyle name="Normal 22" xfId="23" xr:uid="{00000000-0005-0000-0000-000016000000}"/>
    <cellStyle name="Normal 23" xfId="24" xr:uid="{00000000-0005-0000-0000-000017000000}"/>
    <cellStyle name="Normal 24" xfId="25" xr:uid="{00000000-0005-0000-0000-000018000000}"/>
    <cellStyle name="Normal 25" xfId="26" xr:uid="{00000000-0005-0000-0000-000019000000}"/>
    <cellStyle name="Normal 26" xfId="27" xr:uid="{00000000-0005-0000-0000-00001A000000}"/>
    <cellStyle name="Normal 27" xfId="28" xr:uid="{00000000-0005-0000-0000-00001B000000}"/>
    <cellStyle name="Normal 28" xfId="29" xr:uid="{00000000-0005-0000-0000-00001C000000}"/>
    <cellStyle name="Normal 29" xfId="30" xr:uid="{00000000-0005-0000-0000-00001D000000}"/>
    <cellStyle name="Normal 3" xfId="31" xr:uid="{00000000-0005-0000-0000-00001E000000}"/>
    <cellStyle name="Normal 30" xfId="32" xr:uid="{00000000-0005-0000-0000-00001F000000}"/>
    <cellStyle name="Normal 31" xfId="33" xr:uid="{00000000-0005-0000-0000-000020000000}"/>
    <cellStyle name="Normal 32" xfId="34" xr:uid="{00000000-0005-0000-0000-000021000000}"/>
    <cellStyle name="Normal 33" xfId="35" xr:uid="{00000000-0005-0000-0000-000022000000}"/>
    <cellStyle name="Normal 4" xfId="36" xr:uid="{00000000-0005-0000-0000-000023000000}"/>
    <cellStyle name="Normal 4 2" xfId="37" xr:uid="{00000000-0005-0000-0000-000024000000}"/>
    <cellStyle name="Normal 5" xfId="38" xr:uid="{00000000-0005-0000-0000-000025000000}"/>
    <cellStyle name="Normal 6" xfId="39" xr:uid="{00000000-0005-0000-0000-000026000000}"/>
    <cellStyle name="Normal 7" xfId="40" xr:uid="{00000000-0005-0000-0000-000027000000}"/>
    <cellStyle name="Normal 8" xfId="41" xr:uid="{00000000-0005-0000-0000-000028000000}"/>
    <cellStyle name="Normal 9" xfId="42" xr:uid="{00000000-0005-0000-0000-000029000000}"/>
    <cellStyle name="Porcentagem 2 3" xfId="2" xr:uid="{00000000-0005-0000-0000-00002A000000}"/>
    <cellStyle name="Separador de milhares 2 2 2" xfId="43" xr:uid="{00000000-0005-0000-0000-00002B000000}"/>
    <cellStyle name="Separador de milhares 2 2 2 2" xfId="44" xr:uid="{00000000-0005-0000-0000-00002C000000}"/>
    <cellStyle name="Separador de milhares 6" xfId="45" xr:uid="{00000000-0005-0000-0000-00002D000000}"/>
    <cellStyle name="Vírgula 2" xfId="46" xr:uid="{00000000-0005-0000-0000-00002E000000}"/>
    <cellStyle name="Vírgula 3" xfId="47" xr:uid="{00000000-0005-0000-0000-00002F000000}"/>
    <cellStyle name="Vírgula 3 2" xfId="48" xr:uid="{00000000-0005-0000-0000-000030000000}"/>
    <cellStyle name="Vírgula 7" xfId="49" xr:uid="{00000000-0005-0000-0000-000031000000}"/>
    <cellStyle name="Vírgula 8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4</xdr:row>
      <xdr:rowOff>21771</xdr:rowOff>
    </xdr:from>
    <xdr:to>
      <xdr:col>0</xdr:col>
      <xdr:colOff>920672</xdr:colOff>
      <xdr:row>7</xdr:row>
      <xdr:rowOff>27757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552BB2F-1DC2-42F2-A952-9C0D9421D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69471"/>
          <a:ext cx="844472" cy="7298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3415021\EMURB-ADITIVO%20CONSOLIDADO-C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&#231;&#227;o%20Rev.%204\_Sismo\Sismo_P_6109_OF10_X_Mica_maq537_jul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Licita&#231;&#227;o%20Rev.%204\_Sismo\Sismo_P_6109_OF10_X_Mica_maq537_jul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A0CE00\Medi&#231;&#227;o%20Cliente%20-%20DOOSAN%20-%203&#170;%20Medi&#231;&#227;o%202012.02.0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urbgbc6964\EDIF-2\EMEF%20Shirley%20Guio\CEU%20Novo%20Mundo-%20Estrutura%20Concreto\Users\x145291\Downloads\REV.2%20tabelas%20siurb%20sinap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DE\Relat&#243;rio%205\ORIGINAIS%20-%20N&#195;O%20MEXER\C&#193;LCULOS%20SANCAD\REDE13\Planilhas%20para%20Memorial\REDE14IN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fabio\Desktop\RELAT&#211;RIOS%20DE%20PRODU&#199;&#195;O%20REV%20FIN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urbsp02\TRABALHO\CEU-SP\CEU%20JD%20GERDY\OR+&#231;AMENTO%20CEU%20GERDY%20-%20ENTREGA%20-%20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acaembuconstrutora-my.sharepoint.com/personal/fernando_bicudo_pacaembu_com/Documents/Desktop/ACOMPANHAMENTO%20DE%20PROJE&#199;&#213;ES%20-%20TESTE%20-%20REV3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Levantamento%20de%20Quantidades\Crit&#233;rios%20de%20Levantamentos\Planilhas\Levant_Lui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Levantamento%20de%20Quantidades\Crit&#233;rios%20de%20Levantamentos\Planilhas\Levto_Debora_rev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epartamento%20de%20Obras\@\Micro1\c\Meus%20documentos\MOD-A01-R1-AGO9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CVRD\03pr5681\calculo\TAB-MO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Anexo%20II%20a%20VII%20-%20V3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19_SAADM_ATA%20DE%20REGISTRO%20DE%20PRE&#199;OS\2_OR&#199;AMENTOS\003_US%20MIAMI\USF%20MIAMI%20-%20ATA_SANTO%20ANDRE.%20-%20COMPLETO.REV.03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CVRD\98PR2331\CALCULO\TAB-MOT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cac143\Meus%20documentos\Users\d753170\Downloads\mboi%20mirim%20pac\Nova%20pasta\OR&#199;AMENTOS%20PMSP%20JULHO%202012%20-%20BARONESA%20III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prc10\OBRAS%20NOVAS\Documents%20and%20Settings\JCMASI\My%20Documents\TABELA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2552481\BM%201%20-%20UAC%20PARQUE%20MARAJOARA%20-%20PROJETO%20EXECUTIVO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0003MBR\CALCULOS\TABELAS\ENCHIM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afiles01\Secretaria%20de%20Educa&#231;&#227;o\Creche\Creche%20Jo&#227;o%20de%20Barros%20Pinto\Creche%20Jo&#227;o%20de%20Barros%20para%20licita&#231;&#227;o\AUGE%20SOFTWARE%20pen\TRABALHOS\LEMAM\Mogi%20das%20Cruzes\Jandira\LEIS%20SOCIAIS%20E%20BD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J"/>
      <sheetName val="COMPOSIÇÕES"/>
      <sheetName val="INSUMOS"/>
      <sheetName val="CRONOGRAMA"/>
      <sheetName val="BANCO_DE_DADOS_CONTRATADA"/>
      <sheetName val="PLANILHA_CJ"/>
      <sheetName val="PLANILHA_CJ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GRUPOS"/>
      <sheetName val="APONT"/>
      <sheetName val="D_OBRA"/>
      <sheetName val="REL_MEMO"/>
      <sheetName val="REL_MED"/>
      <sheetName val="Rel_Serv"/>
      <sheetName val="MEMÓRIA"/>
      <sheetName val="RESUMO"/>
      <sheetName val="GRÁFICO"/>
      <sheetName val="XAPON"/>
      <sheetName val="ORÇAM"/>
      <sheetName val="CRONO_FF"/>
      <sheetName val="AUXILIAR"/>
      <sheetName val="FaixasCrit"/>
    </sheetNames>
    <sheetDataSet>
      <sheetData sheetId="0"/>
      <sheetData sheetId="1">
        <row r="6">
          <cell r="B6" t="str">
            <v xml:space="preserve">Pq. Apura Búfalos - Ed. Administrativo e Caminhos - Fase 1 </v>
          </cell>
        </row>
      </sheetData>
      <sheetData sheetId="2"/>
      <sheetData sheetId="3"/>
      <sheetData sheetId="4">
        <row r="3">
          <cell r="A3" t="str">
            <v>CÓDIGO</v>
          </cell>
          <cell r="B3" t="str">
            <v>SERVIÇO</v>
          </cell>
          <cell r="C3" t="str">
            <v>UN</v>
          </cell>
          <cell r="D3" t="str">
            <v>PU_ES_63</v>
          </cell>
          <cell r="E3" t="str">
            <v>IndVar</v>
          </cell>
          <cell r="F3" t="str">
            <v>Q_ORÇ</v>
          </cell>
          <cell r="G3" t="str">
            <v>MED</v>
          </cell>
          <cell r="H3" t="str">
            <v>GR</v>
          </cell>
          <cell r="I3" t="str">
            <v>ESPECIFIC</v>
          </cell>
          <cell r="J3" t="str">
            <v>COMP</v>
          </cell>
          <cell r="K3" t="str">
            <v>LARG</v>
          </cell>
          <cell r="L3" t="str">
            <v>ALT</v>
          </cell>
          <cell r="M3" t="str">
            <v>Nº_de_X</v>
          </cell>
          <cell r="N3" t="str">
            <v>QTDE</v>
          </cell>
        </row>
        <row r="4">
          <cell r="A4">
            <v>20304</v>
          </cell>
          <cell r="B4" t="str">
            <v>FORMA COMUM DE TÁBUAS DE PINUS - NÃO RECUPERÁVEL</v>
          </cell>
          <cell r="C4" t="str">
            <v>M2</v>
          </cell>
          <cell r="D4">
            <v>62.6</v>
          </cell>
          <cell r="E4" t="str">
            <v/>
          </cell>
          <cell r="G4">
            <v>14</v>
          </cell>
          <cell r="N4">
            <v>0</v>
          </cell>
          <cell r="AD4" t="str">
            <v>MD</v>
          </cell>
          <cell r="AV4" t="str">
            <v>CODI</v>
          </cell>
          <cell r="AW4" t="str">
            <v>MEDI</v>
          </cell>
        </row>
        <row r="5">
          <cell r="A5">
            <v>10101</v>
          </cell>
          <cell r="B5" t="str">
            <v>LIMPEZA MECANIZADA GERAL, INCLUSIVE REMOÇÃO DA COBERTURA VEGETAL - TRONCOS COM DIÂMETRO ATÉ 10CM - SEM TRANSPORTE</v>
          </cell>
          <cell r="C5" t="str">
            <v>M2</v>
          </cell>
          <cell r="D5">
            <v>1.18</v>
          </cell>
          <cell r="E5" t="str">
            <v/>
          </cell>
          <cell r="G5">
            <v>15</v>
          </cell>
          <cell r="J5">
            <v>1448.54</v>
          </cell>
          <cell r="N5">
            <v>1448.54</v>
          </cell>
          <cell r="AD5">
            <v>1</v>
          </cell>
          <cell r="AV5">
            <v>1</v>
          </cell>
          <cell r="AW5">
            <v>15</v>
          </cell>
        </row>
        <row r="6">
          <cell r="A6">
            <v>10101</v>
          </cell>
          <cell r="B6" t="str">
            <v>LIMPEZA MECANIZADA GERAL, INCLUSIVE REMOÇÃO DA COBERTURA VEGETAL - TRONCOS COM DIÂMETRO ATÉ 10CM - SEM TRANSPORTE</v>
          </cell>
          <cell r="C6" t="str">
            <v>M2</v>
          </cell>
          <cell r="D6">
            <v>1.18</v>
          </cell>
          <cell r="E6" t="str">
            <v/>
          </cell>
          <cell r="G6">
            <v>15</v>
          </cell>
          <cell r="J6">
            <v>308.82</v>
          </cell>
          <cell r="N6">
            <v>308.82</v>
          </cell>
          <cell r="AD6" t="str">
            <v>MD</v>
          </cell>
          <cell r="AV6" t="str">
            <v>CODI</v>
          </cell>
          <cell r="AW6" t="str">
            <v>MEDI</v>
          </cell>
        </row>
        <row r="7">
          <cell r="A7">
            <v>10101</v>
          </cell>
          <cell r="B7" t="str">
            <v>LIMPEZA MECANIZADA GERAL, INCLUSIVE REMOÇÃO DA COBERTURA VEGETAL - TRONCOS COM DIÂMETRO ATÉ 10CM - SEM TRANSPORTE</v>
          </cell>
          <cell r="C7" t="str">
            <v>M2</v>
          </cell>
          <cell r="D7">
            <v>1.18</v>
          </cell>
          <cell r="E7" t="str">
            <v/>
          </cell>
          <cell r="G7">
            <v>15</v>
          </cell>
          <cell r="J7">
            <v>194.88</v>
          </cell>
          <cell r="N7">
            <v>194.88</v>
          </cell>
          <cell r="AD7">
            <v>2</v>
          </cell>
          <cell r="AV7">
            <v>2</v>
          </cell>
          <cell r="AW7">
            <v>15</v>
          </cell>
        </row>
        <row r="8">
          <cell r="A8">
            <v>10101</v>
          </cell>
          <cell r="B8" t="str">
            <v>LIMPEZA MECANIZADA GERAL, INCLUSIVE REMOÇÃO DA COBERTURA VEGETAL - TRONCOS COM DIÂMETRO ATÉ 10CM - SEM TRANSPORTE</v>
          </cell>
          <cell r="C8" t="str">
            <v>M2</v>
          </cell>
          <cell r="D8">
            <v>1.18</v>
          </cell>
          <cell r="E8" t="str">
            <v/>
          </cell>
          <cell r="G8">
            <v>15</v>
          </cell>
          <cell r="J8">
            <v>1253.48</v>
          </cell>
          <cell r="N8">
            <v>1253.48</v>
          </cell>
          <cell r="AD8" t="str">
            <v>MD</v>
          </cell>
          <cell r="AV8" t="str">
            <v>CODI</v>
          </cell>
          <cell r="AW8" t="str">
            <v>MEDI</v>
          </cell>
        </row>
        <row r="9">
          <cell r="A9">
            <v>10101</v>
          </cell>
          <cell r="B9" t="str">
            <v>LIMPEZA MECANIZADA GERAL, INCLUSIVE REMOÇÃO DA COBERTURA VEGETAL - TRONCOS COM DIÂMETRO ATÉ 10CM - SEM TRANSPORTE</v>
          </cell>
          <cell r="C9" t="str">
            <v>M2</v>
          </cell>
          <cell r="D9">
            <v>1.18</v>
          </cell>
          <cell r="E9" t="str">
            <v/>
          </cell>
          <cell r="G9">
            <v>15</v>
          </cell>
          <cell r="J9">
            <v>232.98</v>
          </cell>
          <cell r="N9">
            <v>232.98</v>
          </cell>
          <cell r="AD9">
            <v>3</v>
          </cell>
          <cell r="AV9">
            <v>3</v>
          </cell>
          <cell r="AW9">
            <v>15</v>
          </cell>
        </row>
        <row r="10">
          <cell r="A10">
            <v>10105</v>
          </cell>
          <cell r="B10" t="str">
            <v>CARGA MECANIZADA E REMOÇÃO DE ENTULHO, INCLUSIVE TRANSPORTE ATÉ 1KM</v>
          </cell>
          <cell r="C10" t="str">
            <v>M3</v>
          </cell>
          <cell r="D10">
            <v>7.42</v>
          </cell>
          <cell r="E10" t="str">
            <v/>
          </cell>
          <cell r="G10">
            <v>15</v>
          </cell>
          <cell r="J10">
            <v>1883.1</v>
          </cell>
          <cell r="N10">
            <v>1883.1</v>
          </cell>
          <cell r="AD10" t="str">
            <v>MD</v>
          </cell>
          <cell r="AV10" t="str">
            <v>CODI</v>
          </cell>
          <cell r="AW10" t="str">
            <v>MEDI</v>
          </cell>
        </row>
        <row r="11">
          <cell r="A11">
            <v>10105</v>
          </cell>
          <cell r="B11" t="str">
            <v>CARGA MECANIZADA E REMOÇÃO DE ENTULHO, INCLUSIVE TRANSPORTE ATÉ 1KM</v>
          </cell>
          <cell r="C11" t="str">
            <v>M3</v>
          </cell>
          <cell r="D11">
            <v>7.42</v>
          </cell>
          <cell r="E11" t="str">
            <v/>
          </cell>
          <cell r="G11">
            <v>15</v>
          </cell>
          <cell r="J11">
            <v>271.47000000000003</v>
          </cell>
          <cell r="N11">
            <v>271.47000000000003</v>
          </cell>
          <cell r="AD11">
            <v>4</v>
          </cell>
          <cell r="AV11">
            <v>4</v>
          </cell>
          <cell r="AW11">
            <v>15</v>
          </cell>
        </row>
        <row r="12">
          <cell r="A12">
            <v>10105</v>
          </cell>
          <cell r="B12" t="str">
            <v>CARGA MECANIZADA E REMOÇÃO DE ENTULHO, INCLUSIVE TRANSPORTE ATÉ 1KM</v>
          </cell>
          <cell r="C12" t="str">
            <v>M3</v>
          </cell>
          <cell r="D12">
            <v>7.42</v>
          </cell>
          <cell r="E12" t="str">
            <v/>
          </cell>
          <cell r="G12">
            <v>15</v>
          </cell>
          <cell r="J12">
            <v>253.34</v>
          </cell>
          <cell r="N12">
            <v>253.34</v>
          </cell>
          <cell r="AD12" t="str">
            <v>MD</v>
          </cell>
          <cell r="AV12" t="str">
            <v>CODI</v>
          </cell>
          <cell r="AW12" t="str">
            <v>MEDI</v>
          </cell>
        </row>
        <row r="13">
          <cell r="A13">
            <v>10105</v>
          </cell>
          <cell r="B13" t="str">
            <v>CARGA MECANIZADA E REMOÇÃO DE ENTULHO, INCLUSIVE TRANSPORTE ATÉ 1KM</v>
          </cell>
          <cell r="C13" t="str">
            <v>M3</v>
          </cell>
          <cell r="D13">
            <v>7.42</v>
          </cell>
          <cell r="E13" t="str">
            <v/>
          </cell>
          <cell r="G13">
            <v>15</v>
          </cell>
          <cell r="J13">
            <v>1629.53</v>
          </cell>
          <cell r="N13">
            <v>1629.53</v>
          </cell>
          <cell r="AD13">
            <v>5</v>
          </cell>
          <cell r="AV13">
            <v>5</v>
          </cell>
          <cell r="AW13">
            <v>15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C14" t="str">
            <v>M3</v>
          </cell>
          <cell r="D14">
            <v>7.42</v>
          </cell>
          <cell r="E14" t="str">
            <v/>
          </cell>
          <cell r="G14">
            <v>15</v>
          </cell>
          <cell r="J14">
            <v>302.87</v>
          </cell>
          <cell r="N14">
            <v>302.87</v>
          </cell>
          <cell r="AD14" t="str">
            <v>MD</v>
          </cell>
          <cell r="AV14" t="str">
            <v>CODI</v>
          </cell>
          <cell r="AW14" t="str">
            <v>MEDI</v>
          </cell>
        </row>
        <row r="15">
          <cell r="A15">
            <v>10110</v>
          </cell>
          <cell r="B15" t="str">
            <v>TRANSPORTE DE ENTULHO POR CAMINHÃO BASCULANTE, A PARTIR DE 1KM</v>
          </cell>
          <cell r="C15" t="str">
            <v>M3XKM</v>
          </cell>
          <cell r="D15">
            <v>1.25</v>
          </cell>
          <cell r="E15" t="str">
            <v/>
          </cell>
          <cell r="G15">
            <v>15</v>
          </cell>
          <cell r="J15">
            <v>35778.94</v>
          </cell>
          <cell r="N15">
            <v>35778.94</v>
          </cell>
          <cell r="AD15">
            <v>6</v>
          </cell>
          <cell r="AV15">
            <v>6</v>
          </cell>
          <cell r="AW15">
            <v>15</v>
          </cell>
        </row>
        <row r="16">
          <cell r="A16">
            <v>10110</v>
          </cell>
          <cell r="B16" t="str">
            <v>TRANSPORTE DE ENTULHO POR CAMINHÃO BASCULANTE, A PARTIR DE 1KM</v>
          </cell>
          <cell r="C16" t="str">
            <v>M3XKM</v>
          </cell>
          <cell r="D16">
            <v>1.25</v>
          </cell>
          <cell r="E16" t="str">
            <v/>
          </cell>
          <cell r="G16">
            <v>15</v>
          </cell>
          <cell r="J16">
            <v>1448.54</v>
          </cell>
          <cell r="N16">
            <v>1448.54</v>
          </cell>
          <cell r="AD16" t="str">
            <v>MD</v>
          </cell>
          <cell r="AV16" t="str">
            <v>CODI</v>
          </cell>
          <cell r="AW16" t="str">
            <v>MEDI</v>
          </cell>
        </row>
        <row r="17">
          <cell r="A17">
            <v>10110</v>
          </cell>
          <cell r="B17" t="str">
            <v>TRANSPORTE DE ENTULHO POR CAMINHÃO BASCULANTE, A PARTIR DE 1KM</v>
          </cell>
          <cell r="C17" t="str">
            <v>M3XKM</v>
          </cell>
          <cell r="D17">
            <v>1.25</v>
          </cell>
          <cell r="E17" t="str">
            <v/>
          </cell>
          <cell r="G17">
            <v>15</v>
          </cell>
          <cell r="J17">
            <v>829.55</v>
          </cell>
          <cell r="N17">
            <v>829.55</v>
          </cell>
          <cell r="AD17">
            <v>7</v>
          </cell>
          <cell r="AV17">
            <v>7</v>
          </cell>
          <cell r="AW17">
            <v>15</v>
          </cell>
        </row>
        <row r="18">
          <cell r="A18">
            <v>10110</v>
          </cell>
          <cell r="B18" t="str">
            <v>TRANSPORTE DE ENTULHO POR CAMINHÃO BASCULANTE, A PARTIR DE 1KM</v>
          </cell>
          <cell r="C18" t="str">
            <v>M3XKM</v>
          </cell>
          <cell r="D18">
            <v>1.25</v>
          </cell>
          <cell r="E18" t="str">
            <v/>
          </cell>
          <cell r="G18">
            <v>15</v>
          </cell>
          <cell r="J18">
            <v>5157.8500000000004</v>
          </cell>
          <cell r="N18">
            <v>5157.8500000000004</v>
          </cell>
          <cell r="AD18" t="str">
            <v>MD</v>
          </cell>
          <cell r="AV18" t="str">
            <v>CODI</v>
          </cell>
          <cell r="AW18" t="str">
            <v>MEDI</v>
          </cell>
        </row>
        <row r="19">
          <cell r="A19">
            <v>10110</v>
          </cell>
          <cell r="B19" t="str">
            <v>TRANSPORTE DE ENTULHO POR CAMINHÃO BASCULANTE, A PARTIR DE 1KM</v>
          </cell>
          <cell r="C19" t="str">
            <v>M3XKM</v>
          </cell>
          <cell r="D19">
            <v>1.25</v>
          </cell>
          <cell r="E19" t="str">
            <v/>
          </cell>
          <cell r="G19">
            <v>15</v>
          </cell>
          <cell r="J19">
            <v>4813.45</v>
          </cell>
          <cell r="N19">
            <v>4813.45</v>
          </cell>
          <cell r="AD19">
            <v>8</v>
          </cell>
          <cell r="AV19">
            <v>8</v>
          </cell>
          <cell r="AW19">
            <v>15</v>
          </cell>
        </row>
        <row r="20">
          <cell r="A20">
            <v>10110</v>
          </cell>
          <cell r="B20" t="str">
            <v>TRANSPORTE DE ENTULHO POR CAMINHÃO BASCULANTE, A PARTIR DE 1KM</v>
          </cell>
          <cell r="C20" t="str">
            <v>M3XKM</v>
          </cell>
          <cell r="D20">
            <v>1.25</v>
          </cell>
          <cell r="E20" t="str">
            <v/>
          </cell>
          <cell r="G20">
            <v>15</v>
          </cell>
          <cell r="J20">
            <v>30961.07</v>
          </cell>
          <cell r="N20">
            <v>30961.07</v>
          </cell>
          <cell r="AD20" t="str">
            <v>MD</v>
          </cell>
          <cell r="AV20" t="str">
            <v>CODI</v>
          </cell>
          <cell r="AW20" t="str">
            <v>MEDI</v>
          </cell>
        </row>
        <row r="21">
          <cell r="A21">
            <v>10110</v>
          </cell>
          <cell r="B21" t="str">
            <v>TRANSPORTE DE ENTULHO POR CAMINHÃO BASCULANTE, A PARTIR DE 1KM</v>
          </cell>
          <cell r="C21" t="str">
            <v>M3XKM</v>
          </cell>
          <cell r="D21">
            <v>1.25</v>
          </cell>
          <cell r="E21" t="str">
            <v/>
          </cell>
          <cell r="G21">
            <v>15</v>
          </cell>
          <cell r="J21">
            <v>5754.59</v>
          </cell>
          <cell r="N21">
            <v>5754.59</v>
          </cell>
          <cell r="AD21">
            <v>9</v>
          </cell>
          <cell r="AV21">
            <v>9</v>
          </cell>
          <cell r="AW21">
            <v>15</v>
          </cell>
        </row>
        <row r="22">
          <cell r="A22">
            <v>10110</v>
          </cell>
          <cell r="B22" t="str">
            <v>TRANSPORTE DE ENTULHO POR CAMINHÃO BASCULANTE, A PARTIR DE 1KM</v>
          </cell>
          <cell r="C22" t="str">
            <v>M3XKM</v>
          </cell>
          <cell r="D22">
            <v>1.25</v>
          </cell>
          <cell r="E22" t="str">
            <v/>
          </cell>
          <cell r="G22">
            <v>15</v>
          </cell>
          <cell r="J22">
            <v>1418.53</v>
          </cell>
          <cell r="N22">
            <v>1418.53</v>
          </cell>
          <cell r="AD22" t="str">
            <v>MD</v>
          </cell>
          <cell r="AV22" t="str">
            <v>CODI</v>
          </cell>
          <cell r="AW22" t="str">
            <v>MEDI</v>
          </cell>
        </row>
        <row r="23">
          <cell r="A23">
            <v>10110</v>
          </cell>
          <cell r="B23" t="str">
            <v>TRANSPORTE DE ENTULHO POR CAMINHÃO BASCULANTE, A PARTIR DE 1KM</v>
          </cell>
          <cell r="C23" t="str">
            <v>M3XKM</v>
          </cell>
          <cell r="D23">
            <v>1.25</v>
          </cell>
          <cell r="E23" t="str">
            <v/>
          </cell>
          <cell r="G23">
            <v>15</v>
          </cell>
          <cell r="J23">
            <v>1484.89</v>
          </cell>
          <cell r="N23">
            <v>1484.89</v>
          </cell>
          <cell r="AD23">
            <v>10</v>
          </cell>
          <cell r="AV23">
            <v>10</v>
          </cell>
          <cell r="AW23">
            <v>15</v>
          </cell>
        </row>
        <row r="24">
          <cell r="A24">
            <v>10201</v>
          </cell>
          <cell r="B24" t="str">
            <v>CORTE</v>
          </cell>
          <cell r="C24" t="str">
            <v>M3</v>
          </cell>
          <cell r="D24">
            <v>31.87</v>
          </cell>
          <cell r="E24" t="str">
            <v/>
          </cell>
          <cell r="G24">
            <v>15</v>
          </cell>
          <cell r="J24">
            <v>204.95</v>
          </cell>
          <cell r="N24">
            <v>204.95</v>
          </cell>
          <cell r="AD24" t="str">
            <v>MD</v>
          </cell>
          <cell r="AV24" t="str">
            <v>CODI</v>
          </cell>
          <cell r="AW24" t="str">
            <v>MEDI</v>
          </cell>
        </row>
        <row r="25">
          <cell r="A25">
            <v>10201</v>
          </cell>
          <cell r="B25" t="str">
            <v>CORTE</v>
          </cell>
          <cell r="C25" t="str">
            <v>M3</v>
          </cell>
          <cell r="D25">
            <v>31.87</v>
          </cell>
          <cell r="E25" t="str">
            <v/>
          </cell>
          <cell r="G25">
            <v>15</v>
          </cell>
          <cell r="J25">
            <v>43.87</v>
          </cell>
          <cell r="N25">
            <v>43.87</v>
          </cell>
          <cell r="AD25">
            <v>11</v>
          </cell>
          <cell r="AV25">
            <v>11</v>
          </cell>
          <cell r="AW25">
            <v>15</v>
          </cell>
        </row>
        <row r="26">
          <cell r="A26">
            <v>10201</v>
          </cell>
          <cell r="B26" t="str">
            <v>CORTE</v>
          </cell>
          <cell r="C26" t="str">
            <v>M3</v>
          </cell>
          <cell r="D26">
            <v>31.87</v>
          </cell>
          <cell r="E26" t="str">
            <v/>
          </cell>
          <cell r="G26">
            <v>15</v>
          </cell>
          <cell r="J26">
            <v>153.81</v>
          </cell>
          <cell r="N26">
            <v>153.81</v>
          </cell>
          <cell r="AD26" t="str">
            <v>MD</v>
          </cell>
          <cell r="AV26" t="str">
            <v>CODI</v>
          </cell>
          <cell r="AW26" t="str">
            <v>MEDI</v>
          </cell>
        </row>
        <row r="27">
          <cell r="A27">
            <v>10205</v>
          </cell>
          <cell r="B27" t="str">
            <v>ATERRO, INCLUSIVE COMPACTAÇÃO</v>
          </cell>
          <cell r="C27" t="str">
            <v>M3</v>
          </cell>
          <cell r="D27">
            <v>23.9</v>
          </cell>
          <cell r="E27" t="str">
            <v/>
          </cell>
          <cell r="G27">
            <v>15</v>
          </cell>
          <cell r="J27">
            <v>132.19999999999999</v>
          </cell>
          <cell r="N27">
            <v>132.19999999999999</v>
          </cell>
          <cell r="AD27">
            <v>12</v>
          </cell>
          <cell r="AV27">
            <v>12</v>
          </cell>
          <cell r="AW27">
            <v>15</v>
          </cell>
        </row>
        <row r="28">
          <cell r="A28">
            <v>10205</v>
          </cell>
          <cell r="B28" t="str">
            <v>ATERRO, INCLUSIVE COMPACTAÇÃO</v>
          </cell>
          <cell r="C28" t="str">
            <v>M3</v>
          </cell>
          <cell r="D28">
            <v>23.9</v>
          </cell>
          <cell r="E28" t="str">
            <v/>
          </cell>
          <cell r="G28">
            <v>15</v>
          </cell>
          <cell r="J28">
            <v>464.79</v>
          </cell>
          <cell r="N28">
            <v>464.79</v>
          </cell>
          <cell r="AD28" t="str">
            <v>MD</v>
          </cell>
          <cell r="AV28" t="str">
            <v>CODI</v>
          </cell>
          <cell r="AW28" t="str">
            <v>MEDI</v>
          </cell>
        </row>
        <row r="29">
          <cell r="A29">
            <v>10205</v>
          </cell>
          <cell r="B29" t="str">
            <v>ATERRO, INCLUSIVE COMPACTAÇÃO</v>
          </cell>
          <cell r="C29" t="str">
            <v>M3</v>
          </cell>
          <cell r="D29">
            <v>23.9</v>
          </cell>
          <cell r="E29" t="str">
            <v/>
          </cell>
          <cell r="G29">
            <v>15</v>
          </cell>
          <cell r="J29">
            <v>4.51</v>
          </cell>
          <cell r="N29">
            <v>4.51</v>
          </cell>
          <cell r="AD29">
            <v>13</v>
          </cell>
          <cell r="AV29">
            <v>13</v>
          </cell>
          <cell r="AW29">
            <v>15</v>
          </cell>
        </row>
        <row r="30">
          <cell r="A30">
            <v>10210</v>
          </cell>
          <cell r="B30" t="str">
            <v>CARGA MECANIZADA E REMOÇÃO DE TERRA, INCLUSIVE TRANSPORTE ATÉ 1KM</v>
          </cell>
          <cell r="C30" t="str">
            <v>M3</v>
          </cell>
          <cell r="D30">
            <v>9.1199999999999992</v>
          </cell>
          <cell r="E30" t="str">
            <v/>
          </cell>
          <cell r="G30">
            <v>15</v>
          </cell>
          <cell r="J30">
            <v>43.66</v>
          </cell>
          <cell r="N30">
            <v>43.66</v>
          </cell>
          <cell r="AD30" t="str">
            <v>MD</v>
          </cell>
          <cell r="AV30" t="str">
            <v>CODI</v>
          </cell>
          <cell r="AW30" t="str">
            <v>MEDI</v>
          </cell>
        </row>
        <row r="31">
          <cell r="A31">
            <v>10210</v>
          </cell>
          <cell r="B31" t="str">
            <v>CARGA MECANIZADA E REMOÇÃO DE TERRA, INCLUSIVE TRANSPORTE ATÉ 1KM</v>
          </cell>
          <cell r="C31" t="str">
            <v>M3</v>
          </cell>
          <cell r="D31">
            <v>9.1199999999999992</v>
          </cell>
          <cell r="E31" t="str">
            <v/>
          </cell>
          <cell r="G31">
            <v>15</v>
          </cell>
          <cell r="J31">
            <v>94.58</v>
          </cell>
          <cell r="N31">
            <v>94.58</v>
          </cell>
          <cell r="AD31">
            <v>14</v>
          </cell>
          <cell r="AV31">
            <v>14</v>
          </cell>
          <cell r="AW31">
            <v>15</v>
          </cell>
        </row>
        <row r="32">
          <cell r="A32">
            <v>10210</v>
          </cell>
          <cell r="B32" t="str">
            <v>CARGA MECANIZADA E REMOÇÃO DE TERRA, INCLUSIVE TRANSPORTE ATÉ 1KM</v>
          </cell>
          <cell r="C32" t="str">
            <v>M3</v>
          </cell>
          <cell r="D32">
            <v>9.1199999999999992</v>
          </cell>
          <cell r="E32" t="str">
            <v/>
          </cell>
          <cell r="G32">
            <v>15</v>
          </cell>
          <cell r="J32">
            <v>74.66</v>
          </cell>
          <cell r="N32">
            <v>74.66</v>
          </cell>
          <cell r="AD32" t="str">
            <v>MD</v>
          </cell>
          <cell r="AV32" t="str">
            <v>CODI</v>
          </cell>
          <cell r="AW32" t="str">
            <v>MEDI</v>
          </cell>
        </row>
        <row r="33">
          <cell r="A33">
            <v>10210</v>
          </cell>
          <cell r="B33" t="str">
            <v>CARGA MECANIZADA E REMOÇÃO DE TERRA, INCLUSIVE TRANSPORTE ATÉ 1KM</v>
          </cell>
          <cell r="C33" t="str">
            <v>M3</v>
          </cell>
          <cell r="D33">
            <v>9.1199999999999992</v>
          </cell>
          <cell r="E33" t="str">
            <v/>
          </cell>
          <cell r="G33">
            <v>15</v>
          </cell>
          <cell r="J33">
            <v>78.150000000000006</v>
          </cell>
          <cell r="N33">
            <v>78.150000000000006</v>
          </cell>
          <cell r="AD33">
            <v>15</v>
          </cell>
          <cell r="AV33">
            <v>15</v>
          </cell>
          <cell r="AW33">
            <v>15</v>
          </cell>
        </row>
        <row r="34">
          <cell r="A34">
            <v>10211</v>
          </cell>
          <cell r="B34" t="str">
            <v>CARGA MANUAL E REMOÇÃO DE TERRA, INCLUSIVE TRANSPORTE ATÉ 1 KM</v>
          </cell>
          <cell r="C34" t="str">
            <v>M3</v>
          </cell>
          <cell r="D34">
            <v>25.35</v>
          </cell>
          <cell r="E34" t="str">
            <v/>
          </cell>
          <cell r="G34">
            <v>15</v>
          </cell>
          <cell r="J34">
            <v>1094.4000000000001</v>
          </cell>
          <cell r="N34">
            <v>1094.4000000000001</v>
          </cell>
          <cell r="AV34" t="str">
            <v>CODI</v>
          </cell>
          <cell r="AW34" t="str">
            <v>MEDI</v>
          </cell>
        </row>
        <row r="35">
          <cell r="A35">
            <v>10211</v>
          </cell>
          <cell r="B35" t="str">
            <v>CARGA MANUAL E REMOÇÃO DE TERRA, INCLUSIVE TRANSPORTE ATÉ 1 KM</v>
          </cell>
          <cell r="C35" t="str">
            <v>M3</v>
          </cell>
          <cell r="D35">
            <v>25.35</v>
          </cell>
          <cell r="E35" t="str">
            <v/>
          </cell>
          <cell r="G35">
            <v>15</v>
          </cell>
          <cell r="J35">
            <v>194.09</v>
          </cell>
          <cell r="N35">
            <v>194.09</v>
          </cell>
          <cell r="AV35">
            <v>16</v>
          </cell>
          <cell r="AW35">
            <v>15</v>
          </cell>
        </row>
        <row r="36">
          <cell r="A36">
            <v>10310</v>
          </cell>
          <cell r="B36" t="str">
            <v>TRANSPORTE DE TERRA POR CAMINHÃO BASCULANTE, A PARTIR DE 1KM</v>
          </cell>
          <cell r="C36" t="str">
            <v>M3XKM</v>
          </cell>
          <cell r="D36">
            <v>1.6</v>
          </cell>
          <cell r="E36" t="str">
            <v/>
          </cell>
          <cell r="G36">
            <v>15</v>
          </cell>
          <cell r="J36">
            <v>1796.93</v>
          </cell>
          <cell r="N36">
            <v>1796.93</v>
          </cell>
          <cell r="AV36" t="str">
            <v>CODI</v>
          </cell>
          <cell r="AW36" t="str">
            <v>MEDI</v>
          </cell>
        </row>
        <row r="37">
          <cell r="A37">
            <v>10310</v>
          </cell>
          <cell r="B37" t="str">
            <v>TRANSPORTE DE TERRA POR CAMINHÃO BASCULANTE, A PARTIR DE 1KM</v>
          </cell>
          <cell r="C37" t="str">
            <v>M3XKM</v>
          </cell>
          <cell r="D37">
            <v>1.6</v>
          </cell>
          <cell r="E37" t="str">
            <v/>
          </cell>
          <cell r="G37">
            <v>15</v>
          </cell>
          <cell r="J37">
            <v>10396.82</v>
          </cell>
          <cell r="N37">
            <v>10396.82</v>
          </cell>
          <cell r="AV37">
            <v>17</v>
          </cell>
          <cell r="AW37">
            <v>15</v>
          </cell>
        </row>
        <row r="38">
          <cell r="A38">
            <v>10310</v>
          </cell>
          <cell r="B38" t="str">
            <v>TRANSPORTE DE TERRA POR CAMINHÃO BASCULANTE, A PARTIR DE 1KM</v>
          </cell>
          <cell r="C38" t="str">
            <v>M3XKM</v>
          </cell>
          <cell r="D38">
            <v>1.6</v>
          </cell>
          <cell r="E38" t="str">
            <v/>
          </cell>
          <cell r="G38">
            <v>15</v>
          </cell>
          <cell r="J38">
            <v>3687.71</v>
          </cell>
          <cell r="N38">
            <v>3687.71</v>
          </cell>
          <cell r="AV38" t="str">
            <v>CODI</v>
          </cell>
          <cell r="AW38" t="str">
            <v>MEDI</v>
          </cell>
        </row>
        <row r="39">
          <cell r="A39">
            <v>10401</v>
          </cell>
          <cell r="B39" t="str">
            <v>ESCAVAÇÃO MANUAL,  PROFUNDIDADE IGUAL OU INFERIOR A 1,50M</v>
          </cell>
          <cell r="C39" t="str">
            <v>M3</v>
          </cell>
          <cell r="D39">
            <v>47.8</v>
          </cell>
          <cell r="E39" t="str">
            <v/>
          </cell>
          <cell r="G39">
            <v>15</v>
          </cell>
          <cell r="J39">
            <v>33.585000000000001</v>
          </cell>
          <cell r="N39">
            <v>33.590000000000003</v>
          </cell>
          <cell r="AV39">
            <v>18</v>
          </cell>
          <cell r="AW39">
            <v>15</v>
          </cell>
        </row>
        <row r="40">
          <cell r="A40">
            <v>10401</v>
          </cell>
          <cell r="B40" t="str">
            <v>ESCAVAÇÃO MANUAL,  PROFUNDIDADE IGUAL OU INFERIOR A 1,50M</v>
          </cell>
          <cell r="C40" t="str">
            <v>M3</v>
          </cell>
          <cell r="D40">
            <v>47.8</v>
          </cell>
          <cell r="E40" t="str">
            <v/>
          </cell>
          <cell r="G40">
            <v>15</v>
          </cell>
          <cell r="J40">
            <v>57.43</v>
          </cell>
          <cell r="N40">
            <v>57.43</v>
          </cell>
          <cell r="AV40" t="str">
            <v>CODI</v>
          </cell>
          <cell r="AW40" t="str">
            <v>MEDI</v>
          </cell>
        </row>
        <row r="41">
          <cell r="A41">
            <v>10401</v>
          </cell>
          <cell r="B41" t="str">
            <v>ESCAVAÇÃO MANUAL,  PROFUNDIDADE IGUAL OU INFERIOR A 1,50M</v>
          </cell>
          <cell r="C41" t="str">
            <v>M3</v>
          </cell>
          <cell r="D41">
            <v>47.8</v>
          </cell>
          <cell r="E41" t="str">
            <v/>
          </cell>
          <cell r="G41">
            <v>15</v>
          </cell>
          <cell r="J41">
            <v>57.43</v>
          </cell>
          <cell r="N41">
            <v>57.43</v>
          </cell>
          <cell r="AV41">
            <v>19</v>
          </cell>
          <cell r="AW41">
            <v>15</v>
          </cell>
        </row>
        <row r="42">
          <cell r="A42">
            <v>10502</v>
          </cell>
          <cell r="B42" t="str">
            <v>TAPUME CHAPA COMPENSADA RESINADA 10MM</v>
          </cell>
          <cell r="C42" t="str">
            <v>M2</v>
          </cell>
          <cell r="D42">
            <v>53.98</v>
          </cell>
          <cell r="E42" t="str">
            <v/>
          </cell>
          <cell r="G42">
            <v>15</v>
          </cell>
          <cell r="J42">
            <v>600</v>
          </cell>
          <cell r="N42">
            <v>600</v>
          </cell>
          <cell r="AV42" t="str">
            <v>CODI</v>
          </cell>
          <cell r="AW42" t="str">
            <v>MEDI</v>
          </cell>
        </row>
        <row r="43">
          <cell r="A43">
            <v>10506</v>
          </cell>
          <cell r="B43" t="str">
            <v>PORTÃO METÁLICO DE OBRA - 5M, PIVOTANTE, 2 FOLHAS, PARA TAPUME</v>
          </cell>
          <cell r="C43" t="str">
            <v>M2</v>
          </cell>
          <cell r="D43">
            <v>187.9</v>
          </cell>
          <cell r="E43" t="str">
            <v/>
          </cell>
          <cell r="G43">
            <v>15</v>
          </cell>
          <cell r="J43">
            <v>12.5</v>
          </cell>
          <cell r="N43">
            <v>12.5</v>
          </cell>
          <cell r="AV43">
            <v>20</v>
          </cell>
          <cell r="AW43">
            <v>15</v>
          </cell>
        </row>
        <row r="44">
          <cell r="A44">
            <v>10507</v>
          </cell>
          <cell r="B44" t="str">
            <v>PORTÃO DE PEDESTRES - 1,15M, PARA TAPUME</v>
          </cell>
          <cell r="C44" t="str">
            <v>M2</v>
          </cell>
          <cell r="D44">
            <v>187.96</v>
          </cell>
          <cell r="E44" t="str">
            <v/>
          </cell>
          <cell r="G44">
            <v>15</v>
          </cell>
          <cell r="J44">
            <v>3.75</v>
          </cell>
          <cell r="N44">
            <v>3.75</v>
          </cell>
          <cell r="AV44" t="str">
            <v>CODI</v>
          </cell>
          <cell r="AW44" t="str">
            <v>MEDI</v>
          </cell>
        </row>
        <row r="45">
          <cell r="A45">
            <v>20152</v>
          </cell>
          <cell r="B45" t="str">
            <v>ESTACAS ESCAVADAS MECANICAMENTE - DIÂMETRO DE 30CM</v>
          </cell>
          <cell r="C45" t="str">
            <v>M</v>
          </cell>
          <cell r="D45">
            <v>36.17</v>
          </cell>
          <cell r="E45" t="str">
            <v/>
          </cell>
          <cell r="G45">
            <v>15</v>
          </cell>
          <cell r="J45">
            <v>869</v>
          </cell>
          <cell r="N45">
            <v>869</v>
          </cell>
          <cell r="AV45" t="str">
            <v>&gt;20</v>
          </cell>
          <cell r="AW45">
            <v>15</v>
          </cell>
        </row>
        <row r="46">
          <cell r="A46">
            <v>20152</v>
          </cell>
          <cell r="B46" t="str">
            <v>ESTACAS ESCAVADAS MECANICAMENTE - DIÂMETRO DE 30CM</v>
          </cell>
          <cell r="C46" t="str">
            <v>M</v>
          </cell>
          <cell r="D46">
            <v>36.17</v>
          </cell>
          <cell r="E46" t="str">
            <v/>
          </cell>
          <cell r="G46">
            <v>15</v>
          </cell>
          <cell r="J46">
            <v>1485.99</v>
          </cell>
          <cell r="N46">
            <v>1485.99</v>
          </cell>
        </row>
        <row r="47">
          <cell r="A47">
            <v>20152</v>
          </cell>
          <cell r="B47" t="str">
            <v>ESTACAS ESCAVADAS MECANICAMENTE - DIÂMETRO DE 30CM</v>
          </cell>
          <cell r="C47" t="str">
            <v>M</v>
          </cell>
          <cell r="D47">
            <v>36.17</v>
          </cell>
          <cell r="E47" t="str">
            <v/>
          </cell>
          <cell r="G47">
            <v>15</v>
          </cell>
          <cell r="J47">
            <v>1555.51</v>
          </cell>
          <cell r="N47">
            <v>1555.51</v>
          </cell>
          <cell r="AV47" t="str">
            <v>CODI</v>
          </cell>
          <cell r="AW47" t="str">
            <v>MEDI</v>
          </cell>
        </row>
        <row r="48">
          <cell r="A48">
            <v>20155</v>
          </cell>
          <cell r="B48" t="str">
            <v>ESTACAS ESCAVADAS MECANICAMENTE - DIÂMETRO DE 40CM</v>
          </cell>
          <cell r="C48" t="str">
            <v>M</v>
          </cell>
          <cell r="D48">
            <v>59.88</v>
          </cell>
          <cell r="E48" t="str">
            <v/>
          </cell>
          <cell r="G48">
            <v>15</v>
          </cell>
          <cell r="J48">
            <v>279</v>
          </cell>
          <cell r="N48">
            <v>279</v>
          </cell>
          <cell r="AV48" t="str">
            <v>&gt;89</v>
          </cell>
          <cell r="AW48">
            <v>15</v>
          </cell>
        </row>
        <row r="49">
          <cell r="A49">
            <v>20155</v>
          </cell>
          <cell r="B49" t="str">
            <v>ESTACAS ESCAVADAS MECANICAMENTE - DIÂMETRO DE 40CM</v>
          </cell>
          <cell r="C49" t="str">
            <v>M</v>
          </cell>
          <cell r="D49">
            <v>59.88</v>
          </cell>
          <cell r="E49" t="str">
            <v/>
          </cell>
          <cell r="G49">
            <v>15</v>
          </cell>
          <cell r="J49">
            <v>477.09</v>
          </cell>
          <cell r="N49">
            <v>477.09</v>
          </cell>
        </row>
        <row r="50">
          <cell r="A50">
            <v>20155</v>
          </cell>
          <cell r="B50" t="str">
            <v>ESTACAS ESCAVADAS MECANICAMENTE - DIÂMETRO DE 40CM</v>
          </cell>
          <cell r="C50" t="str">
            <v>M</v>
          </cell>
          <cell r="D50">
            <v>59.88</v>
          </cell>
          <cell r="E50" t="str">
            <v/>
          </cell>
          <cell r="G50">
            <v>15</v>
          </cell>
          <cell r="J50">
            <v>499.41</v>
          </cell>
          <cell r="N50">
            <v>499.41</v>
          </cell>
        </row>
        <row r="51">
          <cell r="A51">
            <v>20301</v>
          </cell>
          <cell r="B51" t="str">
            <v>FORMA COMUM DE TÁBUAS DE PINUS</v>
          </cell>
          <cell r="C51" t="str">
            <v>M2</v>
          </cell>
          <cell r="D51">
            <v>53.32</v>
          </cell>
          <cell r="E51" t="str">
            <v/>
          </cell>
          <cell r="G51">
            <v>15</v>
          </cell>
          <cell r="J51">
            <v>257.89000000000004</v>
          </cell>
          <cell r="N51">
            <v>257.89</v>
          </cell>
        </row>
        <row r="52">
          <cell r="A52">
            <v>20301</v>
          </cell>
          <cell r="B52" t="str">
            <v>FORMA COMUM DE TÁBUAS DE PINUS</v>
          </cell>
          <cell r="C52" t="str">
            <v>M2</v>
          </cell>
          <cell r="D52">
            <v>53.32</v>
          </cell>
          <cell r="E52" t="str">
            <v/>
          </cell>
          <cell r="G52">
            <v>15</v>
          </cell>
          <cell r="J52">
            <v>440.99</v>
          </cell>
          <cell r="N52">
            <v>440.99</v>
          </cell>
        </row>
        <row r="53">
          <cell r="A53">
            <v>20301</v>
          </cell>
          <cell r="B53" t="str">
            <v>FORMA COMUM DE TÁBUAS DE PINUS</v>
          </cell>
          <cell r="C53" t="str">
            <v>M2</v>
          </cell>
          <cell r="D53">
            <v>53.32</v>
          </cell>
          <cell r="E53" t="str">
            <v/>
          </cell>
          <cell r="G53">
            <v>15</v>
          </cell>
          <cell r="J53">
            <v>461.62</v>
          </cell>
          <cell r="N53">
            <v>461.62</v>
          </cell>
        </row>
        <row r="54">
          <cell r="A54">
            <v>20404</v>
          </cell>
          <cell r="B54" t="str">
            <v>ARMADURA EM AÇO CA-50</v>
          </cell>
          <cell r="C54" t="str">
            <v>KG</v>
          </cell>
          <cell r="D54">
            <v>7.4</v>
          </cell>
          <cell r="E54" t="str">
            <v/>
          </cell>
          <cell r="G54">
            <v>15</v>
          </cell>
          <cell r="J54">
            <v>3844</v>
          </cell>
          <cell r="N54">
            <v>3844</v>
          </cell>
        </row>
        <row r="55">
          <cell r="A55">
            <v>20404</v>
          </cell>
          <cell r="B55" t="str">
            <v>ARMADURA EM AÇO CA-50</v>
          </cell>
          <cell r="C55" t="str">
            <v>KG</v>
          </cell>
          <cell r="D55">
            <v>7.4</v>
          </cell>
          <cell r="E55" t="str">
            <v/>
          </cell>
          <cell r="G55">
            <v>15</v>
          </cell>
          <cell r="J55">
            <v>6573.24</v>
          </cell>
          <cell r="N55">
            <v>6573.24</v>
          </cell>
        </row>
        <row r="56">
          <cell r="A56">
            <v>20404</v>
          </cell>
          <cell r="B56" t="str">
            <v>ARMADURA EM AÇO CA-50</v>
          </cell>
          <cell r="C56" t="str">
            <v>KG</v>
          </cell>
          <cell r="D56">
            <v>7.4</v>
          </cell>
          <cell r="E56" t="str">
            <v/>
          </cell>
          <cell r="G56">
            <v>15</v>
          </cell>
          <cell r="J56">
            <v>6880.76</v>
          </cell>
          <cell r="N56">
            <v>6880.76</v>
          </cell>
        </row>
        <row r="57">
          <cell r="A57">
            <v>20407</v>
          </cell>
          <cell r="B57" t="str">
            <v>ARMADURA EM AÇO CA-60</v>
          </cell>
          <cell r="C57" t="str">
            <v>KG</v>
          </cell>
          <cell r="D57">
            <v>7.9</v>
          </cell>
          <cell r="E57" t="str">
            <v/>
          </cell>
          <cell r="G57">
            <v>15</v>
          </cell>
          <cell r="J57">
            <v>43</v>
          </cell>
          <cell r="N57">
            <v>43</v>
          </cell>
        </row>
        <row r="58">
          <cell r="A58">
            <v>20407</v>
          </cell>
          <cell r="B58" t="str">
            <v>ARMADURA EM AÇO CA-60</v>
          </cell>
          <cell r="C58" t="str">
            <v>KG</v>
          </cell>
          <cell r="D58">
            <v>7.9</v>
          </cell>
          <cell r="E58" t="str">
            <v/>
          </cell>
          <cell r="G58">
            <v>15</v>
          </cell>
          <cell r="J58">
            <v>73.53</v>
          </cell>
          <cell r="N58">
            <v>73.53</v>
          </cell>
        </row>
        <row r="59">
          <cell r="A59">
            <v>20407</v>
          </cell>
          <cell r="B59" t="str">
            <v>ARMADURA EM AÇO CA-60</v>
          </cell>
          <cell r="C59" t="str">
            <v>KG</v>
          </cell>
          <cell r="D59">
            <v>7.9</v>
          </cell>
          <cell r="E59" t="str">
            <v/>
          </cell>
          <cell r="G59">
            <v>15</v>
          </cell>
          <cell r="J59">
            <v>76.97</v>
          </cell>
          <cell r="N59">
            <v>76.97</v>
          </cell>
        </row>
        <row r="60">
          <cell r="A60">
            <v>20506</v>
          </cell>
          <cell r="B60" t="str">
            <v>CONCRETO FCK=20,0MPA - VIRADO NA OBRA</v>
          </cell>
          <cell r="C60" t="str">
            <v>M3</v>
          </cell>
          <cell r="D60">
            <v>387.09</v>
          </cell>
          <cell r="E60" t="str">
            <v/>
          </cell>
          <cell r="G60">
            <v>15</v>
          </cell>
          <cell r="J60">
            <v>33.585000000000001</v>
          </cell>
          <cell r="N60">
            <v>33.590000000000003</v>
          </cell>
        </row>
        <row r="61">
          <cell r="A61">
            <v>20506</v>
          </cell>
          <cell r="B61" t="str">
            <v>CONCRETO FCK=20,0MPA - VIRADO NA OBRA</v>
          </cell>
          <cell r="C61" t="str">
            <v>M3</v>
          </cell>
          <cell r="D61">
            <v>387.09</v>
          </cell>
          <cell r="E61" t="str">
            <v/>
          </cell>
          <cell r="G61">
            <v>15</v>
          </cell>
          <cell r="J61">
            <v>57.43</v>
          </cell>
          <cell r="N61">
            <v>57.43</v>
          </cell>
        </row>
        <row r="62">
          <cell r="A62">
            <v>20506</v>
          </cell>
          <cell r="B62" t="str">
            <v>CONCRETO FCK=20,0MPA - VIRADO NA OBRA</v>
          </cell>
          <cell r="C62" t="str">
            <v>M3</v>
          </cell>
          <cell r="D62">
            <v>387.09</v>
          </cell>
          <cell r="E62" t="str">
            <v/>
          </cell>
          <cell r="G62">
            <v>15</v>
          </cell>
          <cell r="J62">
            <v>60.12</v>
          </cell>
          <cell r="N62">
            <v>60.12</v>
          </cell>
        </row>
        <row r="63">
          <cell r="A63">
            <v>20509</v>
          </cell>
          <cell r="B63" t="str">
            <v>CONCRETO FCK=20,0MPA - USINADO</v>
          </cell>
          <cell r="C63" t="str">
            <v>M3</v>
          </cell>
          <cell r="D63">
            <v>318.99</v>
          </cell>
          <cell r="E63" t="str">
            <v/>
          </cell>
          <cell r="G63">
            <v>15</v>
          </cell>
          <cell r="J63">
            <v>1081.4159999999999</v>
          </cell>
          <cell r="N63">
            <v>1081.42</v>
          </cell>
        </row>
        <row r="64">
          <cell r="A64">
            <v>20509</v>
          </cell>
          <cell r="B64" t="str">
            <v>CONCRETO FCK=20,0MPA - USINADO</v>
          </cell>
          <cell r="C64" t="str">
            <v>M3</v>
          </cell>
          <cell r="D64">
            <v>318.99</v>
          </cell>
          <cell r="E64" t="str">
            <v/>
          </cell>
          <cell r="G64">
            <v>15</v>
          </cell>
          <cell r="J64">
            <v>1849.22</v>
          </cell>
          <cell r="N64">
            <v>1849.22</v>
          </cell>
        </row>
        <row r="65">
          <cell r="A65">
            <v>20509</v>
          </cell>
          <cell r="B65" t="str">
            <v>CONCRETO FCK=20,0MPA - USINADO</v>
          </cell>
          <cell r="C65" t="str">
            <v>M3</v>
          </cell>
          <cell r="D65">
            <v>318.99</v>
          </cell>
          <cell r="E65" t="str">
            <v/>
          </cell>
          <cell r="G65">
            <v>15</v>
          </cell>
          <cell r="J65">
            <v>1935.73</v>
          </cell>
          <cell r="N65">
            <v>1935.73</v>
          </cell>
        </row>
        <row r="66">
          <cell r="A66">
            <v>30111</v>
          </cell>
          <cell r="B66" t="str">
            <v>FORMA ESPECIAL DE CHAPAS RESINADAS (10MM) - CURVA</v>
          </cell>
          <cell r="C66" t="str">
            <v>M2</v>
          </cell>
          <cell r="D66">
            <v>85.05</v>
          </cell>
          <cell r="E66" t="str">
            <v/>
          </cell>
          <cell r="G66">
            <v>15</v>
          </cell>
          <cell r="J66">
            <v>231.73199999999997</v>
          </cell>
          <cell r="N66">
            <v>231.73</v>
          </cell>
        </row>
        <row r="67">
          <cell r="A67">
            <v>30111</v>
          </cell>
          <cell r="B67" t="str">
            <v>FORMA ESPECIAL DE CHAPAS RESINADAS (10MM) - CURVA</v>
          </cell>
          <cell r="C67" t="str">
            <v>M2</v>
          </cell>
          <cell r="D67">
            <v>85.05</v>
          </cell>
          <cell r="E67" t="str">
            <v/>
          </cell>
          <cell r="G67">
            <v>15</v>
          </cell>
          <cell r="J67">
            <v>396.26</v>
          </cell>
          <cell r="N67">
            <v>396.26</v>
          </cell>
        </row>
        <row r="68">
          <cell r="A68">
            <v>30111</v>
          </cell>
          <cell r="B68" t="str">
            <v>FORMA ESPECIAL DE CHAPAS RESINADAS (10MM) - CURVA</v>
          </cell>
          <cell r="C68" t="str">
            <v>M2</v>
          </cell>
          <cell r="D68">
            <v>85.05</v>
          </cell>
          <cell r="E68" t="str">
            <v/>
          </cell>
          <cell r="G68">
            <v>15</v>
          </cell>
          <cell r="J68">
            <v>414.8</v>
          </cell>
          <cell r="N68">
            <v>414.8</v>
          </cell>
        </row>
        <row r="69">
          <cell r="A69">
            <v>30115</v>
          </cell>
          <cell r="B69" t="str">
            <v>FORMA ESPECIAL DE CHAPAS RESINADAS (12MM) - PLANA</v>
          </cell>
          <cell r="C69" t="str">
            <v>M2</v>
          </cell>
          <cell r="D69">
            <v>67.45</v>
          </cell>
          <cell r="E69" t="str">
            <v/>
          </cell>
          <cell r="G69">
            <v>15</v>
          </cell>
          <cell r="J69">
            <v>324.14953999999994</v>
          </cell>
          <cell r="N69">
            <v>324.14999999999998</v>
          </cell>
        </row>
        <row r="70">
          <cell r="A70">
            <v>30115</v>
          </cell>
          <cell r="B70" t="str">
            <v>FORMA ESPECIAL DE CHAPAS RESINADAS (12MM) - PLANA</v>
          </cell>
          <cell r="C70" t="str">
            <v>M2</v>
          </cell>
          <cell r="D70">
            <v>67.45</v>
          </cell>
          <cell r="E70" t="str">
            <v/>
          </cell>
          <cell r="G70">
            <v>15</v>
          </cell>
          <cell r="J70">
            <v>1060.7694999999999</v>
          </cell>
          <cell r="N70">
            <v>1060.77</v>
          </cell>
        </row>
        <row r="71">
          <cell r="A71">
            <v>30115</v>
          </cell>
          <cell r="B71" t="str">
            <v>FORMA ESPECIAL DE CHAPAS RESINADAS (12MM) - PLANA</v>
          </cell>
          <cell r="C71" t="str">
            <v>M2</v>
          </cell>
          <cell r="D71">
            <v>67.45</v>
          </cell>
          <cell r="E71" t="str">
            <v/>
          </cell>
          <cell r="G71">
            <v>15</v>
          </cell>
          <cell r="J71">
            <v>2671.6189999999992</v>
          </cell>
          <cell r="N71">
            <v>2671.62</v>
          </cell>
        </row>
        <row r="72">
          <cell r="A72">
            <v>30115</v>
          </cell>
          <cell r="B72" t="str">
            <v>FORMA ESPECIAL DE CHAPAS RESINADAS (12MM) - PLANA</v>
          </cell>
          <cell r="C72" t="str">
            <v>M2</v>
          </cell>
          <cell r="D72">
            <v>67.45</v>
          </cell>
          <cell r="E72" t="str">
            <v/>
          </cell>
          <cell r="G72">
            <v>15</v>
          </cell>
          <cell r="J72">
            <v>554.29999999999995</v>
          </cell>
          <cell r="N72">
            <v>554.29999999999995</v>
          </cell>
        </row>
        <row r="73">
          <cell r="A73">
            <v>30115</v>
          </cell>
          <cell r="B73" t="str">
            <v>FORMA ESPECIAL DE CHAPAS RESINADAS (12MM) - PLANA</v>
          </cell>
          <cell r="C73" t="str">
            <v>M2</v>
          </cell>
          <cell r="D73">
            <v>67.45</v>
          </cell>
          <cell r="E73" t="str">
            <v/>
          </cell>
          <cell r="G73">
            <v>15</v>
          </cell>
          <cell r="J73">
            <v>4568.47</v>
          </cell>
          <cell r="N73">
            <v>4568.47</v>
          </cell>
        </row>
        <row r="74">
          <cell r="A74">
            <v>30115</v>
          </cell>
          <cell r="B74" t="str">
            <v>FORMA ESPECIAL DE CHAPAS RESINADAS (12MM) - PLANA</v>
          </cell>
          <cell r="C74" t="str">
            <v>M2</v>
          </cell>
          <cell r="D74">
            <v>67.45</v>
          </cell>
          <cell r="E74" t="str">
            <v/>
          </cell>
          <cell r="G74">
            <v>15</v>
          </cell>
          <cell r="J74">
            <v>580.23</v>
          </cell>
          <cell r="N74">
            <v>580.23</v>
          </cell>
        </row>
        <row r="75">
          <cell r="A75">
            <v>30115</v>
          </cell>
          <cell r="B75" t="str">
            <v>FORMA ESPECIAL DE CHAPAS RESINADAS (12MM) - PLANA</v>
          </cell>
          <cell r="C75" t="str">
            <v>M2</v>
          </cell>
          <cell r="D75">
            <v>67.45</v>
          </cell>
          <cell r="E75" t="str">
            <v/>
          </cell>
          <cell r="G75">
            <v>15</v>
          </cell>
          <cell r="J75">
            <v>4782.2</v>
          </cell>
          <cell r="N75">
            <v>4782.2</v>
          </cell>
        </row>
        <row r="76">
          <cell r="A76">
            <v>30204</v>
          </cell>
          <cell r="B76" t="str">
            <v>ARMADURA EM AÇO CA-50</v>
          </cell>
          <cell r="C76" t="str">
            <v>KG</v>
          </cell>
          <cell r="D76">
            <v>7.4</v>
          </cell>
          <cell r="E76" t="str">
            <v/>
          </cell>
          <cell r="G76">
            <v>15</v>
          </cell>
          <cell r="J76">
            <v>2049</v>
          </cell>
          <cell r="N76">
            <v>2049</v>
          </cell>
        </row>
        <row r="77">
          <cell r="A77">
            <v>30204</v>
          </cell>
          <cell r="B77" t="str">
            <v>ARMADURA EM AÇO CA-50</v>
          </cell>
          <cell r="C77" t="str">
            <v>KG</v>
          </cell>
          <cell r="D77">
            <v>7.4</v>
          </cell>
          <cell r="E77" t="str">
            <v/>
          </cell>
          <cell r="G77">
            <v>15</v>
          </cell>
          <cell r="J77">
            <v>2712</v>
          </cell>
          <cell r="N77">
            <v>2712</v>
          </cell>
        </row>
        <row r="78">
          <cell r="A78">
            <v>30204</v>
          </cell>
          <cell r="B78" t="str">
            <v>ARMADURA EM AÇO CA-50</v>
          </cell>
          <cell r="C78" t="str">
            <v>KG</v>
          </cell>
          <cell r="D78">
            <v>7.4</v>
          </cell>
          <cell r="E78" t="str">
            <v/>
          </cell>
          <cell r="G78">
            <v>15</v>
          </cell>
          <cell r="J78">
            <v>15708.16</v>
          </cell>
          <cell r="N78">
            <v>15708.16</v>
          </cell>
        </row>
        <row r="79">
          <cell r="A79">
            <v>30204</v>
          </cell>
          <cell r="B79" t="str">
            <v>ARMADURA EM AÇO CA-50</v>
          </cell>
          <cell r="C79" t="str">
            <v>KG</v>
          </cell>
          <cell r="D79">
            <v>7.4</v>
          </cell>
          <cell r="E79" t="str">
            <v/>
          </cell>
          <cell r="G79">
            <v>15</v>
          </cell>
          <cell r="J79">
            <v>3503.79</v>
          </cell>
          <cell r="N79">
            <v>3503.79</v>
          </cell>
        </row>
        <row r="80">
          <cell r="A80">
            <v>30204</v>
          </cell>
          <cell r="B80" t="str">
            <v>ARMADURA EM AÇO CA-50</v>
          </cell>
          <cell r="C80" t="str">
            <v>KG</v>
          </cell>
          <cell r="D80">
            <v>7.4</v>
          </cell>
          <cell r="E80" t="str">
            <v/>
          </cell>
          <cell r="G80">
            <v>15</v>
          </cell>
          <cell r="J80">
            <v>26860.95</v>
          </cell>
          <cell r="N80">
            <v>26860.95</v>
          </cell>
        </row>
        <row r="81">
          <cell r="A81">
            <v>30204</v>
          </cell>
          <cell r="B81" t="str">
            <v>ARMADURA EM AÇO CA-50</v>
          </cell>
          <cell r="C81" t="str">
            <v>KG</v>
          </cell>
          <cell r="D81">
            <v>7.4</v>
          </cell>
          <cell r="E81" t="str">
            <v/>
          </cell>
          <cell r="G81">
            <v>15</v>
          </cell>
          <cell r="J81">
            <v>3667.71</v>
          </cell>
          <cell r="N81">
            <v>3667.71</v>
          </cell>
        </row>
        <row r="82">
          <cell r="A82">
            <v>30204</v>
          </cell>
          <cell r="B82" t="str">
            <v>ARMADURA EM AÇO CA-50</v>
          </cell>
          <cell r="C82" t="str">
            <v>KG</v>
          </cell>
          <cell r="D82">
            <v>7.4</v>
          </cell>
          <cell r="E82" t="str">
            <v/>
          </cell>
          <cell r="G82">
            <v>15</v>
          </cell>
          <cell r="J82">
            <v>28117.61</v>
          </cell>
          <cell r="N82">
            <v>28117.61</v>
          </cell>
        </row>
        <row r="83">
          <cell r="A83">
            <v>30207</v>
          </cell>
          <cell r="B83" t="str">
            <v>ARMADURA EM AÇO CA-60</v>
          </cell>
          <cell r="C83" t="str">
            <v>KG</v>
          </cell>
          <cell r="D83">
            <v>7.9</v>
          </cell>
          <cell r="E83" t="str">
            <v/>
          </cell>
          <cell r="G83">
            <v>15</v>
          </cell>
          <cell r="J83">
            <v>89</v>
          </cell>
          <cell r="N83">
            <v>89</v>
          </cell>
        </row>
        <row r="84">
          <cell r="A84">
            <v>30207</v>
          </cell>
          <cell r="B84" t="str">
            <v>ARMADURA EM AÇO CA-60</v>
          </cell>
          <cell r="C84" t="str">
            <v>KG</v>
          </cell>
          <cell r="D84">
            <v>7.9</v>
          </cell>
          <cell r="E84" t="str">
            <v/>
          </cell>
          <cell r="G84">
            <v>15</v>
          </cell>
          <cell r="J84">
            <v>68</v>
          </cell>
          <cell r="N84">
            <v>68</v>
          </cell>
        </row>
        <row r="85">
          <cell r="A85">
            <v>30207</v>
          </cell>
          <cell r="B85" t="str">
            <v>ARMADURA EM AÇO CA-60</v>
          </cell>
          <cell r="C85" t="str">
            <v>KG</v>
          </cell>
          <cell r="D85">
            <v>7.9</v>
          </cell>
          <cell r="E85" t="str">
            <v/>
          </cell>
          <cell r="G85">
            <v>15</v>
          </cell>
          <cell r="J85">
            <v>1380</v>
          </cell>
          <cell r="N85">
            <v>1380</v>
          </cell>
        </row>
        <row r="86">
          <cell r="A86">
            <v>30207</v>
          </cell>
          <cell r="B86" t="str">
            <v>ARMADURA EM AÇO CA-60</v>
          </cell>
          <cell r="C86" t="str">
            <v>KG</v>
          </cell>
          <cell r="D86">
            <v>7.9</v>
          </cell>
          <cell r="E86" t="str">
            <v/>
          </cell>
          <cell r="G86">
            <v>15</v>
          </cell>
          <cell r="J86">
            <v>152.19</v>
          </cell>
          <cell r="N86">
            <v>152.19</v>
          </cell>
        </row>
        <row r="87">
          <cell r="A87">
            <v>30207</v>
          </cell>
          <cell r="B87" t="str">
            <v>ARMADURA EM AÇO CA-60</v>
          </cell>
          <cell r="C87" t="str">
            <v>KG</v>
          </cell>
          <cell r="D87">
            <v>7.9</v>
          </cell>
          <cell r="E87" t="str">
            <v/>
          </cell>
          <cell r="G87">
            <v>15</v>
          </cell>
          <cell r="J87">
            <v>2359.8000000000002</v>
          </cell>
          <cell r="N87">
            <v>2359.8000000000002</v>
          </cell>
        </row>
        <row r="88">
          <cell r="A88">
            <v>30207</v>
          </cell>
          <cell r="B88" t="str">
            <v>ARMADURA EM AÇO CA-60</v>
          </cell>
          <cell r="C88" t="str">
            <v>KG</v>
          </cell>
          <cell r="D88">
            <v>7.9</v>
          </cell>
          <cell r="E88" t="str">
            <v/>
          </cell>
          <cell r="G88">
            <v>15</v>
          </cell>
          <cell r="J88">
            <v>159.31</v>
          </cell>
          <cell r="N88">
            <v>159.31</v>
          </cell>
        </row>
        <row r="89">
          <cell r="A89">
            <v>30207</v>
          </cell>
          <cell r="B89" t="str">
            <v>ARMADURA EM AÇO CA-60</v>
          </cell>
          <cell r="C89" t="str">
            <v>KG</v>
          </cell>
          <cell r="D89">
            <v>7.9</v>
          </cell>
          <cell r="E89" t="str">
            <v/>
          </cell>
          <cell r="G89">
            <v>15</v>
          </cell>
          <cell r="J89">
            <v>2470.1999999999998</v>
          </cell>
          <cell r="N89">
            <v>2470.1999999999998</v>
          </cell>
        </row>
        <row r="90">
          <cell r="A90">
            <v>30308</v>
          </cell>
          <cell r="B90" t="str">
            <v>CONCRETO FCK = 25,0MPA - VIRADO NA OBRA</v>
          </cell>
          <cell r="C90" t="str">
            <v>M3</v>
          </cell>
          <cell r="D90">
            <v>399.17</v>
          </cell>
          <cell r="E90" t="str">
            <v/>
          </cell>
          <cell r="G90">
            <v>15</v>
          </cell>
          <cell r="J90">
            <v>203.92415999999994</v>
          </cell>
          <cell r="N90">
            <v>203.92</v>
          </cell>
        </row>
        <row r="91">
          <cell r="A91">
            <v>30308</v>
          </cell>
          <cell r="B91" t="str">
            <v>CONCRETO FCK = 25,0MPA - VIRADO NA OBRA</v>
          </cell>
          <cell r="C91" t="str">
            <v>M3</v>
          </cell>
          <cell r="D91">
            <v>399.17</v>
          </cell>
          <cell r="E91" t="str">
            <v/>
          </cell>
          <cell r="G91">
            <v>15</v>
          </cell>
          <cell r="J91">
            <v>248.71</v>
          </cell>
          <cell r="N91">
            <v>248.71</v>
          </cell>
        </row>
        <row r="92">
          <cell r="A92">
            <v>30308</v>
          </cell>
          <cell r="B92" t="str">
            <v>CONCRETO FCK = 25,0MPA - VIRADO NA OBRA</v>
          </cell>
          <cell r="C92" t="str">
            <v>M3</v>
          </cell>
          <cell r="D92">
            <v>399.17</v>
          </cell>
          <cell r="E92" t="str">
            <v/>
          </cell>
          <cell r="G92">
            <v>15</v>
          </cell>
          <cell r="J92">
            <v>365.02</v>
          </cell>
          <cell r="N92">
            <v>365.02</v>
          </cell>
        </row>
        <row r="93">
          <cell r="A93">
            <v>30317</v>
          </cell>
          <cell r="B93" t="str">
            <v>CONCRETO FCK = 25,0MPA - USINADO</v>
          </cell>
          <cell r="C93" t="str">
            <v>M3</v>
          </cell>
          <cell r="D93">
            <v>329.44</v>
          </cell>
          <cell r="E93" t="str">
            <v/>
          </cell>
          <cell r="G93">
            <v>15</v>
          </cell>
          <cell r="J93">
            <v>16.190040400000001</v>
          </cell>
          <cell r="N93">
            <v>16.190000000000001</v>
          </cell>
        </row>
        <row r="94">
          <cell r="A94">
            <v>30317</v>
          </cell>
          <cell r="B94" t="str">
            <v>CONCRETO FCK = 25,0MPA - USINADO</v>
          </cell>
          <cell r="C94" t="str">
            <v>M3</v>
          </cell>
          <cell r="D94">
            <v>329.44</v>
          </cell>
          <cell r="E94" t="str">
            <v/>
          </cell>
          <cell r="G94">
            <v>15</v>
          </cell>
          <cell r="J94">
            <v>102.87350000000001</v>
          </cell>
          <cell r="N94">
            <v>102.87</v>
          </cell>
        </row>
        <row r="95">
          <cell r="A95">
            <v>30317</v>
          </cell>
          <cell r="B95" t="str">
            <v>CONCRETO FCK = 25,0MPA - USINADO</v>
          </cell>
          <cell r="C95" t="str">
            <v>M3</v>
          </cell>
          <cell r="D95">
            <v>329.44</v>
          </cell>
          <cell r="E95" t="str">
            <v/>
          </cell>
          <cell r="G95">
            <v>15</v>
          </cell>
          <cell r="J95">
            <v>271.7580000000001</v>
          </cell>
          <cell r="N95">
            <v>271.76</v>
          </cell>
        </row>
        <row r="96">
          <cell r="A96">
            <v>30317</v>
          </cell>
          <cell r="B96" t="str">
            <v>CONCRETO FCK = 25,0MPA - USINADO</v>
          </cell>
          <cell r="C96" t="str">
            <v>M3</v>
          </cell>
          <cell r="D96">
            <v>329.44</v>
          </cell>
          <cell r="E96" t="str">
            <v/>
          </cell>
          <cell r="G96">
            <v>15</v>
          </cell>
          <cell r="J96">
            <v>27.68</v>
          </cell>
          <cell r="N96">
            <v>27.68</v>
          </cell>
        </row>
        <row r="97">
          <cell r="A97">
            <v>30317</v>
          </cell>
          <cell r="B97" t="str">
            <v>CONCRETO FCK = 25,0MPA - USINADO</v>
          </cell>
          <cell r="C97" t="str">
            <v>M3</v>
          </cell>
          <cell r="D97">
            <v>329.44</v>
          </cell>
          <cell r="E97" t="str">
            <v/>
          </cell>
          <cell r="G97">
            <v>15</v>
          </cell>
          <cell r="J97">
            <v>464.17</v>
          </cell>
          <cell r="N97">
            <v>464.17</v>
          </cell>
        </row>
        <row r="98">
          <cell r="A98">
            <v>30317</v>
          </cell>
          <cell r="B98" t="str">
            <v>CONCRETO FCK = 25,0MPA - USINADO</v>
          </cell>
          <cell r="C98" t="str">
            <v>M3</v>
          </cell>
          <cell r="D98">
            <v>329.44</v>
          </cell>
          <cell r="E98" t="str">
            <v/>
          </cell>
          <cell r="G98">
            <v>15</v>
          </cell>
          <cell r="J98">
            <v>29.98</v>
          </cell>
          <cell r="N98">
            <v>29.98</v>
          </cell>
        </row>
        <row r="99">
          <cell r="A99">
            <v>30317</v>
          </cell>
          <cell r="B99" t="str">
            <v>CONCRETO FCK = 25,0MPA - USINADO</v>
          </cell>
          <cell r="C99" t="str">
            <v>M3</v>
          </cell>
          <cell r="D99">
            <v>329.44</v>
          </cell>
          <cell r="E99" t="str">
            <v/>
          </cell>
          <cell r="G99">
            <v>15</v>
          </cell>
          <cell r="J99">
            <v>486.45</v>
          </cell>
          <cell r="N99">
            <v>486.45</v>
          </cell>
        </row>
        <row r="100">
          <cell r="A100">
            <v>34051</v>
          </cell>
          <cell r="B100" t="str">
            <v>POLIMENTO DE CONCRETO NOVO</v>
          </cell>
          <cell r="C100" t="str">
            <v>M2</v>
          </cell>
          <cell r="D100">
            <v>4.9400000000000004</v>
          </cell>
          <cell r="E100" t="str">
            <v/>
          </cell>
          <cell r="G100">
            <v>15</v>
          </cell>
          <cell r="J100">
            <v>489.55</v>
          </cell>
          <cell r="N100">
            <v>489.55</v>
          </cell>
        </row>
        <row r="101">
          <cell r="A101">
            <v>34051</v>
          </cell>
          <cell r="B101" t="str">
            <v>POLIMENTO DE CONCRETO NOVO</v>
          </cell>
          <cell r="C101" t="str">
            <v>M2</v>
          </cell>
          <cell r="D101">
            <v>4.9400000000000004</v>
          </cell>
          <cell r="E101" t="str">
            <v/>
          </cell>
          <cell r="G101">
            <v>15</v>
          </cell>
          <cell r="J101">
            <v>673.74</v>
          </cell>
          <cell r="N101">
            <v>673.74</v>
          </cell>
        </row>
        <row r="102">
          <cell r="A102">
            <v>34051</v>
          </cell>
          <cell r="B102" t="str">
            <v>POLIMENTO DE CONCRETO NOVO</v>
          </cell>
          <cell r="C102" t="str">
            <v>M2</v>
          </cell>
          <cell r="D102">
            <v>4.9400000000000004</v>
          </cell>
          <cell r="E102" t="str">
            <v/>
          </cell>
          <cell r="G102">
            <v>15</v>
          </cell>
          <cell r="J102">
            <v>413.45</v>
          </cell>
          <cell r="N102">
            <v>413.45</v>
          </cell>
        </row>
        <row r="103">
          <cell r="A103">
            <v>36001</v>
          </cell>
          <cell r="B103" t="str">
            <v>FORNECIMENTO E MONTAGEM DE ESTRUTURA METÁLICA VERTICAL - NÃO PATINÁVEL</v>
          </cell>
          <cell r="C103" t="str">
            <v>KG</v>
          </cell>
          <cell r="D103">
            <v>15.09</v>
          </cell>
          <cell r="E103" t="str">
            <v/>
          </cell>
          <cell r="G103">
            <v>15</v>
          </cell>
          <cell r="J103">
            <v>39957.57</v>
          </cell>
          <cell r="N103">
            <v>39957.57</v>
          </cell>
        </row>
        <row r="104">
          <cell r="A104">
            <v>36001</v>
          </cell>
          <cell r="B104" t="str">
            <v>FORNECIMENTO E MONTAGEM DE ESTRUTURA METÁLICA VERTICAL - NÃO PATINÁVEL</v>
          </cell>
          <cell r="C104" t="str">
            <v>KG</v>
          </cell>
          <cell r="D104">
            <v>15.09</v>
          </cell>
          <cell r="E104" t="str">
            <v/>
          </cell>
          <cell r="G104">
            <v>15</v>
          </cell>
          <cell r="J104">
            <v>39957.57</v>
          </cell>
          <cell r="N104">
            <v>39957.57</v>
          </cell>
        </row>
        <row r="105">
          <cell r="A105">
            <v>40131</v>
          </cell>
          <cell r="B105" t="str">
            <v>BLOCOS VAZADOS DE CONCRETO ESTRUTURAL - 14CM - 8MPA</v>
          </cell>
          <cell r="C105" t="str">
            <v>M2</v>
          </cell>
          <cell r="D105">
            <v>67.95</v>
          </cell>
          <cell r="E105" t="str">
            <v/>
          </cell>
          <cell r="G105">
            <v>15</v>
          </cell>
          <cell r="J105">
            <v>2281.4800000000005</v>
          </cell>
          <cell r="N105">
            <v>2281.48</v>
          </cell>
        </row>
        <row r="106">
          <cell r="A106">
            <v>40204</v>
          </cell>
          <cell r="B106" t="str">
            <v>ELEMENTOS VAZADOS DE TIJOLOS CERÂMICOS</v>
          </cell>
          <cell r="C106" t="str">
            <v>M2</v>
          </cell>
          <cell r="D106">
            <v>103.38</v>
          </cell>
          <cell r="E106" t="str">
            <v/>
          </cell>
          <cell r="G106">
            <v>15</v>
          </cell>
          <cell r="J106">
            <v>22.400000000000002</v>
          </cell>
          <cell r="N106">
            <v>22.4</v>
          </cell>
        </row>
        <row r="107">
          <cell r="A107">
            <v>40335</v>
          </cell>
          <cell r="B107" t="str">
            <v>DIVISÓRIA EM ARDÓSIA CINZA - POLIDA 2 LADOS - ESPESSURA 30MM</v>
          </cell>
          <cell r="C107" t="str">
            <v>M2</v>
          </cell>
          <cell r="D107">
            <v>385.75</v>
          </cell>
          <cell r="E107" t="str">
            <v/>
          </cell>
          <cell r="G107">
            <v>15</v>
          </cell>
          <cell r="J107">
            <v>8.18</v>
          </cell>
          <cell r="N107">
            <v>8.18</v>
          </cell>
        </row>
        <row r="108">
          <cell r="A108">
            <v>50103</v>
          </cell>
          <cell r="B108" t="str">
            <v>ARGAMASSA IMPERMEABILIZANTE DE CIMENTO E AREIA (SUBSOLOS) - TRAÇO 1:2,5, ESPESSURA DE 20MM</v>
          </cell>
          <cell r="C108" t="str">
            <v>M2</v>
          </cell>
          <cell r="D108">
            <v>40.159999999999997</v>
          </cell>
          <cell r="E108" t="str">
            <v/>
          </cell>
          <cell r="G108">
            <v>15</v>
          </cell>
          <cell r="J108">
            <v>7.55</v>
          </cell>
          <cell r="N108">
            <v>7.55</v>
          </cell>
        </row>
        <row r="109">
          <cell r="A109">
            <v>50103</v>
          </cell>
          <cell r="B109" t="str">
            <v>ARGAMASSA IMPERMEABILIZANTE DE CIMENTO E AREIA (SUBSOLOS) - TRAÇO 1:2,5, ESPESSURA DE 20MM</v>
          </cell>
          <cell r="C109" t="str">
            <v>M2</v>
          </cell>
          <cell r="D109">
            <v>40.159999999999997</v>
          </cell>
          <cell r="E109" t="str">
            <v/>
          </cell>
          <cell r="G109">
            <v>15</v>
          </cell>
          <cell r="J109">
            <v>673.74</v>
          </cell>
          <cell r="N109">
            <v>673.74</v>
          </cell>
        </row>
        <row r="110">
          <cell r="A110">
            <v>50103</v>
          </cell>
          <cell r="B110" t="str">
            <v>ARGAMASSA IMPERMEABILIZANTE DE CIMENTO E AREIA (SUBSOLOS) - TRAÇO 1:2,5, ESPESSURA DE 20MM</v>
          </cell>
          <cell r="C110" t="str">
            <v>M2</v>
          </cell>
          <cell r="D110">
            <v>40.159999999999997</v>
          </cell>
          <cell r="E110" t="str">
            <v/>
          </cell>
          <cell r="G110">
            <v>15</v>
          </cell>
          <cell r="J110">
            <v>413.45</v>
          </cell>
          <cell r="N110">
            <v>413.45</v>
          </cell>
        </row>
        <row r="111">
          <cell r="A111">
            <v>50307</v>
          </cell>
          <cell r="B111" t="str">
            <v>IMPERMEABILIZAÇÃO COM MEMBRANAS ASFÁLTICAS - COM 5 CAMADAS DE FELTRO ASFÁLTICO 15LBS</v>
          </cell>
          <cell r="C111" t="str">
            <v>M2</v>
          </cell>
          <cell r="D111">
            <v>330.26</v>
          </cell>
          <cell r="E111" t="str">
            <v/>
          </cell>
          <cell r="G111">
            <v>15</v>
          </cell>
          <cell r="J111">
            <v>986.67</v>
          </cell>
          <cell r="N111">
            <v>986.67</v>
          </cell>
        </row>
        <row r="112">
          <cell r="A112">
            <v>50340</v>
          </cell>
          <cell r="B112" t="str">
            <v>REGULARIZAÇÃO COM ARGAMASSA DE CIMENTO E AREIA - TRAÇO 1:3, ESPESSURA MÉDIA 30MM</v>
          </cell>
          <cell r="C112" t="str">
            <v>M2</v>
          </cell>
          <cell r="D112">
            <v>30.53</v>
          </cell>
          <cell r="E112" t="str">
            <v/>
          </cell>
          <cell r="G112">
            <v>15</v>
          </cell>
          <cell r="J112">
            <v>986.67</v>
          </cell>
          <cell r="N112">
            <v>986.67</v>
          </cell>
        </row>
        <row r="113">
          <cell r="A113">
            <v>50343</v>
          </cell>
          <cell r="B113" t="str">
            <v>PINTURA PROTETORA COM TINTA BETUMINOSA (PARA ARGAMASSA IMPERMEÁVEL) - 2 DEMÃOS</v>
          </cell>
          <cell r="C113" t="str">
            <v>M2</v>
          </cell>
          <cell r="D113">
            <v>10.83</v>
          </cell>
          <cell r="E113" t="str">
            <v/>
          </cell>
          <cell r="G113">
            <v>15</v>
          </cell>
          <cell r="J113">
            <v>986.67</v>
          </cell>
          <cell r="N113">
            <v>986.67</v>
          </cell>
        </row>
        <row r="114">
          <cell r="A114">
            <v>70108</v>
          </cell>
          <cell r="B114" t="str">
            <v>PM.08 - PORTA LISA ESPECIAL/ SÓLIDA - 92X210CM</v>
          </cell>
          <cell r="C114" t="str">
            <v>UN</v>
          </cell>
          <cell r="D114">
            <v>356.51</v>
          </cell>
          <cell r="E114" t="str">
            <v/>
          </cell>
          <cell r="G114">
            <v>15</v>
          </cell>
          <cell r="J114">
            <v>4</v>
          </cell>
          <cell r="N114">
            <v>4</v>
          </cell>
        </row>
        <row r="115">
          <cell r="A115">
            <v>70117</v>
          </cell>
          <cell r="B115" t="str">
            <v>PM.17 - PORTA LISA COMUM/ ENCABEÇADA REVESTIDA COM LAMINADO MELAMÍNICO - 82X210CM</v>
          </cell>
          <cell r="C115" t="str">
            <v>UN</v>
          </cell>
          <cell r="D115">
            <v>475.74</v>
          </cell>
          <cell r="E115" t="str">
            <v/>
          </cell>
          <cell r="G115">
            <v>15</v>
          </cell>
          <cell r="J115">
            <v>12</v>
          </cell>
          <cell r="N115">
            <v>12</v>
          </cell>
        </row>
        <row r="116">
          <cell r="A116">
            <v>70202</v>
          </cell>
          <cell r="B116" t="str">
            <v>CONJUNTO DE FECHADURA DE CILINDRO, 55MM, TRÁFEGO INTENSO, MAÇANETA EM ZAMAC, GUARNIÇÕES EM AÇO, ACABAMENTO CROMADO - PARA PORTA INTERNA OU EXTERNA</v>
          </cell>
          <cell r="C116" t="str">
            <v>UN</v>
          </cell>
          <cell r="D116">
            <v>211.02</v>
          </cell>
          <cell r="E116" t="str">
            <v/>
          </cell>
          <cell r="G116">
            <v>15</v>
          </cell>
          <cell r="J116">
            <v>16</v>
          </cell>
          <cell r="N116">
            <v>16</v>
          </cell>
        </row>
        <row r="117">
          <cell r="A117">
            <v>70212</v>
          </cell>
          <cell r="B117" t="str">
            <v>CONJUNTO DE FECHADURA DE CILINDRO, BICO DE PAPAGAIO (22MM) - PORTA DE CORRER</v>
          </cell>
          <cell r="C117" t="str">
            <v>UN</v>
          </cell>
          <cell r="D117">
            <v>172.05</v>
          </cell>
          <cell r="E117" t="str">
            <v/>
          </cell>
          <cell r="G117">
            <v>15</v>
          </cell>
          <cell r="J117">
            <v>2</v>
          </cell>
          <cell r="N117">
            <v>2</v>
          </cell>
        </row>
        <row r="118">
          <cell r="A118">
            <v>70231</v>
          </cell>
          <cell r="B118" t="str">
            <v>FECHADURA TIPO TRANQUETA E TRINCO (55MM) - TRÁFEGO INTENSO, MAÇANETA EM ZAMAC, GUARNIÇÕES EM AÇO, ACABAMENTO CROMADO BRILHANTE - PORTA DE SANITÁRIO</v>
          </cell>
          <cell r="C118" t="str">
            <v>UN</v>
          </cell>
          <cell r="D118">
            <v>157.31</v>
          </cell>
          <cell r="E118" t="str">
            <v/>
          </cell>
          <cell r="G118">
            <v>15</v>
          </cell>
          <cell r="J118">
            <v>4</v>
          </cell>
          <cell r="N118">
            <v>4</v>
          </cell>
        </row>
        <row r="119">
          <cell r="A119">
            <v>70250</v>
          </cell>
          <cell r="B119" t="str">
            <v>TARGETA DE SOBREPOR,TIPO "LIVRE-OCUPADO"- 60X65MM</v>
          </cell>
          <cell r="C119" t="str">
            <v>UN</v>
          </cell>
          <cell r="D119">
            <v>98.71</v>
          </cell>
          <cell r="E119" t="str">
            <v/>
          </cell>
          <cell r="G119">
            <v>15</v>
          </cell>
          <cell r="J119">
            <v>12</v>
          </cell>
          <cell r="N119">
            <v>12</v>
          </cell>
        </row>
        <row r="120">
          <cell r="A120">
            <v>80106</v>
          </cell>
          <cell r="B120" t="str">
            <v>PP.06 - PORTA EM FERRO PERFILADO, MEIO VIDRO COM SUBDIVISÕES - CORRER</v>
          </cell>
          <cell r="C120" t="str">
            <v>M2</v>
          </cell>
          <cell r="D120">
            <v>1005.49</v>
          </cell>
          <cell r="E120" t="str">
            <v/>
          </cell>
          <cell r="G120">
            <v>15</v>
          </cell>
          <cell r="J120">
            <v>5.0999999999999996</v>
          </cell>
          <cell r="N120">
            <v>5.0999999999999996</v>
          </cell>
        </row>
        <row r="121">
          <cell r="A121">
            <v>80110</v>
          </cell>
          <cell r="B121" t="str">
            <v>PP.01 - PORTA EM FERRO PERFILADO - INSTALAÇÃO SANITÁRIA PARA PORTADORES DE DEFICIÊNCIA - 90 X 210CM</v>
          </cell>
          <cell r="C121" t="str">
            <v>UN</v>
          </cell>
          <cell r="D121">
            <v>2215.75</v>
          </cell>
          <cell r="E121" t="str">
            <v/>
          </cell>
          <cell r="G121">
            <v>15</v>
          </cell>
          <cell r="J121">
            <v>4</v>
          </cell>
          <cell r="N121">
            <v>4</v>
          </cell>
        </row>
        <row r="122">
          <cell r="A122">
            <v>80125</v>
          </cell>
          <cell r="B122" t="str">
            <v>PF-23 - PORTA EM PERFIL DE CHAPA DOBRADA, VENEZIANA, ABRIR 1 FOLHA</v>
          </cell>
          <cell r="C122" t="str">
            <v>M2</v>
          </cell>
          <cell r="D122">
            <v>814.49</v>
          </cell>
          <cell r="E122" t="str">
            <v/>
          </cell>
          <cell r="G122">
            <v>15</v>
          </cell>
          <cell r="J122">
            <v>30.184000000000001</v>
          </cell>
          <cell r="N122">
            <v>30.18</v>
          </cell>
        </row>
        <row r="123">
          <cell r="A123">
            <v>80213</v>
          </cell>
          <cell r="B123" t="str">
            <v>CP.13/22/23 - CAIXILHO EM FERRO PERFILADO - BASCULANTE</v>
          </cell>
          <cell r="C123" t="str">
            <v>M2</v>
          </cell>
          <cell r="D123">
            <v>659.17</v>
          </cell>
          <cell r="E123" t="str">
            <v/>
          </cell>
          <cell r="G123">
            <v>15</v>
          </cell>
          <cell r="J123">
            <v>20.940000000000005</v>
          </cell>
          <cell r="N123">
            <v>20.94</v>
          </cell>
        </row>
        <row r="124">
          <cell r="A124">
            <v>80217</v>
          </cell>
          <cell r="B124" t="str">
            <v>CP.17 - CAIXILHO EM FERRO PERFILADO - DE CORRER</v>
          </cell>
          <cell r="C124" t="str">
            <v>M2</v>
          </cell>
          <cell r="D124">
            <v>560.14</v>
          </cell>
          <cell r="E124" t="str">
            <v/>
          </cell>
          <cell r="G124">
            <v>15</v>
          </cell>
          <cell r="J124">
            <v>85.68</v>
          </cell>
          <cell r="N124">
            <v>85.68</v>
          </cell>
        </row>
        <row r="125">
          <cell r="A125">
            <v>80243</v>
          </cell>
          <cell r="B125" t="str">
            <v>CF.19 - CAIXILHO EM PERFIL DE CHAPA DOBRADA, VENEZIANA, FIXO COM VENTILAÇÃO PERMANENTE</v>
          </cell>
          <cell r="C125" t="str">
            <v>M2</v>
          </cell>
          <cell r="D125">
            <v>766.63</v>
          </cell>
          <cell r="E125" t="str">
            <v/>
          </cell>
          <cell r="G125">
            <v>15</v>
          </cell>
          <cell r="J125">
            <v>57.6</v>
          </cell>
          <cell r="N125">
            <v>57.6</v>
          </cell>
        </row>
        <row r="126">
          <cell r="A126">
            <v>80320</v>
          </cell>
          <cell r="B126" t="str">
            <v>PP.50 - ALÇAPÃO EM FERRO PERFILADO COM CHAPA</v>
          </cell>
          <cell r="C126" t="str">
            <v>M2</v>
          </cell>
          <cell r="D126">
            <v>292.11</v>
          </cell>
          <cell r="E126" t="str">
            <v/>
          </cell>
          <cell r="G126">
            <v>15</v>
          </cell>
          <cell r="J126">
            <v>0.72</v>
          </cell>
          <cell r="N126">
            <v>0.72</v>
          </cell>
        </row>
        <row r="127">
          <cell r="A127">
            <v>90203</v>
          </cell>
          <cell r="B127" t="str">
            <v>ELETRODUTO DE PVC RÍGIDO, ROSCÁVEL - 32MM (1")</v>
          </cell>
          <cell r="C127" t="str">
            <v>M</v>
          </cell>
          <cell r="D127">
            <v>17.59</v>
          </cell>
          <cell r="E127" t="str">
            <v/>
          </cell>
          <cell r="G127">
            <v>15</v>
          </cell>
          <cell r="J127">
            <v>5</v>
          </cell>
          <cell r="N127">
            <v>5</v>
          </cell>
        </row>
        <row r="128">
          <cell r="A128">
            <v>90212</v>
          </cell>
          <cell r="B128" t="str">
            <v>ELETRODUTO DE AÇO GALVANIZADO ELETROLÍTICO, TIPO LEVE I - 1"</v>
          </cell>
          <cell r="C128" t="str">
            <v>M</v>
          </cell>
          <cell r="D128">
            <v>28.95</v>
          </cell>
          <cell r="E128" t="str">
            <v/>
          </cell>
          <cell r="G128">
            <v>15</v>
          </cell>
          <cell r="J128">
            <v>130</v>
          </cell>
          <cell r="N128">
            <v>130</v>
          </cell>
        </row>
        <row r="129">
          <cell r="A129">
            <v>90221</v>
          </cell>
          <cell r="B129" t="str">
            <v>ELETRODUTO DE AÇO GALVANIZADO A FOGO, TIPO SEMI-PESADO/ MÉDIO - 3/4"</v>
          </cell>
          <cell r="C129" t="str">
            <v>M</v>
          </cell>
          <cell r="D129">
            <v>32.53</v>
          </cell>
          <cell r="E129" t="str">
            <v/>
          </cell>
          <cell r="G129">
            <v>15</v>
          </cell>
          <cell r="J129">
            <v>445</v>
          </cell>
          <cell r="N129">
            <v>445</v>
          </cell>
        </row>
        <row r="130">
          <cell r="A130">
            <v>90223</v>
          </cell>
          <cell r="B130" t="str">
            <v>ELETRODUTO DE AÇO GALVANIZADO A FOGO, TIPO SEMI-PESADO/ MÉDIO - 1 1/4"</v>
          </cell>
          <cell r="C130" t="str">
            <v>M</v>
          </cell>
          <cell r="D130">
            <v>45.34</v>
          </cell>
          <cell r="E130" t="str">
            <v/>
          </cell>
          <cell r="G130">
            <v>15</v>
          </cell>
          <cell r="J130">
            <v>40</v>
          </cell>
          <cell r="N130">
            <v>40</v>
          </cell>
        </row>
        <row r="131">
          <cell r="A131">
            <v>90321</v>
          </cell>
          <cell r="B131" t="str">
            <v>CABO COBRE FLEXÍVEL, ISOL. 750V NÃO HALOGENADO, ATICHAMA - 2,5MM2</v>
          </cell>
          <cell r="C131" t="str">
            <v>M</v>
          </cell>
          <cell r="D131">
            <v>3.16</v>
          </cell>
          <cell r="E131" t="str">
            <v/>
          </cell>
          <cell r="G131">
            <v>15</v>
          </cell>
          <cell r="J131">
            <v>4410</v>
          </cell>
          <cell r="N131">
            <v>4410</v>
          </cell>
        </row>
        <row r="132">
          <cell r="A132">
            <v>90323</v>
          </cell>
          <cell r="B132" t="str">
            <v>CABO COBRE FLEXÍVEL, ISOL. 750V NÃO HALOGENADO, ANTICHAMA 6,0MM2</v>
          </cell>
          <cell r="C132" t="str">
            <v>M</v>
          </cell>
          <cell r="D132">
            <v>5.5</v>
          </cell>
          <cell r="E132" t="str">
            <v/>
          </cell>
          <cell r="G132">
            <v>15</v>
          </cell>
          <cell r="J132">
            <v>840</v>
          </cell>
          <cell r="N132">
            <v>840</v>
          </cell>
        </row>
        <row r="133">
          <cell r="A133">
            <v>90331</v>
          </cell>
          <cell r="B133" t="str">
            <v>CABO 6,00MM2 - ISOLAMENTO PARA 1,0KV - CLASSE 4 - FLEXÍVEL</v>
          </cell>
          <cell r="C133" t="str">
            <v>M</v>
          </cell>
          <cell r="D133">
            <v>5.76</v>
          </cell>
          <cell r="E133" t="str">
            <v/>
          </cell>
          <cell r="G133">
            <v>15</v>
          </cell>
          <cell r="J133">
            <v>8</v>
          </cell>
          <cell r="N133">
            <v>8</v>
          </cell>
        </row>
        <row r="134">
          <cell r="A134">
            <v>90403</v>
          </cell>
          <cell r="B134" t="str">
            <v>SINALIZADOR LUMINOSO DIÂMETRO 30 MM, COM LÂMPADA</v>
          </cell>
          <cell r="C134" t="str">
            <v>UN</v>
          </cell>
          <cell r="D134">
            <v>102.04</v>
          </cell>
          <cell r="E134" t="str">
            <v/>
          </cell>
          <cell r="G134">
            <v>15</v>
          </cell>
          <cell r="J134">
            <v>10</v>
          </cell>
          <cell r="N134">
            <v>10</v>
          </cell>
        </row>
        <row r="135">
          <cell r="A135">
            <v>90460</v>
          </cell>
          <cell r="B135" t="str">
            <v>DISPOSITIVO DE PROTEÇÃO CONTRA SURTOS 275V - 15KA</v>
          </cell>
          <cell r="C135" t="str">
            <v>UN</v>
          </cell>
          <cell r="D135">
            <v>53.19</v>
          </cell>
          <cell r="E135" t="str">
            <v/>
          </cell>
          <cell r="G135">
            <v>15</v>
          </cell>
          <cell r="J135">
            <v>4</v>
          </cell>
          <cell r="N135">
            <v>4</v>
          </cell>
        </row>
        <row r="136">
          <cell r="A136">
            <v>90519</v>
          </cell>
          <cell r="B136" t="str">
            <v>QUADRO DE DISTRIBUIÇÃO EM CHAPA METÁLICA - PARA ATÉ 70 DISJUNTORES</v>
          </cell>
          <cell r="C136" t="str">
            <v>UN</v>
          </cell>
          <cell r="D136">
            <v>2084.5500000000002</v>
          </cell>
          <cell r="E136" t="str">
            <v/>
          </cell>
          <cell r="G136">
            <v>15</v>
          </cell>
          <cell r="J136">
            <v>1</v>
          </cell>
          <cell r="N136">
            <v>1</v>
          </cell>
        </row>
        <row r="137">
          <cell r="A137">
            <v>90529</v>
          </cell>
          <cell r="B137" t="str">
            <v>CAIXA DE PASSAGEM TIPO CONDULETE - 3/4"</v>
          </cell>
          <cell r="C137" t="str">
            <v>UN</v>
          </cell>
          <cell r="D137">
            <v>21.01</v>
          </cell>
          <cell r="E137" t="str">
            <v/>
          </cell>
          <cell r="G137">
            <v>15</v>
          </cell>
          <cell r="J137">
            <v>289</v>
          </cell>
          <cell r="N137">
            <v>289</v>
          </cell>
        </row>
        <row r="138">
          <cell r="A138">
            <v>90530</v>
          </cell>
          <cell r="B138" t="str">
            <v>CAIXA DE PASSAGEM TIPO CONDULETE - 1"</v>
          </cell>
          <cell r="C138" t="str">
            <v>UN</v>
          </cell>
          <cell r="D138">
            <v>29.39</v>
          </cell>
          <cell r="E138" t="str">
            <v/>
          </cell>
          <cell r="G138">
            <v>15</v>
          </cell>
          <cell r="J138">
            <v>31</v>
          </cell>
          <cell r="N138">
            <v>31</v>
          </cell>
        </row>
        <row r="139">
          <cell r="A139">
            <v>90531</v>
          </cell>
          <cell r="B139" t="str">
            <v>CAIXA DE PASSAGEM TIPO CONDULETE - 1 1/4"</v>
          </cell>
          <cell r="C139" t="str">
            <v>UN</v>
          </cell>
          <cell r="D139">
            <v>37.75</v>
          </cell>
          <cell r="E139" t="str">
            <v/>
          </cell>
          <cell r="G139">
            <v>15</v>
          </cell>
          <cell r="J139">
            <v>8</v>
          </cell>
          <cell r="N139">
            <v>8</v>
          </cell>
        </row>
        <row r="140">
          <cell r="A140">
            <v>90541</v>
          </cell>
          <cell r="B140" t="str">
            <v>CAIXA DE PASSAGEM EM CHAPA METÁLICA COM TAMPA PARAFUSADA - 30X30X12CM</v>
          </cell>
          <cell r="C140" t="str">
            <v>UN</v>
          </cell>
          <cell r="D140">
            <v>79.430000000000007</v>
          </cell>
          <cell r="E140" t="str">
            <v/>
          </cell>
          <cell r="G140">
            <v>15</v>
          </cell>
          <cell r="J140">
            <v>1</v>
          </cell>
          <cell r="N140">
            <v>1</v>
          </cell>
        </row>
        <row r="141">
          <cell r="A141">
            <v>90562</v>
          </cell>
          <cell r="B141" t="str">
            <v>CAIXA TELEFÔNICA INTERNA PADRÃO TELESP N.2 20X20X12CM</v>
          </cell>
          <cell r="C141" t="str">
            <v>UN</v>
          </cell>
          <cell r="D141">
            <v>102.4</v>
          </cell>
          <cell r="E141" t="str">
            <v/>
          </cell>
          <cell r="G141">
            <v>15</v>
          </cell>
          <cell r="J141">
            <v>1</v>
          </cell>
          <cell r="N141">
            <v>1</v>
          </cell>
        </row>
        <row r="142">
          <cell r="A142">
            <v>90598</v>
          </cell>
          <cell r="B142" t="str">
            <v>QUADRO GERAL OU DE DISTRIBUIÇÃO, EM CHAPA METÁLICA N.14 ESMALTADA</v>
          </cell>
          <cell r="C142" t="str">
            <v>M2</v>
          </cell>
          <cell r="D142">
            <v>976.53</v>
          </cell>
          <cell r="E142" t="str">
            <v/>
          </cell>
          <cell r="G142">
            <v>15</v>
          </cell>
          <cell r="J142">
            <v>2</v>
          </cell>
          <cell r="N142">
            <v>2</v>
          </cell>
        </row>
        <row r="143">
          <cell r="A143">
            <v>90625</v>
          </cell>
          <cell r="B143" t="str">
            <v>CHAVE SECCIONADORA TIPO NH, COM BASE E FUSÍVEIS - 400A (ABERTURA SEM CARGA)</v>
          </cell>
          <cell r="C143" t="str">
            <v>UN</v>
          </cell>
          <cell r="D143">
            <v>664.27</v>
          </cell>
          <cell r="E143" t="str">
            <v/>
          </cell>
          <cell r="G143">
            <v>15</v>
          </cell>
          <cell r="J143">
            <v>44</v>
          </cell>
          <cell r="N143">
            <v>44</v>
          </cell>
        </row>
        <row r="144">
          <cell r="A144">
            <v>90627</v>
          </cell>
          <cell r="B144" t="str">
            <v>CHAVE SECCIONADORA TRIPOLAR, ABERTURA SOB CARGA, COM FUSÍVEIS NH00 - 125A/500V</v>
          </cell>
          <cell r="C144" t="str">
            <v>UN</v>
          </cell>
          <cell r="D144">
            <v>278.8</v>
          </cell>
          <cell r="E144" t="str">
            <v/>
          </cell>
          <cell r="G144">
            <v>15</v>
          </cell>
          <cell r="J144">
            <v>44</v>
          </cell>
          <cell r="N144">
            <v>44</v>
          </cell>
        </row>
        <row r="145">
          <cell r="A145">
            <v>90702</v>
          </cell>
          <cell r="B145" t="str">
            <v>PONTO COM INTERRUPTOR SIMPLES - 2 TECLAS, EM CAIXA 4"X2"</v>
          </cell>
          <cell r="C145" t="str">
            <v>UN</v>
          </cell>
          <cell r="D145">
            <v>159.38999999999999</v>
          </cell>
          <cell r="E145" t="str">
            <v/>
          </cell>
          <cell r="G145">
            <v>15</v>
          </cell>
          <cell r="J145">
            <v>23</v>
          </cell>
          <cell r="N145">
            <v>23</v>
          </cell>
        </row>
        <row r="146">
          <cell r="A146">
            <v>90735</v>
          </cell>
          <cell r="B146" t="str">
            <v>PONTO COM INTERRUPTOR SIMPLES - 1 TECLA, EM CONDULETE 3/4"</v>
          </cell>
          <cell r="C146" t="str">
            <v>UN</v>
          </cell>
          <cell r="D146">
            <v>118.96</v>
          </cell>
          <cell r="E146" t="str">
            <v/>
          </cell>
          <cell r="G146">
            <v>15</v>
          </cell>
          <cell r="J146">
            <v>14</v>
          </cell>
          <cell r="N146">
            <v>14</v>
          </cell>
        </row>
        <row r="147">
          <cell r="A147">
            <v>90736</v>
          </cell>
          <cell r="B147" t="str">
            <v>PONTO COM INTERRUPTOR SIMPLES - 2 TECLAS, EM CONDULETE 3/4"</v>
          </cell>
          <cell r="C147" t="str">
            <v>UN</v>
          </cell>
          <cell r="D147">
            <v>172.07</v>
          </cell>
          <cell r="E147" t="str">
            <v/>
          </cell>
          <cell r="G147">
            <v>15</v>
          </cell>
          <cell r="J147">
            <v>2</v>
          </cell>
          <cell r="N147">
            <v>2</v>
          </cell>
        </row>
        <row r="148">
          <cell r="A148">
            <v>90737</v>
          </cell>
          <cell r="B148" t="str">
            <v>PONTO COM INTERRUPTOR SIMPLES - 3 TECLAS, EM CONDULETE 3/4"</v>
          </cell>
          <cell r="C148" t="str">
            <v>UN</v>
          </cell>
          <cell r="D148">
            <v>221.71</v>
          </cell>
          <cell r="E148" t="str">
            <v/>
          </cell>
          <cell r="G148">
            <v>15</v>
          </cell>
          <cell r="J148">
            <v>1</v>
          </cell>
          <cell r="N148">
            <v>1</v>
          </cell>
        </row>
        <row r="149">
          <cell r="A149">
            <v>90760</v>
          </cell>
          <cell r="B149" t="str">
            <v>PONTO COM TOMADA SIMPLES DE EMBUTIR - 110/220V CAIXA 4"X2"</v>
          </cell>
          <cell r="C149" t="str">
            <v>UN</v>
          </cell>
          <cell r="D149">
            <v>108.13</v>
          </cell>
          <cell r="E149" t="str">
            <v/>
          </cell>
          <cell r="G149">
            <v>15</v>
          </cell>
          <cell r="J149">
            <v>193</v>
          </cell>
          <cell r="N149">
            <v>193</v>
          </cell>
        </row>
        <row r="150">
          <cell r="A150">
            <v>90761</v>
          </cell>
          <cell r="B150" t="str">
            <v>PONTO COM TOMADA SIMPLES 110/220V - EM CONDULETE 3/4"</v>
          </cell>
          <cell r="C150" t="str">
            <v>UN</v>
          </cell>
          <cell r="D150">
            <v>161.05000000000001</v>
          </cell>
          <cell r="E150" t="str">
            <v/>
          </cell>
          <cell r="G150">
            <v>15</v>
          </cell>
          <cell r="J150">
            <v>176</v>
          </cell>
          <cell r="N150">
            <v>176</v>
          </cell>
        </row>
        <row r="151">
          <cell r="A151">
            <v>90770</v>
          </cell>
          <cell r="B151" t="str">
            <v>PONTO COM TOMADA SIMPLES DE EMBUTIR - PARA PISO</v>
          </cell>
          <cell r="C151" t="str">
            <v>UN</v>
          </cell>
          <cell r="D151">
            <v>163.28</v>
          </cell>
          <cell r="E151" t="str">
            <v/>
          </cell>
          <cell r="G151">
            <v>15</v>
          </cell>
          <cell r="J151">
            <v>2</v>
          </cell>
          <cell r="N151">
            <v>2</v>
          </cell>
        </row>
        <row r="152">
          <cell r="A152">
            <v>90775</v>
          </cell>
          <cell r="B152" t="str">
            <v>PONTO SECO PARA TELEFONE - CAIXA 4"X4"</v>
          </cell>
          <cell r="C152" t="str">
            <v>UN</v>
          </cell>
          <cell r="D152">
            <v>185.12</v>
          </cell>
          <cell r="E152" t="str">
            <v/>
          </cell>
          <cell r="G152">
            <v>15</v>
          </cell>
          <cell r="J152">
            <v>48</v>
          </cell>
          <cell r="N152">
            <v>48</v>
          </cell>
        </row>
        <row r="153">
          <cell r="A153">
            <v>90776</v>
          </cell>
          <cell r="B153" t="str">
            <v>PONTO SECO PARA TELEFONE EM CONDULETE</v>
          </cell>
          <cell r="C153" t="str">
            <v>UN</v>
          </cell>
          <cell r="D153">
            <v>130.15</v>
          </cell>
          <cell r="E153" t="str">
            <v/>
          </cell>
          <cell r="G153">
            <v>15</v>
          </cell>
          <cell r="J153">
            <v>27</v>
          </cell>
          <cell r="N153">
            <v>27</v>
          </cell>
        </row>
        <row r="154">
          <cell r="A154">
            <v>90944</v>
          </cell>
          <cell r="B154" t="str">
            <v>LUMINÁRIA BLINDADA EM ALUMÍNIO FUNDIDO, DE SOBREPOR, TIPO "TARTARUGA" PARA 1 LÂMPADA DE ATÉ 200W</v>
          </cell>
          <cell r="C154" t="str">
            <v>UN</v>
          </cell>
          <cell r="D154">
            <v>258.62</v>
          </cell>
          <cell r="E154" t="str">
            <v/>
          </cell>
          <cell r="G154">
            <v>15</v>
          </cell>
          <cell r="J154">
            <v>15</v>
          </cell>
          <cell r="N154">
            <v>15</v>
          </cell>
        </row>
        <row r="155">
          <cell r="A155">
            <v>90987</v>
          </cell>
          <cell r="B155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155" t="str">
            <v>UN</v>
          </cell>
          <cell r="D155">
            <v>147.6</v>
          </cell>
          <cell r="E155" t="str">
            <v/>
          </cell>
          <cell r="G155">
            <v>15</v>
          </cell>
          <cell r="J155">
            <v>2</v>
          </cell>
          <cell r="N155">
            <v>2</v>
          </cell>
        </row>
        <row r="156">
          <cell r="A156">
            <v>90988</v>
          </cell>
          <cell r="B15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56" t="str">
            <v>UN</v>
          </cell>
          <cell r="D156">
            <v>233.52</v>
          </cell>
          <cell r="E156" t="str">
            <v/>
          </cell>
          <cell r="G156">
            <v>15</v>
          </cell>
          <cell r="J156">
            <v>125</v>
          </cell>
          <cell r="N156">
            <v>125</v>
          </cell>
        </row>
        <row r="157">
          <cell r="A157">
            <v>91150</v>
          </cell>
          <cell r="B157" t="str">
            <v>HASTE DE AÇO GALVANIZADO, INCLUSIVE BASE E ESTAIS - 2"/3M</v>
          </cell>
          <cell r="C157" t="str">
            <v>UN</v>
          </cell>
          <cell r="D157">
            <v>441.82</v>
          </cell>
          <cell r="E157" t="str">
            <v/>
          </cell>
          <cell r="G157">
            <v>15</v>
          </cell>
          <cell r="J157">
            <v>1</v>
          </cell>
          <cell r="N157">
            <v>1</v>
          </cell>
        </row>
        <row r="158">
          <cell r="A158">
            <v>91408</v>
          </cell>
          <cell r="B158" t="str">
            <v>ISOLADOR SUPORTE TIPO PEDESTAL EM EPOXI - 15KV</v>
          </cell>
          <cell r="C158" t="str">
            <v>UN</v>
          </cell>
          <cell r="D158">
            <v>59.93</v>
          </cell>
          <cell r="E158" t="str">
            <v/>
          </cell>
          <cell r="G158">
            <v>15</v>
          </cell>
          <cell r="J158">
            <v>44</v>
          </cell>
          <cell r="N158">
            <v>44</v>
          </cell>
        </row>
        <row r="159">
          <cell r="A159">
            <v>98201</v>
          </cell>
          <cell r="B159" t="str">
            <v>INTERRUPTOR SIMPLES - 1 TECLA</v>
          </cell>
          <cell r="C159" t="str">
            <v>UN</v>
          </cell>
          <cell r="D159">
            <v>13.76</v>
          </cell>
          <cell r="E159" t="str">
            <v/>
          </cell>
          <cell r="G159">
            <v>15</v>
          </cell>
          <cell r="J159">
            <v>14</v>
          </cell>
          <cell r="N159">
            <v>14</v>
          </cell>
        </row>
        <row r="160">
          <cell r="A160">
            <v>98202</v>
          </cell>
          <cell r="B160" t="str">
            <v>INTERRUPTOR SIMPLES - 2 TECLAS</v>
          </cell>
          <cell r="C160" t="str">
            <v>UN</v>
          </cell>
          <cell r="D160">
            <v>18.95</v>
          </cell>
          <cell r="E160" t="str">
            <v/>
          </cell>
          <cell r="G160">
            <v>15</v>
          </cell>
          <cell r="J160">
            <v>2</v>
          </cell>
          <cell r="N160">
            <v>2</v>
          </cell>
        </row>
        <row r="161">
          <cell r="A161">
            <v>98203</v>
          </cell>
          <cell r="B161" t="str">
            <v>INTERRUPTOR SIMPLES - 3 TECLAS</v>
          </cell>
          <cell r="C161" t="str">
            <v>UN</v>
          </cell>
          <cell r="D161">
            <v>28.65</v>
          </cell>
          <cell r="E161" t="str">
            <v/>
          </cell>
          <cell r="G161">
            <v>15</v>
          </cell>
          <cell r="J161">
            <v>1</v>
          </cell>
          <cell r="N161">
            <v>1</v>
          </cell>
        </row>
        <row r="162">
          <cell r="A162">
            <v>98207</v>
          </cell>
          <cell r="B162" t="str">
            <v>ESPELHO PLÁSTICO - 4"X2"</v>
          </cell>
          <cell r="C162" t="str">
            <v>UN</v>
          </cell>
          <cell r="D162">
            <v>4.26</v>
          </cell>
          <cell r="E162" t="str">
            <v/>
          </cell>
          <cell r="G162">
            <v>15</v>
          </cell>
          <cell r="J162">
            <v>75</v>
          </cell>
          <cell r="N162">
            <v>75</v>
          </cell>
        </row>
        <row r="163">
          <cell r="A163">
            <v>98210</v>
          </cell>
          <cell r="B163" t="str">
            <v>TOMADA SIMPLES DE EMBUTIR - 110/220V</v>
          </cell>
          <cell r="C163" t="str">
            <v>UN</v>
          </cell>
          <cell r="D163">
            <v>15.61</v>
          </cell>
          <cell r="E163" t="str">
            <v/>
          </cell>
          <cell r="G163">
            <v>15</v>
          </cell>
          <cell r="J163">
            <v>168</v>
          </cell>
          <cell r="N163">
            <v>168</v>
          </cell>
        </row>
        <row r="164">
          <cell r="A164">
            <v>98214</v>
          </cell>
          <cell r="B164" t="str">
            <v>TOMADA 3P+T 32A - 600/690V TIPO INDUSTRIAL</v>
          </cell>
          <cell r="C164" t="str">
            <v>UN</v>
          </cell>
          <cell r="D164">
            <v>152.75</v>
          </cell>
          <cell r="E164" t="str">
            <v/>
          </cell>
          <cell r="G164">
            <v>15</v>
          </cell>
          <cell r="J164">
            <v>8</v>
          </cell>
          <cell r="N164">
            <v>8</v>
          </cell>
        </row>
        <row r="165">
          <cell r="A165">
            <v>98239</v>
          </cell>
          <cell r="B165" t="str">
            <v>REATOR DUPLO PARA LÂMPADA FLUORESCENTE PARTIDA RÁPIDA, ALTO F.POTÊNCIA 220V/2X110W</v>
          </cell>
          <cell r="C165" t="str">
            <v>UN</v>
          </cell>
          <cell r="D165">
            <v>155.06</v>
          </cell>
          <cell r="E165" t="str">
            <v/>
          </cell>
          <cell r="G165">
            <v>15</v>
          </cell>
          <cell r="J165">
            <v>127</v>
          </cell>
          <cell r="N165">
            <v>127</v>
          </cell>
        </row>
        <row r="166">
          <cell r="A166">
            <v>98279</v>
          </cell>
          <cell r="B166" t="str">
            <v>LÂMPADA DE LED (BULBO) SOQUETE E-27/ E-40 - 70W</v>
          </cell>
          <cell r="C166" t="str">
            <v>UN</v>
          </cell>
          <cell r="D166">
            <v>132.88999999999999</v>
          </cell>
          <cell r="E166" t="str">
            <v/>
          </cell>
          <cell r="G166">
            <v>15</v>
          </cell>
          <cell r="J166">
            <v>15</v>
          </cell>
          <cell r="N166">
            <v>15</v>
          </cell>
        </row>
        <row r="167">
          <cell r="A167">
            <v>98280</v>
          </cell>
          <cell r="B167" t="str">
            <v>LÂMPADA DE LED TUBULAR T8 - 9/10W</v>
          </cell>
          <cell r="C167" t="str">
            <v>UN</v>
          </cell>
          <cell r="D167">
            <v>21.64</v>
          </cell>
          <cell r="E167" t="str">
            <v/>
          </cell>
          <cell r="G167">
            <v>15</v>
          </cell>
          <cell r="J167">
            <v>2</v>
          </cell>
          <cell r="N167">
            <v>2</v>
          </cell>
        </row>
        <row r="168">
          <cell r="A168">
            <v>98281</v>
          </cell>
          <cell r="B168" t="str">
            <v>LÂMPADA DE LED TUBULAR T8 - 18/20W</v>
          </cell>
          <cell r="C168" t="str">
            <v>UN</v>
          </cell>
          <cell r="D168">
            <v>29.81</v>
          </cell>
          <cell r="E168" t="str">
            <v/>
          </cell>
          <cell r="G168">
            <v>15</v>
          </cell>
          <cell r="J168">
            <v>125</v>
          </cell>
          <cell r="N168">
            <v>125</v>
          </cell>
        </row>
        <row r="169">
          <cell r="A169">
            <v>98290</v>
          </cell>
          <cell r="B169" t="str">
            <v>PLUG PARA TELEFONE DE 4 PINOS PADRÃO TELEBRÁS</v>
          </cell>
          <cell r="C169" t="str">
            <v>UN</v>
          </cell>
          <cell r="D169">
            <v>9.76</v>
          </cell>
          <cell r="E169" t="str">
            <v/>
          </cell>
          <cell r="G169">
            <v>15</v>
          </cell>
          <cell r="J169">
            <v>7</v>
          </cell>
          <cell r="N169">
            <v>7</v>
          </cell>
        </row>
        <row r="170">
          <cell r="A170">
            <v>98320</v>
          </cell>
          <cell r="B170" t="str">
            <v>COLOCAÇÃO DE ARAME GUIA #14 DE AÇO GALVANIZADO EM ELETRODUTO</v>
          </cell>
          <cell r="C170" t="str">
            <v>M</v>
          </cell>
          <cell r="D170">
            <v>2.34</v>
          </cell>
          <cell r="E170" t="str">
            <v/>
          </cell>
          <cell r="G170">
            <v>15</v>
          </cell>
          <cell r="J170">
            <v>620</v>
          </cell>
          <cell r="N170">
            <v>620</v>
          </cell>
        </row>
        <row r="171">
          <cell r="A171">
            <v>98366</v>
          </cell>
          <cell r="B171" t="str">
            <v>POSTE DE AÇO GALVANIZADO, TIPO RETO FLANGEADO H=7M</v>
          </cell>
          <cell r="C171" t="str">
            <v>UN</v>
          </cell>
          <cell r="D171">
            <v>1138.1300000000001</v>
          </cell>
          <cell r="E171" t="str">
            <v/>
          </cell>
          <cell r="G171">
            <v>15</v>
          </cell>
          <cell r="J171">
            <v>1</v>
          </cell>
          <cell r="N171">
            <v>1</v>
          </cell>
        </row>
        <row r="172">
          <cell r="A172">
            <v>98376</v>
          </cell>
          <cell r="B172" t="str">
            <v>CONECTOR TIPO PRENSA CABO EM ALUMÍNIO - 3/8"</v>
          </cell>
          <cell r="C172" t="str">
            <v>UN</v>
          </cell>
          <cell r="D172">
            <v>16.239999999999998</v>
          </cell>
          <cell r="E172" t="str">
            <v/>
          </cell>
          <cell r="G172">
            <v>15</v>
          </cell>
          <cell r="J172">
            <v>192</v>
          </cell>
          <cell r="N172">
            <v>192</v>
          </cell>
        </row>
        <row r="173">
          <cell r="A173">
            <v>98383</v>
          </cell>
          <cell r="B173" t="str">
            <v>CONECTOR TIPO "SPLIT-BOLT" - PARA CABO DE 16MM2</v>
          </cell>
          <cell r="C173" t="str">
            <v>UN</v>
          </cell>
          <cell r="D173">
            <v>12.73</v>
          </cell>
          <cell r="E173" t="str">
            <v/>
          </cell>
          <cell r="G173">
            <v>15</v>
          </cell>
          <cell r="J173">
            <v>45</v>
          </cell>
          <cell r="N173">
            <v>45</v>
          </cell>
        </row>
        <row r="174">
          <cell r="A174">
            <v>98390</v>
          </cell>
          <cell r="B174" t="str">
            <v>HASTE "COPPERWELD"- 5/8"X3,OOM</v>
          </cell>
          <cell r="C174" t="str">
            <v>UN</v>
          </cell>
          <cell r="D174">
            <v>166.71</v>
          </cell>
          <cell r="E174" t="str">
            <v/>
          </cell>
          <cell r="G174">
            <v>15</v>
          </cell>
          <cell r="J174">
            <v>200</v>
          </cell>
          <cell r="N174">
            <v>200</v>
          </cell>
        </row>
        <row r="175">
          <cell r="A175">
            <v>98610</v>
          </cell>
          <cell r="B175" t="str">
            <v>TOMADA RJ 45 PARA INFORMÁTICA COM PLACA</v>
          </cell>
          <cell r="C175" t="str">
            <v>UN</v>
          </cell>
          <cell r="D175">
            <v>54.73</v>
          </cell>
          <cell r="E175" t="str">
            <v/>
          </cell>
          <cell r="G175">
            <v>15</v>
          </cell>
          <cell r="J175">
            <v>34</v>
          </cell>
          <cell r="N175">
            <v>34</v>
          </cell>
        </row>
        <row r="176">
          <cell r="A176">
            <v>99011</v>
          </cell>
          <cell r="B176" t="str">
            <v>RACK 8U'S COM VENTILAÇÃO, BANDEJA FIXA E RÉGUA DE TOMADAS - INSTALADO</v>
          </cell>
          <cell r="C176" t="str">
            <v>UN</v>
          </cell>
          <cell r="D176">
            <v>575.75</v>
          </cell>
          <cell r="E176" t="str">
            <v/>
          </cell>
          <cell r="G176">
            <v>15</v>
          </cell>
          <cell r="J176">
            <v>1</v>
          </cell>
          <cell r="N176">
            <v>1</v>
          </cell>
        </row>
        <row r="177">
          <cell r="A177">
            <v>99038</v>
          </cell>
          <cell r="B177" t="str">
            <v>CABO UTP - CATEGORIA 4 E 5 PARES</v>
          </cell>
          <cell r="C177" t="str">
            <v>M</v>
          </cell>
          <cell r="D177">
            <v>1.78</v>
          </cell>
          <cell r="E177" t="str">
            <v/>
          </cell>
          <cell r="G177">
            <v>15</v>
          </cell>
          <cell r="J177">
            <v>400</v>
          </cell>
          <cell r="N177">
            <v>400</v>
          </cell>
        </row>
        <row r="178">
          <cell r="A178">
            <v>100195</v>
          </cell>
          <cell r="B178" t="str">
            <v>PROTEÇÃO ANTICORROSIVA PARA TUBULAÇÃO ENTERRADA</v>
          </cell>
          <cell r="C178" t="str">
            <v>M</v>
          </cell>
          <cell r="D178">
            <v>2.0299999999999998</v>
          </cell>
          <cell r="E178" t="str">
            <v/>
          </cell>
          <cell r="G178">
            <v>15</v>
          </cell>
          <cell r="J178">
            <v>269.62999999999988</v>
          </cell>
          <cell r="N178">
            <v>269.63</v>
          </cell>
        </row>
        <row r="179">
          <cell r="A179">
            <v>100198</v>
          </cell>
          <cell r="B179" t="str">
            <v>ENVELOPAMENTO DE TUBULAÇÃO ENTERRADA, COM CONCRETO</v>
          </cell>
          <cell r="C179" t="str">
            <v>M</v>
          </cell>
          <cell r="D179">
            <v>25.55</v>
          </cell>
          <cell r="E179" t="str">
            <v/>
          </cell>
          <cell r="G179">
            <v>15</v>
          </cell>
          <cell r="J179">
            <v>269.62999999999988</v>
          </cell>
          <cell r="N179">
            <v>269.63</v>
          </cell>
        </row>
        <row r="180">
          <cell r="A180">
            <v>100209</v>
          </cell>
          <cell r="B180" t="str">
            <v>RESERVATÓRIO DE FIBRA DE VIDRO - CAPACIDADE 1000L</v>
          </cell>
          <cell r="C180" t="str">
            <v>UN</v>
          </cell>
          <cell r="D180">
            <v>1010.03</v>
          </cell>
          <cell r="E180" t="str">
            <v/>
          </cell>
          <cell r="G180">
            <v>15</v>
          </cell>
          <cell r="J180">
            <v>4</v>
          </cell>
          <cell r="N180">
            <v>4</v>
          </cell>
        </row>
        <row r="181">
          <cell r="A181">
            <v>100261</v>
          </cell>
          <cell r="B181" t="str">
            <v>TUBO DE PVC RÍGIDO, SOLDÁVEL (LINHA ÁGUA) - 25MM (3/4")</v>
          </cell>
          <cell r="C181" t="str">
            <v>M</v>
          </cell>
          <cell r="D181">
            <v>18.600000000000001</v>
          </cell>
          <cell r="E181" t="str">
            <v/>
          </cell>
          <cell r="G181">
            <v>15</v>
          </cell>
          <cell r="J181">
            <v>90</v>
          </cell>
          <cell r="N181">
            <v>90</v>
          </cell>
        </row>
        <row r="182">
          <cell r="A182">
            <v>100262</v>
          </cell>
          <cell r="B182" t="str">
            <v>TUBO DE PVC RÍGIDO, SOLDÁVEL (LINHA ÁGUA) - 32MM (1")</v>
          </cell>
          <cell r="C182" t="str">
            <v>M</v>
          </cell>
          <cell r="D182">
            <v>25.59</v>
          </cell>
          <cell r="E182" t="str">
            <v/>
          </cell>
          <cell r="G182">
            <v>15</v>
          </cell>
          <cell r="J182">
            <v>60</v>
          </cell>
          <cell r="N182">
            <v>60</v>
          </cell>
        </row>
        <row r="183">
          <cell r="A183">
            <v>100264</v>
          </cell>
          <cell r="B183" t="str">
            <v>TUBO DE PVC RÍGIDO, SOLDÁVEL (LINHA ÁGUA) - 50MM (1 1/2")</v>
          </cell>
          <cell r="C183" t="str">
            <v>M</v>
          </cell>
          <cell r="D183">
            <v>35.15</v>
          </cell>
          <cell r="E183" t="str">
            <v/>
          </cell>
          <cell r="G183">
            <v>15</v>
          </cell>
          <cell r="J183">
            <v>12</v>
          </cell>
          <cell r="N183">
            <v>12</v>
          </cell>
        </row>
        <row r="184">
          <cell r="A184">
            <v>100265</v>
          </cell>
          <cell r="B184" t="str">
            <v>TUBO DE PVC RÍGIDO, SOLDÁVEL (LINHA ÁGUA) - 60MM (2")</v>
          </cell>
          <cell r="C184" t="str">
            <v>M</v>
          </cell>
          <cell r="D184">
            <v>49.18</v>
          </cell>
          <cell r="E184" t="str">
            <v/>
          </cell>
          <cell r="G184">
            <v>15</v>
          </cell>
          <cell r="J184">
            <v>24</v>
          </cell>
          <cell r="N184">
            <v>24</v>
          </cell>
        </row>
        <row r="185">
          <cell r="A185">
            <v>100281</v>
          </cell>
          <cell r="B185" t="str">
            <v>REGISTRO DE GAVETA, METAL AMARELO - 3/4"</v>
          </cell>
          <cell r="C185" t="str">
            <v>UN</v>
          </cell>
          <cell r="D185">
            <v>50.75</v>
          </cell>
          <cell r="E185" t="str">
            <v/>
          </cell>
          <cell r="G185">
            <v>15</v>
          </cell>
          <cell r="J185">
            <v>10</v>
          </cell>
          <cell r="N185">
            <v>10</v>
          </cell>
        </row>
        <row r="186">
          <cell r="A186">
            <v>100282</v>
          </cell>
          <cell r="B186" t="str">
            <v>REGISTRO DE GAVETA, METAL AMARELO - 1"</v>
          </cell>
          <cell r="C186" t="str">
            <v>UN</v>
          </cell>
          <cell r="D186">
            <v>61.15</v>
          </cell>
          <cell r="E186" t="str">
            <v/>
          </cell>
          <cell r="G186">
            <v>15</v>
          </cell>
          <cell r="J186">
            <v>2</v>
          </cell>
          <cell r="N186">
            <v>2</v>
          </cell>
        </row>
        <row r="187">
          <cell r="A187">
            <v>100284</v>
          </cell>
          <cell r="B187" t="str">
            <v>REGISTRO DE GAVETA, METAL AMARELO - 1 1/2"</v>
          </cell>
          <cell r="C187" t="str">
            <v>UN</v>
          </cell>
          <cell r="D187">
            <v>97.79</v>
          </cell>
          <cell r="E187" t="str">
            <v/>
          </cell>
          <cell r="G187">
            <v>15</v>
          </cell>
          <cell r="J187">
            <v>14</v>
          </cell>
          <cell r="N187">
            <v>14</v>
          </cell>
        </row>
        <row r="188">
          <cell r="A188">
            <v>100285</v>
          </cell>
          <cell r="B188" t="str">
            <v>REGISTRO DE GAVETA, METAL AMARELO - 2"</v>
          </cell>
          <cell r="C188" t="str">
            <v>UN</v>
          </cell>
          <cell r="D188">
            <v>124.66</v>
          </cell>
          <cell r="E188" t="str">
            <v/>
          </cell>
          <cell r="G188">
            <v>15</v>
          </cell>
          <cell r="J188">
            <v>4</v>
          </cell>
          <cell r="N188">
            <v>4</v>
          </cell>
        </row>
        <row r="189">
          <cell r="A189">
            <v>100467</v>
          </cell>
          <cell r="B189" t="str">
            <v>TUBO DE PVC RÍGIDO, SOLDÁVEL (LINHA ÁGUA) - 75MM (2 1/2")</v>
          </cell>
          <cell r="C189" t="str">
            <v>M</v>
          </cell>
          <cell r="D189">
            <v>65.95</v>
          </cell>
          <cell r="E189" t="str">
            <v/>
          </cell>
          <cell r="G189">
            <v>15</v>
          </cell>
          <cell r="J189">
            <v>36</v>
          </cell>
          <cell r="N189">
            <v>36</v>
          </cell>
        </row>
        <row r="190">
          <cell r="A190">
            <v>100468</v>
          </cell>
          <cell r="B190" t="str">
            <v>TUBO DE PVC RÍGIDO, SOLDÁVEL (LINHA ÁGUA) - 85MM (3")</v>
          </cell>
          <cell r="C190" t="str">
            <v>M</v>
          </cell>
          <cell r="D190">
            <v>77.05</v>
          </cell>
          <cell r="E190" t="str">
            <v/>
          </cell>
          <cell r="G190">
            <v>15</v>
          </cell>
          <cell r="J190">
            <v>56</v>
          </cell>
          <cell r="N190">
            <v>56</v>
          </cell>
        </row>
        <row r="191">
          <cell r="A191">
            <v>100711</v>
          </cell>
          <cell r="B191" t="str">
            <v>TUBO PRETO DE AÇO-CARBONO, CLASSE SCH-40 - 3/4"</v>
          </cell>
          <cell r="C191" t="str">
            <v>M</v>
          </cell>
          <cell r="D191">
            <v>43.67</v>
          </cell>
          <cell r="E191" t="str">
            <v/>
          </cell>
          <cell r="G191">
            <v>15</v>
          </cell>
          <cell r="J191">
            <v>2</v>
          </cell>
          <cell r="N191">
            <v>2</v>
          </cell>
        </row>
        <row r="192">
          <cell r="A192">
            <v>100720</v>
          </cell>
          <cell r="B192" t="str">
            <v>VÁLVULA ESFÉRICA MONOBLOCO EM LATÃO, 3/4" NPT</v>
          </cell>
          <cell r="C192" t="str">
            <v>UN</v>
          </cell>
          <cell r="D192">
            <v>39.159999999999997</v>
          </cell>
          <cell r="E192" t="str">
            <v/>
          </cell>
          <cell r="G192">
            <v>15</v>
          </cell>
          <cell r="J192">
            <v>1</v>
          </cell>
          <cell r="N192">
            <v>1</v>
          </cell>
        </row>
        <row r="193">
          <cell r="A193">
            <v>100780</v>
          </cell>
          <cell r="B193" t="str">
            <v>HD.10 - INSTALAÇÃO PARA 2 BOTIJÕES GLP 13KG, EXCLUSIVE ABRIGO</v>
          </cell>
          <cell r="C193" t="str">
            <v>UN</v>
          </cell>
          <cell r="D193">
            <v>12.7</v>
          </cell>
          <cell r="E193" t="str">
            <v/>
          </cell>
          <cell r="G193">
            <v>15</v>
          </cell>
          <cell r="J193">
            <v>1</v>
          </cell>
          <cell r="N193">
            <v>1</v>
          </cell>
        </row>
        <row r="194">
          <cell r="A194">
            <v>100785</v>
          </cell>
          <cell r="B194" t="str">
            <v>BOTIJÃO DE GÁS DE 13KG COM CARGA</v>
          </cell>
          <cell r="C194" t="str">
            <v>UN</v>
          </cell>
          <cell r="D194">
            <v>205.21</v>
          </cell>
          <cell r="E194" t="str">
            <v/>
          </cell>
          <cell r="G194">
            <v>15</v>
          </cell>
          <cell r="J194">
            <v>1</v>
          </cell>
          <cell r="N194">
            <v>1</v>
          </cell>
        </row>
        <row r="195">
          <cell r="A195">
            <v>100930</v>
          </cell>
          <cell r="B195" t="str">
            <v>TUBO DE PVC RÍGIDO, PONTA E BOLSA (LINHA ESGOTO) - 40MM (1 1/2")</v>
          </cell>
          <cell r="C195" t="str">
            <v>M</v>
          </cell>
          <cell r="D195">
            <v>22.35</v>
          </cell>
          <cell r="E195" t="str">
            <v/>
          </cell>
          <cell r="G195">
            <v>15</v>
          </cell>
          <cell r="J195">
            <v>12</v>
          </cell>
          <cell r="N195">
            <v>12</v>
          </cell>
        </row>
        <row r="196">
          <cell r="A196">
            <v>100931</v>
          </cell>
          <cell r="B196" t="str">
            <v>TUBO DE PVC RÍGIDO, PONTA E BOLSA (LINHA ESGOTO) - 50MM (2")</v>
          </cell>
          <cell r="C196" t="str">
            <v>M</v>
          </cell>
          <cell r="D196">
            <v>28.54</v>
          </cell>
          <cell r="E196" t="str">
            <v/>
          </cell>
          <cell r="G196">
            <v>15</v>
          </cell>
          <cell r="J196">
            <v>24</v>
          </cell>
          <cell r="N196">
            <v>24</v>
          </cell>
        </row>
        <row r="197">
          <cell r="A197">
            <v>100932</v>
          </cell>
          <cell r="B197" t="str">
            <v>TUBO DE PVC RÍGIDO, PONTA E BOLSA (LINHA ESGOTO) - 75MM (3")</v>
          </cell>
          <cell r="C197" t="str">
            <v>M</v>
          </cell>
          <cell r="D197">
            <v>42.64</v>
          </cell>
          <cell r="E197" t="str">
            <v/>
          </cell>
          <cell r="G197">
            <v>15</v>
          </cell>
          <cell r="J197">
            <v>33</v>
          </cell>
          <cell r="N197">
            <v>33</v>
          </cell>
        </row>
        <row r="198">
          <cell r="A198">
            <v>100933</v>
          </cell>
          <cell r="B198" t="str">
            <v>TUBO DE PVC RÍGIDO, PONTA E BOLSA (LINHA ESGOTO) - 100MM (4")</v>
          </cell>
          <cell r="C198" t="str">
            <v>M</v>
          </cell>
          <cell r="D198">
            <v>50.41</v>
          </cell>
          <cell r="E198" t="str">
            <v/>
          </cell>
          <cell r="G198">
            <v>15</v>
          </cell>
          <cell r="J198">
            <v>220</v>
          </cell>
          <cell r="N198">
            <v>220</v>
          </cell>
        </row>
        <row r="199">
          <cell r="A199">
            <v>101001</v>
          </cell>
          <cell r="B199" t="str">
            <v>RALO SECO DE PVC RÍGIDO, COM SAÍDA SOLDADA DE 40MM - DIÂMETRO 100MM</v>
          </cell>
          <cell r="C199" t="str">
            <v>UN</v>
          </cell>
          <cell r="D199">
            <v>82.71</v>
          </cell>
          <cell r="E199" t="str">
            <v/>
          </cell>
          <cell r="G199">
            <v>15</v>
          </cell>
          <cell r="J199">
            <v>4</v>
          </cell>
          <cell r="N199">
            <v>4</v>
          </cell>
        </row>
        <row r="200">
          <cell r="A200">
            <v>101010</v>
          </cell>
          <cell r="B200" t="str">
            <v>CAIXA SIFONADA DE PVC RÍGIDO - 100X150MM</v>
          </cell>
          <cell r="C200" t="str">
            <v>UN</v>
          </cell>
          <cell r="D200">
            <v>85.79</v>
          </cell>
          <cell r="E200" t="str">
            <v/>
          </cell>
          <cell r="G200">
            <v>15</v>
          </cell>
          <cell r="J200">
            <v>1</v>
          </cell>
          <cell r="N200">
            <v>1</v>
          </cell>
        </row>
        <row r="201">
          <cell r="A201">
            <v>101015</v>
          </cell>
          <cell r="B201" t="str">
            <v>CAIXA SIFONADA DE PVC RÍGIDO 250X230X75MM</v>
          </cell>
          <cell r="C201" t="str">
            <v>UN</v>
          </cell>
          <cell r="D201">
            <v>167.08</v>
          </cell>
          <cell r="E201" t="str">
            <v/>
          </cell>
          <cell r="G201">
            <v>15</v>
          </cell>
          <cell r="J201">
            <v>11</v>
          </cell>
          <cell r="N201">
            <v>11</v>
          </cell>
        </row>
        <row r="202">
          <cell r="A202">
            <v>101035</v>
          </cell>
          <cell r="B202" t="str">
            <v>RALO SECO DE FERRO FUNDIDO, COM SAÍDA VERTICAL (SMU) - DIÂMETRO 100MM</v>
          </cell>
          <cell r="C202" t="str">
            <v>UN</v>
          </cell>
          <cell r="D202">
            <v>113.67</v>
          </cell>
          <cell r="E202" t="str">
            <v/>
          </cell>
          <cell r="G202">
            <v>15</v>
          </cell>
          <cell r="J202">
            <v>11</v>
          </cell>
          <cell r="N202">
            <v>11</v>
          </cell>
        </row>
        <row r="203">
          <cell r="A203">
            <v>101059</v>
          </cell>
          <cell r="B203" t="str">
            <v>CAIXA DE GORDURA, ALVENARIA DE TIJOLOS MACIÇOS COMUNS - 60X60CM</v>
          </cell>
          <cell r="C203" t="str">
            <v>UN</v>
          </cell>
          <cell r="D203">
            <v>245.64</v>
          </cell>
          <cell r="E203" t="str">
            <v/>
          </cell>
          <cell r="G203">
            <v>15</v>
          </cell>
          <cell r="J203">
            <v>1</v>
          </cell>
          <cell r="N203">
            <v>1</v>
          </cell>
        </row>
        <row r="204">
          <cell r="A204">
            <v>101134</v>
          </cell>
          <cell r="B204" t="str">
            <v>RUFO EM CHAPA DE AÇO GALVANIZADO N.24 - DESENVOLVIMENTO 100CM</v>
          </cell>
          <cell r="C204" t="str">
            <v>M</v>
          </cell>
          <cell r="D204">
            <v>102.19</v>
          </cell>
          <cell r="E204" t="str">
            <v/>
          </cell>
          <cell r="G204">
            <v>15</v>
          </cell>
          <cell r="J204">
            <v>179.57</v>
          </cell>
          <cell r="N204">
            <v>179.57</v>
          </cell>
        </row>
        <row r="205">
          <cell r="A205">
            <v>101172</v>
          </cell>
          <cell r="B205" t="str">
            <v>HC.01 - CANALETA DE CONCRETO DE A.P.P/TAMPA/GRELHA DE CONCRETO OU FERRO L=30CM</v>
          </cell>
          <cell r="C205" t="str">
            <v>M</v>
          </cell>
          <cell r="D205">
            <v>71.819999999999993</v>
          </cell>
          <cell r="E205" t="str">
            <v/>
          </cell>
          <cell r="G205">
            <v>15</v>
          </cell>
          <cell r="J205">
            <v>85.419999999999987</v>
          </cell>
          <cell r="N205">
            <v>85.42</v>
          </cell>
        </row>
        <row r="206">
          <cell r="A206">
            <v>101192</v>
          </cell>
          <cell r="B206" t="str">
            <v>HP.02 - GRELHA DE FERRO PERFILADO PARA CANALETA - L=30CM</v>
          </cell>
          <cell r="C206" t="str">
            <v>M</v>
          </cell>
          <cell r="D206">
            <v>122.11</v>
          </cell>
          <cell r="E206" t="str">
            <v/>
          </cell>
          <cell r="G206">
            <v>15</v>
          </cell>
          <cell r="J206">
            <v>85.419999999999987</v>
          </cell>
          <cell r="N206">
            <v>85.42</v>
          </cell>
        </row>
        <row r="207">
          <cell r="A207">
            <v>101199</v>
          </cell>
          <cell r="B207" t="str">
            <v>GRELHA DE CONCRETO PARA CANALETA - L=30CM - COM PASSAGEM DE VEÍCULOS</v>
          </cell>
          <cell r="C207" t="str">
            <v>M</v>
          </cell>
          <cell r="D207">
            <v>57.13</v>
          </cell>
          <cell r="E207" t="str">
            <v/>
          </cell>
          <cell r="G207">
            <v>15</v>
          </cell>
          <cell r="J207">
            <v>4</v>
          </cell>
          <cell r="N207">
            <v>4</v>
          </cell>
        </row>
        <row r="208">
          <cell r="A208">
            <v>101227</v>
          </cell>
          <cell r="B208" t="str">
            <v>GRELHA HEMISFÉRICA DE FERRO FUNDIDO - 100MM</v>
          </cell>
          <cell r="C208" t="str">
            <v>UN</v>
          </cell>
          <cell r="D208">
            <v>8.9</v>
          </cell>
          <cell r="E208" t="str">
            <v/>
          </cell>
          <cell r="G208">
            <v>15</v>
          </cell>
          <cell r="J208">
            <v>25</v>
          </cell>
          <cell r="N208">
            <v>25</v>
          </cell>
        </row>
        <row r="209">
          <cell r="A209">
            <v>101229</v>
          </cell>
          <cell r="B209" t="str">
            <v>CURVA DE FERRO FUNDIDO, LINHA SMU (LIGAÇÃO REDE-CONDUTOR) - 50MM</v>
          </cell>
          <cell r="C209" t="str">
            <v>UN</v>
          </cell>
          <cell r="D209">
            <v>123.01</v>
          </cell>
          <cell r="E209" t="str">
            <v/>
          </cell>
          <cell r="G209">
            <v>15</v>
          </cell>
          <cell r="J209">
            <v>6</v>
          </cell>
          <cell r="N209">
            <v>6</v>
          </cell>
        </row>
        <row r="210">
          <cell r="A210">
            <v>101231</v>
          </cell>
          <cell r="B210" t="str">
            <v>CURVA DE FERRO FUNDIDO, LINHA SMU (LIGAÇÃO REDE-CONDUTOR) - 100MM</v>
          </cell>
          <cell r="C210" t="str">
            <v>UN</v>
          </cell>
          <cell r="D210">
            <v>148.63</v>
          </cell>
          <cell r="E210" t="str">
            <v/>
          </cell>
          <cell r="G210">
            <v>15</v>
          </cell>
          <cell r="J210">
            <v>3</v>
          </cell>
          <cell r="N210">
            <v>3</v>
          </cell>
        </row>
        <row r="211">
          <cell r="A211">
            <v>101290</v>
          </cell>
          <cell r="B211" t="str">
            <v>CAIXA DE LIGAÇÃO OU INSPEÇÃO - ESCAVAÇÃO E APILOAMENTO</v>
          </cell>
          <cell r="C211" t="str">
            <v>M3</v>
          </cell>
          <cell r="D211">
            <v>43.02</v>
          </cell>
          <cell r="E211" t="str">
            <v/>
          </cell>
          <cell r="G211">
            <v>15</v>
          </cell>
          <cell r="J211">
            <v>1</v>
          </cell>
          <cell r="N211">
            <v>1</v>
          </cell>
        </row>
        <row r="212">
          <cell r="A212">
            <v>101290</v>
          </cell>
          <cell r="B212" t="str">
            <v>CAIXA DE LIGAÇÃO OU INSPEÇÃO - ESCAVAÇÃO E APILOAMENTO</v>
          </cell>
          <cell r="C212" t="str">
            <v>M3</v>
          </cell>
          <cell r="D212">
            <v>43.02</v>
          </cell>
          <cell r="E212" t="str">
            <v/>
          </cell>
          <cell r="G212">
            <v>15</v>
          </cell>
          <cell r="J212">
            <v>5.6000000000000005</v>
          </cell>
          <cell r="N212">
            <v>5.6</v>
          </cell>
        </row>
        <row r="213">
          <cell r="A213">
            <v>101291</v>
          </cell>
          <cell r="B213" t="str">
            <v>CAIXA DE LIGAÇÃO OU INSPEÇÃO - LASTRO DE CONCRETO (FUNDO)</v>
          </cell>
          <cell r="C213" t="str">
            <v>M3</v>
          </cell>
          <cell r="D213">
            <v>344.09</v>
          </cell>
          <cell r="E213" t="str">
            <v/>
          </cell>
          <cell r="G213">
            <v>15</v>
          </cell>
          <cell r="J213">
            <v>1.1200000000000001</v>
          </cell>
          <cell r="N213">
            <v>1.1200000000000001</v>
          </cell>
        </row>
        <row r="214">
          <cell r="A214">
            <v>101291</v>
          </cell>
          <cell r="B214" t="str">
            <v>CAIXA DE LIGAÇÃO OU INSPEÇÃO - LASTRO DE CONCRETO (FUNDO)</v>
          </cell>
          <cell r="C214" t="str">
            <v>M3</v>
          </cell>
          <cell r="D214">
            <v>344.09</v>
          </cell>
          <cell r="E214" t="str">
            <v/>
          </cell>
          <cell r="G214">
            <v>15</v>
          </cell>
          <cell r="J214">
            <v>0.22400000000000003</v>
          </cell>
          <cell r="N214">
            <v>0.22</v>
          </cell>
        </row>
        <row r="215">
          <cell r="A215">
            <v>101292</v>
          </cell>
          <cell r="B215" t="str">
            <v>CAIXA DE LIGAÇÃO OU INSPEÇÃO - ALVENARIA DE 1/2 TIJOLO, REVESTIDA</v>
          </cell>
          <cell r="C215" t="str">
            <v>M2</v>
          </cell>
          <cell r="D215">
            <v>177.79</v>
          </cell>
          <cell r="E215" t="str">
            <v/>
          </cell>
          <cell r="G215">
            <v>15</v>
          </cell>
          <cell r="J215">
            <v>1.1200000000000001</v>
          </cell>
          <cell r="N215">
            <v>1.1200000000000001</v>
          </cell>
        </row>
        <row r="216">
          <cell r="A216">
            <v>101292</v>
          </cell>
          <cell r="B216" t="str">
            <v>CAIXA DE LIGAÇÃO OU INSPEÇÃO - ALVENARIA DE 1/2 TIJOLO, REVESTIDA</v>
          </cell>
          <cell r="C216" t="str">
            <v>M2</v>
          </cell>
          <cell r="D216">
            <v>177.79</v>
          </cell>
          <cell r="E216" t="str">
            <v/>
          </cell>
          <cell r="G216">
            <v>15</v>
          </cell>
          <cell r="J216">
            <v>0.22400000000000003</v>
          </cell>
          <cell r="N216">
            <v>0.22</v>
          </cell>
        </row>
        <row r="217">
          <cell r="A217">
            <v>101294</v>
          </cell>
          <cell r="B217" t="str">
            <v>CAIXA DE LIGAÇÃO OU INSPEÇÃO - TAMPA DE CONCRETO</v>
          </cell>
          <cell r="C217" t="str">
            <v>M2</v>
          </cell>
          <cell r="D217">
            <v>167.05</v>
          </cell>
          <cell r="E217" t="str">
            <v/>
          </cell>
          <cell r="G217">
            <v>15</v>
          </cell>
          <cell r="J217">
            <v>1</v>
          </cell>
          <cell r="N217">
            <v>1</v>
          </cell>
        </row>
        <row r="218">
          <cell r="A218">
            <v>101294</v>
          </cell>
          <cell r="B218" t="str">
            <v>CAIXA DE LIGAÇÃO OU INSPEÇÃO - TAMPA DE CONCRETO</v>
          </cell>
          <cell r="C218" t="str">
            <v>M2</v>
          </cell>
          <cell r="D218">
            <v>167.05</v>
          </cell>
          <cell r="E218" t="str">
            <v/>
          </cell>
          <cell r="G218">
            <v>15</v>
          </cell>
          <cell r="J218">
            <v>5.9200000000000008</v>
          </cell>
          <cell r="N218">
            <v>5.92</v>
          </cell>
        </row>
        <row r="219">
          <cell r="A219">
            <v>101303</v>
          </cell>
          <cell r="B219" t="str">
            <v>BACIA SANITÁRIA COM CAIXA ACOPLADA DE LOUÇA BRANCA</v>
          </cell>
          <cell r="C219" t="str">
            <v>UN</v>
          </cell>
          <cell r="D219">
            <v>550.54999999999995</v>
          </cell>
          <cell r="E219" t="str">
            <v/>
          </cell>
          <cell r="G219">
            <v>15</v>
          </cell>
          <cell r="J219">
            <v>8</v>
          </cell>
          <cell r="N219">
            <v>8</v>
          </cell>
        </row>
        <row r="220">
          <cell r="A220">
            <v>101305</v>
          </cell>
          <cell r="B220" t="str">
            <v>BACIA SANITÁRIA ALTEADA PARA PORTADORES DE DEFICIÊNCIA FÍSICA</v>
          </cell>
          <cell r="C220" t="str">
            <v>UN</v>
          </cell>
          <cell r="D220">
            <v>592.05999999999995</v>
          </cell>
          <cell r="E220" t="str">
            <v/>
          </cell>
          <cell r="G220">
            <v>15</v>
          </cell>
          <cell r="J220">
            <v>8</v>
          </cell>
          <cell r="N220">
            <v>8</v>
          </cell>
        </row>
        <row r="221">
          <cell r="A221">
            <v>101314</v>
          </cell>
          <cell r="B221" t="str">
            <v>LAVATÓRIO DE LOUÇA INDIVIDUAL PARA PORTADORES DE DEFICIÊNCIA FÍSICA</v>
          </cell>
          <cell r="C221" t="str">
            <v>UN</v>
          </cell>
          <cell r="D221">
            <v>995.85</v>
          </cell>
          <cell r="E221" t="str">
            <v/>
          </cell>
          <cell r="G221">
            <v>15</v>
          </cell>
          <cell r="J221">
            <v>5</v>
          </cell>
          <cell r="N221">
            <v>5</v>
          </cell>
        </row>
        <row r="222">
          <cell r="A222">
            <v>101316</v>
          </cell>
          <cell r="B222" t="str">
            <v>LAVATÓRIO OVAL DE EMBUTIR, LOUÇA BRANCA - EXCLUSIVE TORNEIRA</v>
          </cell>
          <cell r="C222" t="str">
            <v>UN</v>
          </cell>
          <cell r="D222">
            <v>292.73</v>
          </cell>
          <cell r="E222" t="str">
            <v/>
          </cell>
          <cell r="G222">
            <v>15</v>
          </cell>
          <cell r="J222">
            <v>14</v>
          </cell>
          <cell r="N222">
            <v>14</v>
          </cell>
        </row>
        <row r="223">
          <cell r="A223">
            <v>101350</v>
          </cell>
          <cell r="B223" t="str">
            <v>CUBA SIMPLES DE AÇO INOXIDÁVEL CHAPA 20 - 500X400X200MM</v>
          </cell>
          <cell r="C223" t="str">
            <v>UN</v>
          </cell>
          <cell r="D223">
            <v>593.45000000000005</v>
          </cell>
          <cell r="E223" t="str">
            <v/>
          </cell>
          <cell r="G223">
            <v>15</v>
          </cell>
          <cell r="J223">
            <v>1</v>
          </cell>
          <cell r="N223">
            <v>1</v>
          </cell>
        </row>
        <row r="224">
          <cell r="A224">
            <v>101403</v>
          </cell>
          <cell r="B224" t="str">
            <v>TORNEIRA DE PRESSÃO PARA USO GERAL, METAL CROMADO - 1/2"</v>
          </cell>
          <cell r="C224" t="str">
            <v>UN</v>
          </cell>
          <cell r="D224">
            <v>35.86</v>
          </cell>
          <cell r="E224" t="str">
            <v/>
          </cell>
          <cell r="G224">
            <v>15</v>
          </cell>
          <cell r="J224">
            <v>2</v>
          </cell>
          <cell r="N224">
            <v>2</v>
          </cell>
        </row>
        <row r="225">
          <cell r="A225">
            <v>101408</v>
          </cell>
          <cell r="B225" t="str">
            <v>TORNEIRA DE PRESSÃO PARA PIA, COM CORPO LONGO E AERADOR - 3/4"</v>
          </cell>
          <cell r="C225" t="str">
            <v>UN</v>
          </cell>
          <cell r="D225">
            <v>116.43</v>
          </cell>
          <cell r="E225" t="str">
            <v/>
          </cell>
          <cell r="G225">
            <v>15</v>
          </cell>
          <cell r="J225">
            <v>1</v>
          </cell>
          <cell r="N225">
            <v>1</v>
          </cell>
        </row>
        <row r="226">
          <cell r="A226">
            <v>101410</v>
          </cell>
          <cell r="B226" t="str">
            <v>TORNEIRA DE MESA COM ACIONAMENTO MANUAL E FECHAMENTO AUTOMÁTICO</v>
          </cell>
          <cell r="C226" t="str">
            <v>UN</v>
          </cell>
          <cell r="D226">
            <v>322.63</v>
          </cell>
          <cell r="E226" t="str">
            <v/>
          </cell>
          <cell r="G226">
            <v>15</v>
          </cell>
          <cell r="J226">
            <v>19</v>
          </cell>
          <cell r="N226">
            <v>19</v>
          </cell>
        </row>
        <row r="227">
          <cell r="A227">
            <v>101430</v>
          </cell>
          <cell r="B227" t="str">
            <v>VÁLVULA DE FECHAMENTO AUTOMÁTICO PARA CHUVEIRO ELÉTRICO</v>
          </cell>
          <cell r="C227" t="str">
            <v>UN</v>
          </cell>
          <cell r="D227">
            <v>518.16999999999996</v>
          </cell>
          <cell r="E227" t="str">
            <v/>
          </cell>
          <cell r="G227">
            <v>15</v>
          </cell>
          <cell r="J227">
            <v>2</v>
          </cell>
          <cell r="N227">
            <v>2</v>
          </cell>
        </row>
        <row r="228">
          <cell r="A228">
            <v>101440</v>
          </cell>
          <cell r="B228" t="str">
            <v>CHUVEIRO ELÉTRICO AUTOMÁTICO, CORPO EM PVC CROMADO - 220V-2800/4400W</v>
          </cell>
          <cell r="C228" t="str">
            <v>UN</v>
          </cell>
          <cell r="D228">
            <v>181.02</v>
          </cell>
          <cell r="E228" t="str">
            <v/>
          </cell>
          <cell r="G228">
            <v>15</v>
          </cell>
          <cell r="J228">
            <v>2</v>
          </cell>
          <cell r="N228">
            <v>2</v>
          </cell>
        </row>
        <row r="229">
          <cell r="A229">
            <v>101452</v>
          </cell>
          <cell r="B229" t="str">
            <v>DISPENSER DE SABÃO, DE PAREDE, MANUAL, PARA SANITÁRIOS, ABS, ALTO IMPACTO, COM RESERVATÓRIO DE 800/ 900ML</v>
          </cell>
          <cell r="C229" t="str">
            <v>UN</v>
          </cell>
          <cell r="D229">
            <v>36.950000000000003</v>
          </cell>
          <cell r="E229" t="str">
            <v/>
          </cell>
          <cell r="G229">
            <v>15</v>
          </cell>
          <cell r="J229">
            <v>12</v>
          </cell>
          <cell r="N229">
            <v>12</v>
          </cell>
        </row>
        <row r="230">
          <cell r="A230">
            <v>101466</v>
          </cell>
          <cell r="B230" t="str">
            <v>DISPENSER PAPEL TOALHA, DE PAREDE, MANUAL, PARA SANITÁRIOS - ABS - ALTO IMPACTO - AUTO CORTE</v>
          </cell>
          <cell r="C230" t="str">
            <v>UN</v>
          </cell>
          <cell r="D230">
            <v>214.41</v>
          </cell>
          <cell r="E230" t="str">
            <v/>
          </cell>
          <cell r="G230">
            <v>15</v>
          </cell>
          <cell r="J230">
            <v>12</v>
          </cell>
          <cell r="N230">
            <v>12</v>
          </cell>
        </row>
        <row r="231">
          <cell r="A231">
            <v>101474</v>
          </cell>
          <cell r="B231" t="str">
            <v>FRONTÃO OU TESTEIRA DE GRANITO CINZA MAUA - H ATÉ 10CM</v>
          </cell>
          <cell r="C231" t="str">
            <v>M</v>
          </cell>
          <cell r="D231">
            <v>65.099999999999994</v>
          </cell>
          <cell r="E231" t="str">
            <v/>
          </cell>
          <cell r="G231">
            <v>15</v>
          </cell>
          <cell r="J231">
            <v>24.35</v>
          </cell>
          <cell r="N231">
            <v>24.35</v>
          </cell>
        </row>
        <row r="232">
          <cell r="A232">
            <v>101475</v>
          </cell>
          <cell r="B232" t="str">
            <v>TAMPO PARA BANCADA ÚMIDA - GRANITO CINZA ANDORINHA - ESPESSURA 2CM</v>
          </cell>
          <cell r="C232" t="str">
            <v>M2</v>
          </cell>
          <cell r="D232">
            <v>401.4</v>
          </cell>
          <cell r="E232" t="str">
            <v/>
          </cell>
          <cell r="G232">
            <v>15</v>
          </cell>
          <cell r="J232">
            <v>12.910000000000002</v>
          </cell>
          <cell r="N232">
            <v>12.91</v>
          </cell>
        </row>
        <row r="233">
          <cell r="A233">
            <v>101497</v>
          </cell>
          <cell r="B233" t="str">
            <v>PORTA TOALHA DE PAPEL INTER FOLHAS</v>
          </cell>
          <cell r="C233" t="str">
            <v>UN</v>
          </cell>
          <cell r="D233">
            <v>45.97</v>
          </cell>
          <cell r="E233" t="str">
            <v/>
          </cell>
          <cell r="G233">
            <v>15</v>
          </cell>
          <cell r="J233">
            <v>23.41</v>
          </cell>
          <cell r="N233">
            <v>23.41</v>
          </cell>
        </row>
        <row r="234">
          <cell r="A234">
            <v>108070</v>
          </cell>
          <cell r="B234" t="str">
            <v>SIFÃO COM COPO, TIPO REFORÇADO, PVC RÍGIDO - 1 1/2"X2"</v>
          </cell>
          <cell r="C234" t="str">
            <v>UN</v>
          </cell>
          <cell r="D234">
            <v>32.5</v>
          </cell>
          <cell r="E234" t="str">
            <v/>
          </cell>
          <cell r="G234">
            <v>15</v>
          </cell>
          <cell r="J234">
            <v>20</v>
          </cell>
          <cell r="N234">
            <v>20</v>
          </cell>
        </row>
        <row r="235">
          <cell r="A235">
            <v>108081</v>
          </cell>
          <cell r="B235" t="str">
            <v>TUBO DE LIGAÇÃO FLEXÍVEL, METAL CROMADO - 1/2"X30/40CM</v>
          </cell>
          <cell r="C235" t="str">
            <v>UN</v>
          </cell>
          <cell r="D235">
            <v>38.46</v>
          </cell>
          <cell r="E235" t="str">
            <v/>
          </cell>
          <cell r="G235">
            <v>15</v>
          </cell>
          <cell r="J235">
            <v>19</v>
          </cell>
          <cell r="N235">
            <v>19</v>
          </cell>
        </row>
        <row r="236">
          <cell r="A236">
            <v>108097</v>
          </cell>
          <cell r="B236" t="str">
            <v>TUBO DE LIGAÇÃO EM ALUMÍNIO COM CANOPLA, PARA CHUVEIRO - 3/4"</v>
          </cell>
          <cell r="C236" t="str">
            <v>UN</v>
          </cell>
          <cell r="D236">
            <v>28.84</v>
          </cell>
          <cell r="E236" t="str">
            <v/>
          </cell>
          <cell r="G236">
            <v>15</v>
          </cell>
          <cell r="J236">
            <v>2</v>
          </cell>
          <cell r="N236">
            <v>2</v>
          </cell>
        </row>
        <row r="237">
          <cell r="A237">
            <v>110101</v>
          </cell>
          <cell r="B237" t="str">
            <v>CHAPISCO COMUM - ARGAMASSA DE CIMENTO E AREIA 1:3</v>
          </cell>
          <cell r="C237" t="str">
            <v>M2</v>
          </cell>
          <cell r="D237">
            <v>11.65</v>
          </cell>
          <cell r="E237" t="str">
            <v/>
          </cell>
          <cell r="G237">
            <v>15</v>
          </cell>
          <cell r="J237">
            <v>208.82</v>
          </cell>
          <cell r="N237">
            <v>208.82</v>
          </cell>
        </row>
        <row r="238">
          <cell r="A238">
            <v>110108</v>
          </cell>
          <cell r="B238" t="str">
            <v>EMBOÇO - ARGAMASSA MISTA DE CIMENTO, CAL E AREIA 1:4/12</v>
          </cell>
          <cell r="C238" t="str">
            <v>M2</v>
          </cell>
          <cell r="D238">
            <v>32.729999999999997</v>
          </cell>
          <cell r="E238" t="str">
            <v/>
          </cell>
          <cell r="G238">
            <v>15</v>
          </cell>
          <cell r="J238">
            <v>256.12200000000001</v>
          </cell>
          <cell r="N238">
            <v>256.12</v>
          </cell>
        </row>
        <row r="239">
          <cell r="A239">
            <v>110113</v>
          </cell>
          <cell r="B239" t="str">
            <v>REBOCO INTERNO - ARGAMASSA PRÉ-FABRICADA</v>
          </cell>
          <cell r="C239" t="str">
            <v>M2</v>
          </cell>
          <cell r="D239">
            <v>24.25</v>
          </cell>
          <cell r="E239" t="str">
            <v/>
          </cell>
          <cell r="G239">
            <v>15</v>
          </cell>
          <cell r="J239">
            <v>208.82</v>
          </cell>
          <cell r="N239">
            <v>208.82</v>
          </cell>
        </row>
        <row r="240">
          <cell r="A240">
            <v>110229</v>
          </cell>
          <cell r="B240" t="str">
            <v>AZULEJOS, JUNTA AMARRAÇÃO OU A PRUMO - ASSENTES COM ARGAMASSA COLANTE</v>
          </cell>
          <cell r="C240" t="str">
            <v>M2</v>
          </cell>
          <cell r="D240">
            <v>43.97</v>
          </cell>
          <cell r="E240" t="str">
            <v/>
          </cell>
          <cell r="G240">
            <v>15</v>
          </cell>
          <cell r="J240">
            <v>256.12200000000001</v>
          </cell>
          <cell r="N240">
            <v>256.12</v>
          </cell>
        </row>
        <row r="241">
          <cell r="A241">
            <v>110301</v>
          </cell>
          <cell r="B241" t="str">
            <v>CHAPISCO COMUM - ARGAMASSA DE CIMENTO E AREIA 1:3</v>
          </cell>
          <cell r="C241" t="str">
            <v>M2</v>
          </cell>
          <cell r="D241">
            <v>5.89</v>
          </cell>
          <cell r="E241" t="str">
            <v/>
          </cell>
          <cell r="G241">
            <v>15</v>
          </cell>
          <cell r="J241">
            <v>1242.7169999999996</v>
          </cell>
          <cell r="N241">
            <v>1242.72</v>
          </cell>
        </row>
        <row r="242">
          <cell r="A242">
            <v>110313</v>
          </cell>
          <cell r="B242" t="str">
            <v>REBOCO EXTERNO - ARGAMASSA PRÉ-FABRICADA</v>
          </cell>
          <cell r="C242" t="str">
            <v>M2</v>
          </cell>
          <cell r="D242">
            <v>22.24</v>
          </cell>
          <cell r="E242" t="str">
            <v/>
          </cell>
          <cell r="G242">
            <v>15</v>
          </cell>
          <cell r="J242">
            <v>1242.7169999999996</v>
          </cell>
          <cell r="N242">
            <v>1242.72</v>
          </cell>
        </row>
        <row r="243">
          <cell r="A243">
            <v>110458</v>
          </cell>
          <cell r="B243" t="str">
            <v>PEITORIL DE GRANITO POLIDO - ESP=2CM</v>
          </cell>
          <cell r="C243" t="str">
            <v>M</v>
          </cell>
          <cell r="D243">
            <v>113.61</v>
          </cell>
          <cell r="E243" t="str">
            <v/>
          </cell>
          <cell r="G243">
            <v>15</v>
          </cell>
          <cell r="J243">
            <v>133.56</v>
          </cell>
          <cell r="N243">
            <v>133.56</v>
          </cell>
        </row>
        <row r="244">
          <cell r="A244">
            <v>130114</v>
          </cell>
          <cell r="B244" t="str">
            <v>LASTRO DE CONCRETO - 150KG CIM/M3</v>
          </cell>
          <cell r="C244" t="str">
            <v>M3</v>
          </cell>
          <cell r="D244">
            <v>322.52</v>
          </cell>
          <cell r="E244" t="str">
            <v/>
          </cell>
          <cell r="G244">
            <v>15</v>
          </cell>
          <cell r="J244">
            <v>48.141000000000005</v>
          </cell>
          <cell r="N244">
            <v>48.14</v>
          </cell>
        </row>
        <row r="245">
          <cell r="A245">
            <v>130202</v>
          </cell>
          <cell r="B245" t="str">
            <v>CIMENTADO COMUM, DESEMPENADO E ALISADO - ESPESSURA 20MM</v>
          </cell>
          <cell r="C245" t="str">
            <v>M2</v>
          </cell>
          <cell r="D245">
            <v>42.3</v>
          </cell>
          <cell r="E245" t="str">
            <v/>
          </cell>
          <cell r="G245">
            <v>15</v>
          </cell>
          <cell r="J245">
            <v>777.41</v>
          </cell>
          <cell r="N245">
            <v>777.41</v>
          </cell>
        </row>
        <row r="246">
          <cell r="A246">
            <v>130202</v>
          </cell>
          <cell r="B246" t="str">
            <v>CIMENTADO COMUM, DESEMPENADO E ALISADO - ESPESSURA 20MM</v>
          </cell>
          <cell r="C246" t="str">
            <v>M2</v>
          </cell>
          <cell r="D246">
            <v>42.3</v>
          </cell>
          <cell r="E246" t="str">
            <v/>
          </cell>
          <cell r="G246">
            <v>15</v>
          </cell>
          <cell r="J246">
            <v>347.96</v>
          </cell>
          <cell r="N246">
            <v>347.96</v>
          </cell>
        </row>
        <row r="247">
          <cell r="A247">
            <v>130205</v>
          </cell>
          <cell r="B247" t="str">
            <v>GRANILITE - ESPESSURA 8MM</v>
          </cell>
          <cell r="C247" t="str">
            <v>M2</v>
          </cell>
          <cell r="D247">
            <v>98.59</v>
          </cell>
          <cell r="E247" t="str">
            <v/>
          </cell>
          <cell r="G247">
            <v>15</v>
          </cell>
          <cell r="J247">
            <v>769.39299999999969</v>
          </cell>
          <cell r="N247">
            <v>769.39</v>
          </cell>
        </row>
        <row r="248">
          <cell r="A248">
            <v>130211</v>
          </cell>
          <cell r="B248" t="str">
            <v>PISO ESTRUTURAL EM CONCRETO ARMADO - 7CM</v>
          </cell>
          <cell r="C248" t="str">
            <v>M2</v>
          </cell>
          <cell r="D248">
            <v>46.56</v>
          </cell>
          <cell r="E248" t="str">
            <v/>
          </cell>
          <cell r="G248">
            <v>15</v>
          </cell>
          <cell r="J248">
            <v>908.93999999999994</v>
          </cell>
          <cell r="N248">
            <v>908.94</v>
          </cell>
        </row>
        <row r="249">
          <cell r="A249">
            <v>130211</v>
          </cell>
          <cell r="B249" t="str">
            <v>PISO ESTRUTURAL EM CONCRETO ARMADO - 7CM</v>
          </cell>
          <cell r="C249" t="str">
            <v>M2</v>
          </cell>
          <cell r="D249">
            <v>46.56</v>
          </cell>
          <cell r="E249" t="str">
            <v/>
          </cell>
          <cell r="G249">
            <v>15</v>
          </cell>
          <cell r="J249">
            <v>347.96</v>
          </cell>
          <cell r="N249">
            <v>347.96</v>
          </cell>
        </row>
        <row r="250">
          <cell r="A250">
            <v>130239</v>
          </cell>
          <cell r="B250" t="str">
            <v>PISO CERÂMICO NÃO ESMALTADO ANTIDERRAPANTE  - ASSENTADO COM ARGAMASSA COLANTE (PARA COZINHAS E REFEITÓRIOS)</v>
          </cell>
          <cell r="C250" t="str">
            <v>M2</v>
          </cell>
          <cell r="D250">
            <v>140.85</v>
          </cell>
          <cell r="E250" t="str">
            <v/>
          </cell>
          <cell r="G250">
            <v>15</v>
          </cell>
          <cell r="J250">
            <v>131.52999999999997</v>
          </cell>
          <cell r="N250">
            <v>131.53</v>
          </cell>
        </row>
        <row r="251">
          <cell r="A251">
            <v>130244</v>
          </cell>
          <cell r="B251" t="str">
            <v>PISO PODOTÁTIL, ALERTA OU DIRECIONAL, EM BORRACHA SINTÉTICA ASSENTES COM ARGAMASSA</v>
          </cell>
          <cell r="C251" t="str">
            <v>M2</v>
          </cell>
          <cell r="D251">
            <v>193.57</v>
          </cell>
          <cell r="E251" t="str">
            <v/>
          </cell>
          <cell r="G251">
            <v>15</v>
          </cell>
          <cell r="J251">
            <v>7.5474999999999994</v>
          </cell>
          <cell r="N251">
            <v>7.55</v>
          </cell>
        </row>
        <row r="252">
          <cell r="A252">
            <v>130309</v>
          </cell>
          <cell r="B252" t="str">
            <v>RODAPÉ CERÂMICO ESMALTADO PEIV 7CM À 10CM</v>
          </cell>
          <cell r="C252" t="str">
            <v>M</v>
          </cell>
          <cell r="D252">
            <v>15.47</v>
          </cell>
          <cell r="E252" t="str">
            <v/>
          </cell>
          <cell r="G252">
            <v>15</v>
          </cell>
          <cell r="J252">
            <v>529.39999999999986</v>
          </cell>
          <cell r="N252">
            <v>529.4</v>
          </cell>
        </row>
        <row r="253">
          <cell r="A253">
            <v>130405</v>
          </cell>
          <cell r="B253" t="str">
            <v>SOLEIRA PARA PORTA EM GRANITO CINZA SEM POLIMENTO (FOSCO)</v>
          </cell>
          <cell r="C253" t="str">
            <v>M</v>
          </cell>
          <cell r="D253">
            <v>78.11</v>
          </cell>
          <cell r="E253" t="str">
            <v/>
          </cell>
          <cell r="G253">
            <v>15</v>
          </cell>
          <cell r="J253">
            <v>30.54</v>
          </cell>
          <cell r="N253">
            <v>30.54</v>
          </cell>
        </row>
        <row r="254">
          <cell r="A254">
            <v>140103</v>
          </cell>
          <cell r="B254" t="str">
            <v>VIDRO LISO COMUM, TRANSPARENTE INCOLOR - ESPESSURA 4MM</v>
          </cell>
          <cell r="C254" t="str">
            <v>M2</v>
          </cell>
          <cell r="D254">
            <v>131.87</v>
          </cell>
          <cell r="E254" t="str">
            <v/>
          </cell>
          <cell r="G254">
            <v>15</v>
          </cell>
          <cell r="J254">
            <v>164.22</v>
          </cell>
          <cell r="N254">
            <v>164.22</v>
          </cell>
        </row>
        <row r="255">
          <cell r="A255">
            <v>140170</v>
          </cell>
          <cell r="B255" t="str">
            <v>ESPELHO COMUM - ESPESSURA 3MM</v>
          </cell>
          <cell r="C255" t="str">
            <v>M2</v>
          </cell>
          <cell r="D255">
            <v>134.38999999999999</v>
          </cell>
          <cell r="E255" t="str">
            <v/>
          </cell>
          <cell r="G255">
            <v>15</v>
          </cell>
          <cell r="J255">
            <v>14.562000000000001</v>
          </cell>
          <cell r="N255">
            <v>14.56</v>
          </cell>
        </row>
        <row r="256">
          <cell r="A256">
            <v>150115</v>
          </cell>
          <cell r="B256" t="str">
            <v>TINTA ACRÍLICA - CONCRETO OU REBOCO SEM MASSA CORRIDA</v>
          </cell>
          <cell r="C256" t="str">
            <v>M2</v>
          </cell>
          <cell r="D256">
            <v>18.27</v>
          </cell>
          <cell r="E256" t="str">
            <v/>
          </cell>
          <cell r="G256">
            <v>15</v>
          </cell>
          <cell r="J256">
            <v>249.37299999999999</v>
          </cell>
          <cell r="N256">
            <v>249.37</v>
          </cell>
        </row>
        <row r="257">
          <cell r="A257">
            <v>150116</v>
          </cell>
          <cell r="B257" t="str">
            <v>TINTA ACRÍLICA - REBOCO COM MASSA CORRIDA</v>
          </cell>
          <cell r="C257" t="str">
            <v>M2</v>
          </cell>
          <cell r="D257">
            <v>29.59</v>
          </cell>
          <cell r="E257" t="str">
            <v/>
          </cell>
          <cell r="G257">
            <v>15</v>
          </cell>
          <cell r="J257">
            <v>738.97079999999971</v>
          </cell>
          <cell r="N257">
            <v>738.97</v>
          </cell>
        </row>
        <row r="258">
          <cell r="A258">
            <v>150136</v>
          </cell>
          <cell r="B258" t="str">
            <v>TINTA EPÓXI - REBOCO COM MASSA BASE EPÓXI</v>
          </cell>
          <cell r="C258" t="str">
            <v>M2</v>
          </cell>
          <cell r="D258">
            <v>116.9</v>
          </cell>
          <cell r="E258" t="str">
            <v/>
          </cell>
          <cell r="G258">
            <v>15</v>
          </cell>
          <cell r="J258">
            <v>139.42999999999998</v>
          </cell>
          <cell r="N258">
            <v>139.43</v>
          </cell>
        </row>
        <row r="259">
          <cell r="A259">
            <v>150136</v>
          </cell>
          <cell r="B259" t="str">
            <v>TINTA EPÓXI - REBOCO COM MASSA BASE EPÓXI</v>
          </cell>
          <cell r="C259" t="str">
            <v>M2</v>
          </cell>
          <cell r="D259">
            <v>116.9</v>
          </cell>
          <cell r="E259" t="str">
            <v/>
          </cell>
          <cell r="G259">
            <v>15</v>
          </cell>
          <cell r="J259">
            <v>3.84</v>
          </cell>
          <cell r="N259">
            <v>3.84</v>
          </cell>
        </row>
        <row r="260">
          <cell r="A260">
            <v>150176</v>
          </cell>
          <cell r="B260" t="str">
            <v>VERNIZ ACRÍLICO - CONCRETO APARENTE/ ALVENARIA</v>
          </cell>
          <cell r="C260" t="str">
            <v>M2</v>
          </cell>
          <cell r="D260">
            <v>23.03</v>
          </cell>
          <cell r="E260" t="str">
            <v/>
          </cell>
          <cell r="G260">
            <v>15</v>
          </cell>
          <cell r="J260">
            <v>489.55</v>
          </cell>
          <cell r="N260">
            <v>489.55</v>
          </cell>
        </row>
        <row r="261">
          <cell r="A261">
            <v>150211</v>
          </cell>
          <cell r="B261" t="str">
            <v>ESMALTE SINTÉTICO - ESQUADRIAS E PEÇAS DE MARCENARIA, COM EMASSAMENTO</v>
          </cell>
          <cell r="C261" t="str">
            <v>M2</v>
          </cell>
          <cell r="D261">
            <v>36.75</v>
          </cell>
          <cell r="E261" t="str">
            <v/>
          </cell>
          <cell r="G261">
            <v>15</v>
          </cell>
          <cell r="J261">
            <v>23.616</v>
          </cell>
          <cell r="N261">
            <v>23.62</v>
          </cell>
        </row>
        <row r="262">
          <cell r="A262">
            <v>150310</v>
          </cell>
          <cell r="B262" t="str">
            <v>ESMALTE SINTÉTICO - ESQUADRIAS E PEÇAS DE SERRALHERIA</v>
          </cell>
          <cell r="C262" t="str">
            <v>M2</v>
          </cell>
          <cell r="D262">
            <v>43.26</v>
          </cell>
          <cell r="E262" t="str">
            <v/>
          </cell>
          <cell r="G262">
            <v>15</v>
          </cell>
          <cell r="J262">
            <v>412.78399999999993</v>
          </cell>
          <cell r="N262">
            <v>412.78</v>
          </cell>
        </row>
        <row r="263">
          <cell r="A263">
            <v>170170</v>
          </cell>
          <cell r="B263" t="str">
            <v>MURO DE ARRIMO H=1,40M, COM DRENAGEM</v>
          </cell>
          <cell r="C263" t="str">
            <v>M</v>
          </cell>
          <cell r="D263">
            <v>1559.61</v>
          </cell>
          <cell r="E263" t="str">
            <v/>
          </cell>
          <cell r="G263">
            <v>15</v>
          </cell>
          <cell r="J263">
            <v>100</v>
          </cell>
          <cell r="N263">
            <v>100</v>
          </cell>
        </row>
        <row r="264">
          <cell r="A264">
            <v>170170</v>
          </cell>
          <cell r="B264" t="str">
            <v>MURO DE ARRIMO H=1,40M, COM DRENAGEM</v>
          </cell>
          <cell r="C264" t="str">
            <v>M</v>
          </cell>
          <cell r="D264">
            <v>1559.61</v>
          </cell>
          <cell r="E264" t="str">
            <v/>
          </cell>
          <cell r="G264">
            <v>15</v>
          </cell>
          <cell r="J264">
            <v>100</v>
          </cell>
          <cell r="N264">
            <v>100</v>
          </cell>
        </row>
        <row r="265">
          <cell r="A265">
            <v>170210</v>
          </cell>
          <cell r="B265" t="str">
            <v>PISO DE CONCRETO INTERTRAVADO, ESPESSURA 6CM</v>
          </cell>
          <cell r="C265" t="str">
            <v>M2</v>
          </cell>
          <cell r="D265">
            <v>52.42</v>
          </cell>
          <cell r="E265" t="str">
            <v/>
          </cell>
          <cell r="G265">
            <v>15</v>
          </cell>
          <cell r="J265">
            <v>3237.48</v>
          </cell>
          <cell r="N265">
            <v>3237.48</v>
          </cell>
        </row>
        <row r="266">
          <cell r="A266">
            <v>170210</v>
          </cell>
          <cell r="B266" t="str">
            <v>PISO DE CONCRETO INTERTRAVADO, ESPESSURA 6CM</v>
          </cell>
          <cell r="C266" t="str">
            <v>M2</v>
          </cell>
          <cell r="D266">
            <v>52.42</v>
          </cell>
          <cell r="E266" t="str">
            <v/>
          </cell>
          <cell r="G266">
            <v>15</v>
          </cell>
          <cell r="J266">
            <v>175.39</v>
          </cell>
          <cell r="N266">
            <v>175.39</v>
          </cell>
        </row>
        <row r="267">
          <cell r="A267">
            <v>170210</v>
          </cell>
          <cell r="B267" t="str">
            <v>PISO DE CONCRETO INTERTRAVADO, ESPESSURA 6CM</v>
          </cell>
          <cell r="C267" t="str">
            <v>M2</v>
          </cell>
          <cell r="D267">
            <v>52.42</v>
          </cell>
          <cell r="E267" t="str">
            <v/>
          </cell>
          <cell r="G267">
            <v>15</v>
          </cell>
          <cell r="J267">
            <v>1128.79</v>
          </cell>
          <cell r="N267">
            <v>1128.79</v>
          </cell>
        </row>
        <row r="268">
          <cell r="A268">
            <v>170210</v>
          </cell>
          <cell r="B268" t="str">
            <v>PISO DE CONCRETO INTERTRAVADO, ESPESSURA 6CM</v>
          </cell>
          <cell r="C268" t="str">
            <v>M2</v>
          </cell>
          <cell r="D268">
            <v>52.42</v>
          </cell>
          <cell r="E268" t="str">
            <v/>
          </cell>
          <cell r="G268">
            <v>15</v>
          </cell>
          <cell r="J268">
            <v>218.88</v>
          </cell>
          <cell r="N268">
            <v>218.88</v>
          </cell>
        </row>
        <row r="269">
          <cell r="A269">
            <v>170231</v>
          </cell>
          <cell r="B269" t="str">
            <v>PÓ DE BRITA COM COMPACTAÇÃO MECÂNICA - ESPESSURA 10CM</v>
          </cell>
          <cell r="C269" t="str">
            <v>M2</v>
          </cell>
          <cell r="D269">
            <v>21.44</v>
          </cell>
          <cell r="E269" t="str">
            <v/>
          </cell>
          <cell r="G269">
            <v>15</v>
          </cell>
          <cell r="J269">
            <v>97.21</v>
          </cell>
          <cell r="N269">
            <v>97.21</v>
          </cell>
        </row>
        <row r="270">
          <cell r="A270">
            <v>170231</v>
          </cell>
          <cell r="B270" t="str">
            <v>PÓ DE BRITA COM COMPACTAÇÃO MECÂNICA - ESPESSURA 10CM</v>
          </cell>
          <cell r="C270" t="str">
            <v>M2</v>
          </cell>
          <cell r="D270">
            <v>21.44</v>
          </cell>
          <cell r="E270" t="str">
            <v/>
          </cell>
          <cell r="G270">
            <v>15</v>
          </cell>
          <cell r="J270">
            <v>1253.48</v>
          </cell>
          <cell r="N270">
            <v>1253.48</v>
          </cell>
        </row>
        <row r="271">
          <cell r="A271">
            <v>170250</v>
          </cell>
          <cell r="B271" t="str">
            <v>GUIA DE CONCRETO RETA OU CURVA, TIPO PMSP</v>
          </cell>
          <cell r="C271" t="str">
            <v>M</v>
          </cell>
          <cell r="D271">
            <v>61.96</v>
          </cell>
          <cell r="E271" t="str">
            <v/>
          </cell>
          <cell r="G271">
            <v>15</v>
          </cell>
          <cell r="J271">
            <v>60.540000000000006</v>
          </cell>
          <cell r="N271">
            <v>60.54</v>
          </cell>
        </row>
        <row r="272">
          <cell r="A272">
            <v>170250</v>
          </cell>
          <cell r="B272" t="str">
            <v>GUIA DE CONCRETO RETA OU CURVA, TIPO PMSP</v>
          </cell>
          <cell r="C272" t="str">
            <v>M</v>
          </cell>
          <cell r="D272">
            <v>61.96</v>
          </cell>
          <cell r="E272" t="str">
            <v/>
          </cell>
          <cell r="G272">
            <v>15</v>
          </cell>
          <cell r="J272">
            <v>253.65</v>
          </cell>
          <cell r="N272">
            <v>253.65</v>
          </cell>
        </row>
        <row r="273">
          <cell r="A273">
            <v>170250</v>
          </cell>
          <cell r="B273" t="str">
            <v>GUIA DE CONCRETO RETA OU CURVA, TIPO PMSP</v>
          </cell>
          <cell r="C273" t="str">
            <v>M</v>
          </cell>
          <cell r="D273">
            <v>61.96</v>
          </cell>
          <cell r="E273" t="str">
            <v/>
          </cell>
          <cell r="G273">
            <v>15</v>
          </cell>
          <cell r="J273">
            <v>418.51</v>
          </cell>
          <cell r="N273">
            <v>418.51</v>
          </cell>
        </row>
        <row r="274">
          <cell r="A274">
            <v>170250</v>
          </cell>
          <cell r="B274" t="str">
            <v>GUIA DE CONCRETO RETA OU CURVA, TIPO PMSP</v>
          </cell>
          <cell r="C274" t="str">
            <v>M</v>
          </cell>
          <cell r="D274">
            <v>61.96</v>
          </cell>
          <cell r="E274" t="str">
            <v/>
          </cell>
          <cell r="G274">
            <v>15</v>
          </cell>
          <cell r="J274">
            <v>831.27</v>
          </cell>
          <cell r="N274">
            <v>831.27</v>
          </cell>
        </row>
        <row r="275">
          <cell r="A275">
            <v>170250</v>
          </cell>
          <cell r="B275" t="str">
            <v>GUIA DE CONCRETO RETA OU CURVA, TIPO PMSP</v>
          </cell>
          <cell r="C275" t="str">
            <v>M</v>
          </cell>
          <cell r="D275">
            <v>61.96</v>
          </cell>
          <cell r="E275" t="str">
            <v/>
          </cell>
          <cell r="G275">
            <v>15</v>
          </cell>
          <cell r="J275">
            <v>94</v>
          </cell>
          <cell r="N275">
            <v>94</v>
          </cell>
        </row>
        <row r="276">
          <cell r="A276">
            <v>170511</v>
          </cell>
          <cell r="B276" t="str">
            <v>EP.01 - MÃO FRANCESA DE FERRO PERFILADO</v>
          </cell>
          <cell r="C276" t="str">
            <v>UN</v>
          </cell>
          <cell r="D276">
            <v>34.090000000000003</v>
          </cell>
          <cell r="E276" t="str">
            <v/>
          </cell>
          <cell r="G276">
            <v>15</v>
          </cell>
          <cell r="J276">
            <v>33</v>
          </cell>
          <cell r="N276">
            <v>33</v>
          </cell>
        </row>
        <row r="277">
          <cell r="A277">
            <v>170521</v>
          </cell>
          <cell r="B277" t="str">
            <v>BARRA DE APOIO PARA DEFICIENTES L=80 CM (BARRAS COM DIÂMETRO ENTRE 3,0 E 4,5CM)</v>
          </cell>
          <cell r="C277" t="str">
            <v>UN</v>
          </cell>
          <cell r="D277">
            <v>191.88</v>
          </cell>
          <cell r="E277" t="str">
            <v/>
          </cell>
          <cell r="G277">
            <v>15</v>
          </cell>
          <cell r="J277">
            <v>20</v>
          </cell>
          <cell r="N277">
            <v>20</v>
          </cell>
        </row>
        <row r="278">
          <cell r="A278">
            <v>170523</v>
          </cell>
          <cell r="B278" t="str">
            <v>BARRA DE APOIO PARA CHUVEIRO PARA PORTADORES DE DEFICIÊNCIA FÍSICA (BARRAS COM DIÂMETRO ENTRE 3,0 E 4,5CM)</v>
          </cell>
          <cell r="C278" t="str">
            <v>UN</v>
          </cell>
          <cell r="D278">
            <v>283.8</v>
          </cell>
          <cell r="E278" t="str">
            <v/>
          </cell>
          <cell r="G278">
            <v>15</v>
          </cell>
          <cell r="J278">
            <v>6</v>
          </cell>
          <cell r="N278">
            <v>6</v>
          </cell>
        </row>
        <row r="279">
          <cell r="A279">
            <v>170524</v>
          </cell>
          <cell r="B279" t="str">
            <v>DP.04 - CORRIMÃO EM TUBO GALVANIZADO</v>
          </cell>
          <cell r="C279" t="str">
            <v>M</v>
          </cell>
          <cell r="D279">
            <v>60.55</v>
          </cell>
          <cell r="E279" t="str">
            <v/>
          </cell>
          <cell r="G279">
            <v>15</v>
          </cell>
          <cell r="J279">
            <v>33</v>
          </cell>
          <cell r="N279">
            <v>33</v>
          </cell>
        </row>
        <row r="280">
          <cell r="A280">
            <v>170524</v>
          </cell>
          <cell r="B280" t="str">
            <v>DP.04 - CORRIMÃO EM TUBO GALVANIZADO</v>
          </cell>
          <cell r="C280" t="str">
            <v>M</v>
          </cell>
          <cell r="D280">
            <v>60.55</v>
          </cell>
          <cell r="E280" t="str">
            <v/>
          </cell>
          <cell r="G280">
            <v>15</v>
          </cell>
          <cell r="J280">
            <v>287.89999999999998</v>
          </cell>
          <cell r="N280">
            <v>287.89999999999998</v>
          </cell>
        </row>
        <row r="281">
          <cell r="A281">
            <v>170524</v>
          </cell>
          <cell r="B281" t="str">
            <v>DP.04 - CORRIMÃO EM TUBO GALVANIZADO</v>
          </cell>
          <cell r="C281" t="str">
            <v>M</v>
          </cell>
          <cell r="D281">
            <v>60.55</v>
          </cell>
          <cell r="E281" t="str">
            <v/>
          </cell>
          <cell r="G281">
            <v>15</v>
          </cell>
          <cell r="J281">
            <v>376.63</v>
          </cell>
          <cell r="N281">
            <v>376.63</v>
          </cell>
        </row>
        <row r="282">
          <cell r="A282">
            <v>170525</v>
          </cell>
          <cell r="B282" t="str">
            <v>DP.05 - CORRIMÃO EM TUBO GALVANIZADO COM GUARDA CORPO</v>
          </cell>
          <cell r="C282" t="str">
            <v>M</v>
          </cell>
          <cell r="D282">
            <v>301.83999999999997</v>
          </cell>
          <cell r="E282" t="str">
            <v/>
          </cell>
          <cell r="G282">
            <v>15</v>
          </cell>
          <cell r="J282">
            <v>53</v>
          </cell>
          <cell r="N282">
            <v>53</v>
          </cell>
        </row>
        <row r="283">
          <cell r="A283">
            <v>170525</v>
          </cell>
          <cell r="B283" t="str">
            <v>DP.05 - CORRIMÃO EM TUBO GALVANIZADO COM GUARDA CORPO</v>
          </cell>
          <cell r="C283" t="str">
            <v>M</v>
          </cell>
          <cell r="D283">
            <v>301.83999999999997</v>
          </cell>
          <cell r="E283" t="str">
            <v/>
          </cell>
          <cell r="G283">
            <v>15</v>
          </cell>
          <cell r="J283">
            <v>287.89999999999998</v>
          </cell>
          <cell r="N283">
            <v>287.89999999999998</v>
          </cell>
        </row>
        <row r="284">
          <cell r="A284">
            <v>170525</v>
          </cell>
          <cell r="B284" t="str">
            <v>DP.05 - CORRIMÃO EM TUBO GALVANIZADO COM GUARDA CORPO</v>
          </cell>
          <cell r="C284" t="str">
            <v>M</v>
          </cell>
          <cell r="D284">
            <v>301.83999999999997</v>
          </cell>
          <cell r="E284" t="str">
            <v/>
          </cell>
          <cell r="G284">
            <v>15</v>
          </cell>
          <cell r="J284">
            <v>376.63</v>
          </cell>
          <cell r="N284">
            <v>376.63</v>
          </cell>
        </row>
        <row r="285">
          <cell r="A285">
            <v>170527</v>
          </cell>
          <cell r="B285" t="str">
            <v>BARRA DE APOIO PARA LAVATÓRIO EM "L" - PPDF</v>
          </cell>
          <cell r="C285" t="str">
            <v>UN</v>
          </cell>
          <cell r="D285">
            <v>486.14</v>
          </cell>
          <cell r="E285" t="str">
            <v/>
          </cell>
          <cell r="G285">
            <v>15</v>
          </cell>
          <cell r="J285">
            <v>12</v>
          </cell>
          <cell r="N285">
            <v>12</v>
          </cell>
        </row>
        <row r="286">
          <cell r="A286">
            <v>170533</v>
          </cell>
          <cell r="B286" t="str">
            <v>MM.23/24 - LOUSA EM LAMINADO MELAMÍNICO BRANCO SOBRE COMPENSADO</v>
          </cell>
          <cell r="C286" t="str">
            <v>M2</v>
          </cell>
          <cell r="D286">
            <v>208.62</v>
          </cell>
          <cell r="E286" t="str">
            <v/>
          </cell>
          <cell r="G286">
            <v>15</v>
          </cell>
          <cell r="J286">
            <v>24.8</v>
          </cell>
          <cell r="N286">
            <v>24.8</v>
          </cell>
        </row>
        <row r="287">
          <cell r="A287">
            <v>170541</v>
          </cell>
          <cell r="B287" t="str">
            <v>DM.06 - FIXADOR DE CARTAZES PARA SALA DE AULA</v>
          </cell>
          <cell r="C287" t="str">
            <v>M</v>
          </cell>
          <cell r="D287">
            <v>33.17</v>
          </cell>
          <cell r="E287" t="str">
            <v/>
          </cell>
          <cell r="G287">
            <v>15</v>
          </cell>
          <cell r="J287">
            <v>12.4</v>
          </cell>
          <cell r="N287">
            <v>12.4</v>
          </cell>
        </row>
        <row r="288">
          <cell r="A288">
            <v>170551</v>
          </cell>
          <cell r="B288" t="str">
            <v>DP.01 - ESCADA MARINHEIRO DE FERRO GALVANIZADO</v>
          </cell>
          <cell r="C288" t="str">
            <v>M</v>
          </cell>
          <cell r="D288">
            <v>131.63999999999999</v>
          </cell>
          <cell r="E288" t="str">
            <v/>
          </cell>
          <cell r="G288">
            <v>15</v>
          </cell>
          <cell r="J288">
            <v>2</v>
          </cell>
          <cell r="N288">
            <v>2</v>
          </cell>
        </row>
        <row r="289">
          <cell r="A289">
            <v>170595</v>
          </cell>
          <cell r="B289" t="str">
            <v>PLACA DE IDENTIFICAÇÃO EM BRAILE "INÍCIO E FINAL" P/ CORRIMÃO</v>
          </cell>
          <cell r="C289" t="str">
            <v>UN</v>
          </cell>
          <cell r="D289">
            <v>17.260000000000002</v>
          </cell>
          <cell r="E289" t="str">
            <v/>
          </cell>
          <cell r="G289">
            <v>15</v>
          </cell>
          <cell r="J289">
            <v>8</v>
          </cell>
          <cell r="N289">
            <v>8</v>
          </cell>
        </row>
        <row r="290">
          <cell r="A290">
            <v>170595</v>
          </cell>
          <cell r="B290" t="str">
            <v>PLACA DE IDENTIFICAÇÃO EM BRAILE "INÍCIO E FINAL" P/ CORRIMÃO</v>
          </cell>
          <cell r="C290" t="str">
            <v>UN</v>
          </cell>
          <cell r="D290">
            <v>17.260000000000002</v>
          </cell>
          <cell r="E290" t="str">
            <v/>
          </cell>
          <cell r="G290">
            <v>15</v>
          </cell>
          <cell r="J290">
            <v>2</v>
          </cell>
          <cell r="N290">
            <v>2</v>
          </cell>
        </row>
        <row r="291">
          <cell r="A291">
            <v>170595</v>
          </cell>
          <cell r="B291" t="str">
            <v>PLACA DE IDENTIFICAÇÃO EM BRAILE "INÍCIO E FINAL" P/ CORRIMÃO</v>
          </cell>
          <cell r="C291" t="str">
            <v>UN</v>
          </cell>
          <cell r="D291">
            <v>17.260000000000002</v>
          </cell>
          <cell r="E291" t="str">
            <v/>
          </cell>
          <cell r="G291">
            <v>15</v>
          </cell>
          <cell r="J291">
            <v>2</v>
          </cell>
          <cell r="N291">
            <v>2</v>
          </cell>
        </row>
        <row r="292">
          <cell r="A292">
            <v>170596</v>
          </cell>
          <cell r="B292" t="str">
            <v>PLACA DE IDENTIFICAÇÃO EM BRAILE DE PAVIMENTO P/ CORRIMÃO</v>
          </cell>
          <cell r="C292" t="str">
            <v>UN</v>
          </cell>
          <cell r="D292">
            <v>18.89</v>
          </cell>
          <cell r="E292" t="str">
            <v/>
          </cell>
          <cell r="G292">
            <v>15</v>
          </cell>
          <cell r="J292">
            <v>2</v>
          </cell>
          <cell r="N292">
            <v>2</v>
          </cell>
        </row>
        <row r="293">
          <cell r="A293">
            <v>170596</v>
          </cell>
          <cell r="B293" t="str">
            <v>PLACA DE IDENTIFICAÇÃO EM BRAILE DE PAVIMENTO P/ CORRIMÃO</v>
          </cell>
          <cell r="C293" t="str">
            <v>UN</v>
          </cell>
          <cell r="D293">
            <v>18.89</v>
          </cell>
          <cell r="E293" t="str">
            <v/>
          </cell>
          <cell r="G293">
            <v>15</v>
          </cell>
          <cell r="J293">
            <v>2</v>
          </cell>
          <cell r="N293">
            <v>2</v>
          </cell>
        </row>
        <row r="294">
          <cell r="A294">
            <v>170596</v>
          </cell>
          <cell r="B294" t="str">
            <v>PLACA DE IDENTIFICAÇÃO EM BRAILE DE PAVIMENTO P/ CORRIMÃO</v>
          </cell>
          <cell r="C294" t="str">
            <v>UN</v>
          </cell>
          <cell r="D294">
            <v>18.89</v>
          </cell>
          <cell r="E294" t="str">
            <v/>
          </cell>
          <cell r="G294">
            <v>15</v>
          </cell>
          <cell r="J294">
            <v>2</v>
          </cell>
          <cell r="N294">
            <v>2</v>
          </cell>
        </row>
        <row r="295">
          <cell r="A295">
            <v>170597</v>
          </cell>
          <cell r="B295" t="str">
            <v>PLACA PARA PORTA WC C/ DESENHO UNIVERSAL ACESSIBILIDADE</v>
          </cell>
          <cell r="C295" t="str">
            <v>UN</v>
          </cell>
          <cell r="D295">
            <v>25.07</v>
          </cell>
          <cell r="E295" t="str">
            <v/>
          </cell>
          <cell r="G295">
            <v>15</v>
          </cell>
          <cell r="J295">
            <v>6</v>
          </cell>
          <cell r="N295">
            <v>6</v>
          </cell>
        </row>
        <row r="296">
          <cell r="A296">
            <v>170597</v>
          </cell>
          <cell r="B296" t="str">
            <v>PLACA PARA PORTA WC C/ DESENHO UNIVERSAL ACESSIBILIDADE</v>
          </cell>
          <cell r="C296" t="str">
            <v>UN</v>
          </cell>
          <cell r="D296">
            <v>25.07</v>
          </cell>
          <cell r="E296" t="str">
            <v/>
          </cell>
          <cell r="G296">
            <v>15</v>
          </cell>
          <cell r="J296">
            <v>6</v>
          </cell>
          <cell r="N296">
            <v>6</v>
          </cell>
        </row>
        <row r="297">
          <cell r="A297">
            <v>170598</v>
          </cell>
          <cell r="B297" t="str">
            <v>SINALIZAÇÃO VISUAL DE DEGRAUS PARA DEFICIENTE VISUAL</v>
          </cell>
          <cell r="C297" t="str">
            <v>UN</v>
          </cell>
          <cell r="D297">
            <v>4.91</v>
          </cell>
          <cell r="E297" t="str">
            <v/>
          </cell>
          <cell r="G297">
            <v>15</v>
          </cell>
          <cell r="J297">
            <v>6</v>
          </cell>
          <cell r="N297">
            <v>6</v>
          </cell>
        </row>
        <row r="298">
          <cell r="A298">
            <v>173001</v>
          </cell>
          <cell r="B298" t="str">
            <v>PLACA INAUGURAL - 600X500X3MM - CHAPA DE  AÇO INOX EM BAIXO RELEVO</v>
          </cell>
          <cell r="C298" t="str">
            <v>UN</v>
          </cell>
          <cell r="D298">
            <v>1721.53</v>
          </cell>
          <cell r="E298" t="str">
            <v/>
          </cell>
          <cell r="G298">
            <v>15</v>
          </cell>
          <cell r="J298">
            <v>1</v>
          </cell>
          <cell r="N298">
            <v>1</v>
          </cell>
        </row>
        <row r="299">
          <cell r="A299">
            <v>173002</v>
          </cell>
          <cell r="B299" t="str">
            <v>PLACA DE OBRA EM CHAPA DE AÇO GALVANIZADO</v>
          </cell>
          <cell r="C299" t="str">
            <v>M2</v>
          </cell>
          <cell r="D299">
            <v>199.58</v>
          </cell>
          <cell r="E299" t="str">
            <v/>
          </cell>
          <cell r="G299">
            <v>15</v>
          </cell>
          <cell r="J299">
            <v>6</v>
          </cell>
          <cell r="N299">
            <v>6</v>
          </cell>
        </row>
        <row r="300">
          <cell r="A300">
            <v>180307</v>
          </cell>
          <cell r="B300" t="str">
            <v>GRAMA PRETA (OPHIOPOGUM JAPONICUS) - 36 MUDAS POR M2</v>
          </cell>
          <cell r="C300" t="str">
            <v>M2</v>
          </cell>
          <cell r="D300">
            <v>34.68</v>
          </cell>
          <cell r="E300" t="str">
            <v/>
          </cell>
          <cell r="G300">
            <v>15</v>
          </cell>
          <cell r="J300">
            <v>26.36</v>
          </cell>
          <cell r="N300">
            <v>26.36</v>
          </cell>
        </row>
        <row r="301">
          <cell r="A301">
            <v>472506</v>
          </cell>
          <cell r="B301" t="str">
            <v>17.B.506 -  ALUGUEL DE CONTAINER TIPO ESCRITÓRIO (MÊS) - EDIF</v>
          </cell>
          <cell r="C301" t="str">
            <v>MÊS</v>
          </cell>
          <cell r="D301">
            <v>438.29</v>
          </cell>
          <cell r="E301" t="str">
            <v/>
          </cell>
          <cell r="G301">
            <v>15</v>
          </cell>
          <cell r="J301">
            <v>9</v>
          </cell>
          <cell r="N301">
            <v>9</v>
          </cell>
        </row>
        <row r="302">
          <cell r="A302">
            <v>472507</v>
          </cell>
          <cell r="B302" t="str">
            <v>17.B.507 -  ALUGUEL CONTAINER TIPO SANITÁRIO (4 BACIAS/1 LAVAT/1 MICT/4 CHUV) - EDIF</v>
          </cell>
          <cell r="C302" t="str">
            <v>MÊS</v>
          </cell>
          <cell r="D302">
            <v>701.28</v>
          </cell>
          <cell r="E302" t="str">
            <v/>
          </cell>
          <cell r="G302">
            <v>15</v>
          </cell>
          <cell r="J302">
            <v>9</v>
          </cell>
          <cell r="N302">
            <v>9</v>
          </cell>
        </row>
        <row r="303">
          <cell r="A303">
            <v>501078</v>
          </cell>
          <cell r="B303" t="str">
            <v>20.A.078 -DESENVOLVIMENTO DE PRANCHA TÉCNICA EM FORMATO A1 (EDIF - TAB. 62)</v>
          </cell>
          <cell r="C303" t="str">
            <v>UN</v>
          </cell>
          <cell r="D303">
            <v>3746.5</v>
          </cell>
          <cell r="E303" t="str">
            <v/>
          </cell>
          <cell r="G303">
            <v>15</v>
          </cell>
          <cell r="J303">
            <v>7</v>
          </cell>
          <cell r="N303">
            <v>7</v>
          </cell>
        </row>
        <row r="304">
          <cell r="A304">
            <v>501080</v>
          </cell>
          <cell r="B304" t="str">
            <v>20.A.080 -DESENVOLVIMENTO DE PRANCHA DE DESENHO TÉCNICO/ DETALHAMENTO FORMATO A1 (EDIF - TAB. 62)</v>
          </cell>
          <cell r="C304" t="str">
            <v>UN</v>
          </cell>
          <cell r="D304">
            <v>1385.57</v>
          </cell>
          <cell r="E304" t="str">
            <v/>
          </cell>
          <cell r="G304">
            <v>15</v>
          </cell>
          <cell r="J304">
            <v>13</v>
          </cell>
          <cell r="N304">
            <v>13</v>
          </cell>
        </row>
        <row r="305">
          <cell r="A305">
            <v>800835</v>
          </cell>
          <cell r="B305" t="str">
            <v>0835 - BEBEDOURO EM CONCRETO ARMADO C/ DUAS ALTURAS C/ LAVAPE SEM PISO (SIURB 10.B.010)</v>
          </cell>
          <cell r="C305" t="str">
            <v>UN</v>
          </cell>
          <cell r="D305">
            <v>1755.41</v>
          </cell>
          <cell r="E305" t="str">
            <v/>
          </cell>
          <cell r="G305">
            <v>15</v>
          </cell>
          <cell r="J305">
            <v>2</v>
          </cell>
          <cell r="N305">
            <v>2</v>
          </cell>
        </row>
        <row r="306"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N306" t="str">
            <v/>
          </cell>
        </row>
        <row r="307"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N307" t="str">
            <v/>
          </cell>
        </row>
        <row r="308"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N308" t="str">
            <v/>
          </cell>
        </row>
        <row r="309"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N309" t="str">
            <v/>
          </cell>
        </row>
        <row r="310"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N310" t="str">
            <v/>
          </cell>
        </row>
        <row r="311"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N311" t="str">
            <v/>
          </cell>
        </row>
        <row r="312"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N312" t="str">
            <v/>
          </cell>
        </row>
        <row r="313"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N313" t="str">
            <v/>
          </cell>
        </row>
        <row r="314"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N314" t="str">
            <v/>
          </cell>
        </row>
        <row r="315"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N315" t="str">
            <v/>
          </cell>
        </row>
        <row r="316"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N316" t="str">
            <v/>
          </cell>
        </row>
        <row r="317"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N317" t="str">
            <v/>
          </cell>
        </row>
        <row r="318"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N318" t="str">
            <v/>
          </cell>
        </row>
        <row r="319"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N319" t="str">
            <v/>
          </cell>
        </row>
        <row r="320"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N320" t="str">
            <v/>
          </cell>
        </row>
        <row r="321"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N321" t="str">
            <v/>
          </cell>
        </row>
        <row r="322"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N322" t="str">
            <v/>
          </cell>
        </row>
        <row r="323"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N323" t="str">
            <v/>
          </cell>
        </row>
        <row r="324"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N324" t="str">
            <v/>
          </cell>
        </row>
        <row r="325"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N325" t="str">
            <v/>
          </cell>
        </row>
        <row r="326"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N326" t="str">
            <v/>
          </cell>
        </row>
        <row r="327"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N327" t="str">
            <v/>
          </cell>
        </row>
        <row r="328"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N328" t="str">
            <v/>
          </cell>
        </row>
        <row r="329"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N329" t="str">
            <v/>
          </cell>
        </row>
        <row r="330"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N330" t="str">
            <v/>
          </cell>
        </row>
        <row r="331"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N331" t="str">
            <v/>
          </cell>
        </row>
        <row r="332"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N332" t="str">
            <v/>
          </cell>
        </row>
        <row r="333"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N333" t="str">
            <v/>
          </cell>
        </row>
        <row r="334"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N334" t="str">
            <v/>
          </cell>
        </row>
        <row r="335"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N335" t="str">
            <v/>
          </cell>
        </row>
        <row r="336"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N336" t="str">
            <v/>
          </cell>
        </row>
        <row r="337"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N337" t="str">
            <v/>
          </cell>
        </row>
        <row r="338"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N338" t="str">
            <v/>
          </cell>
        </row>
        <row r="339"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N339" t="str">
            <v/>
          </cell>
        </row>
        <row r="340"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N340" t="str">
            <v/>
          </cell>
        </row>
        <row r="341"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N341" t="str">
            <v/>
          </cell>
        </row>
        <row r="342"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N342" t="str">
            <v/>
          </cell>
        </row>
        <row r="343"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N343" t="str">
            <v/>
          </cell>
        </row>
        <row r="344"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N344" t="str">
            <v/>
          </cell>
        </row>
        <row r="345"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N345" t="str">
            <v/>
          </cell>
        </row>
        <row r="346"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N346" t="str">
            <v/>
          </cell>
        </row>
        <row r="347"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N347" t="str">
            <v/>
          </cell>
        </row>
        <row r="348"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N348" t="str">
            <v/>
          </cell>
        </row>
        <row r="349"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N349" t="str">
            <v/>
          </cell>
        </row>
        <row r="350"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N350" t="str">
            <v/>
          </cell>
        </row>
        <row r="351"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N351" t="str">
            <v/>
          </cell>
        </row>
        <row r="352"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N352" t="str">
            <v/>
          </cell>
        </row>
        <row r="353"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N353" t="str">
            <v/>
          </cell>
        </row>
        <row r="354"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N354" t="str">
            <v/>
          </cell>
        </row>
        <row r="355"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N355" t="str">
            <v/>
          </cell>
        </row>
        <row r="356"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N356" t="str">
            <v/>
          </cell>
        </row>
        <row r="357"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N357" t="str">
            <v/>
          </cell>
        </row>
        <row r="358"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N358" t="str">
            <v/>
          </cell>
        </row>
        <row r="359"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N359" t="str">
            <v/>
          </cell>
        </row>
        <row r="360"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N360" t="str">
            <v/>
          </cell>
        </row>
        <row r="361"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N361" t="str">
            <v/>
          </cell>
        </row>
        <row r="362"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N362" t="str">
            <v/>
          </cell>
        </row>
        <row r="363"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N363" t="str">
            <v/>
          </cell>
        </row>
        <row r="364"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N364" t="str">
            <v/>
          </cell>
        </row>
        <row r="365"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N365" t="str">
            <v/>
          </cell>
        </row>
        <row r="366"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N366" t="str">
            <v/>
          </cell>
        </row>
        <row r="367"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N367" t="str">
            <v/>
          </cell>
        </row>
        <row r="368"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N368" t="str">
            <v/>
          </cell>
        </row>
        <row r="369"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N369" t="str">
            <v/>
          </cell>
        </row>
        <row r="370"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N370" t="str">
            <v/>
          </cell>
        </row>
        <row r="371"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N371" t="str">
            <v/>
          </cell>
        </row>
        <row r="372"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N372" t="str">
            <v/>
          </cell>
        </row>
        <row r="373"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N373" t="str">
            <v/>
          </cell>
        </row>
        <row r="374"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N374" t="str">
            <v/>
          </cell>
        </row>
        <row r="375"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N375" t="str">
            <v/>
          </cell>
        </row>
        <row r="376"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N376" t="str">
            <v/>
          </cell>
        </row>
        <row r="377"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N377" t="str">
            <v/>
          </cell>
        </row>
        <row r="378"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N378" t="str">
            <v/>
          </cell>
        </row>
        <row r="379"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N379" t="str">
            <v/>
          </cell>
        </row>
        <row r="380"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N380" t="str">
            <v/>
          </cell>
        </row>
        <row r="381"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N381" t="str">
            <v/>
          </cell>
        </row>
        <row r="382"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N382" t="str">
            <v/>
          </cell>
        </row>
        <row r="383"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N383" t="str">
            <v/>
          </cell>
        </row>
        <row r="384"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N384" t="str">
            <v/>
          </cell>
        </row>
        <row r="385"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N385" t="str">
            <v/>
          </cell>
        </row>
        <row r="386"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N386" t="str">
            <v/>
          </cell>
        </row>
        <row r="387"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N387" t="str">
            <v/>
          </cell>
        </row>
        <row r="388"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N388" t="str">
            <v/>
          </cell>
        </row>
        <row r="389"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N389" t="str">
            <v/>
          </cell>
        </row>
        <row r="390"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N390" t="str">
            <v/>
          </cell>
        </row>
        <row r="391"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N391" t="str">
            <v/>
          </cell>
        </row>
        <row r="392"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N392" t="str">
            <v/>
          </cell>
        </row>
        <row r="393"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N393" t="str">
            <v/>
          </cell>
        </row>
        <row r="394"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N394" t="str">
            <v/>
          </cell>
        </row>
        <row r="395"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N395" t="str">
            <v/>
          </cell>
        </row>
        <row r="396"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N396" t="str">
            <v/>
          </cell>
        </row>
        <row r="397"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N397" t="str">
            <v/>
          </cell>
        </row>
        <row r="398"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N398" t="str">
            <v/>
          </cell>
        </row>
        <row r="399"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N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N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N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N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N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N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N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N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N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N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N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N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N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N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N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N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N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N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N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N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N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N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N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N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N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N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N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N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N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N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N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N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N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N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N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N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N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N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N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N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N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N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N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N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N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N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N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N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N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N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N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N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N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N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N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N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N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N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N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N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N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N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N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N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N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N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N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N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N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N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N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N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N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N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N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N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N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N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N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N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N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N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N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N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N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N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N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N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N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N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N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N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N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N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N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N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N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N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N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N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N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N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N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N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N503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CÓDIGO</v>
          </cell>
          <cell r="B1" t="str">
            <v>MED</v>
          </cell>
          <cell r="D1" t="str">
            <v>CÓDIGO</v>
          </cell>
          <cell r="E1" t="str">
            <v>MED</v>
          </cell>
        </row>
        <row r="2">
          <cell r="A2">
            <v>20304</v>
          </cell>
          <cell r="B2">
            <v>14</v>
          </cell>
          <cell r="D2">
            <v>20304</v>
          </cell>
          <cell r="E2" t="str">
            <v>&lt;14</v>
          </cell>
        </row>
        <row r="3">
          <cell r="A3" t="str">
            <v>CÓDIGO</v>
          </cell>
          <cell r="B3" t="str">
            <v>MED</v>
          </cell>
          <cell r="D3" t="str">
            <v>CÓDIGO</v>
          </cell>
          <cell r="E3" t="str">
            <v>MED</v>
          </cell>
        </row>
        <row r="4">
          <cell r="A4">
            <v>10101</v>
          </cell>
          <cell r="B4">
            <v>15</v>
          </cell>
          <cell r="D4">
            <v>10101</v>
          </cell>
          <cell r="E4" t="str">
            <v>&lt;15</v>
          </cell>
        </row>
        <row r="5">
          <cell r="A5" t="str">
            <v>CÓDIGO</v>
          </cell>
          <cell r="B5" t="str">
            <v>MED</v>
          </cell>
          <cell r="D5" t="str">
            <v>CÓDIGO</v>
          </cell>
          <cell r="E5" t="str">
            <v>MED</v>
          </cell>
        </row>
        <row r="6">
          <cell r="A6">
            <v>10101</v>
          </cell>
          <cell r="B6">
            <v>15</v>
          </cell>
          <cell r="D6">
            <v>10101</v>
          </cell>
          <cell r="E6" t="str">
            <v>&lt;15</v>
          </cell>
        </row>
        <row r="7">
          <cell r="A7" t="str">
            <v>CÓDIGO</v>
          </cell>
          <cell r="B7" t="str">
            <v>MED</v>
          </cell>
          <cell r="D7" t="str">
            <v>CÓDIGO</v>
          </cell>
          <cell r="E7" t="str">
            <v>MED</v>
          </cell>
        </row>
        <row r="8">
          <cell r="A8">
            <v>10101</v>
          </cell>
          <cell r="B8">
            <v>15</v>
          </cell>
          <cell r="D8">
            <v>10101</v>
          </cell>
          <cell r="E8" t="str">
            <v>&lt;15</v>
          </cell>
        </row>
        <row r="9">
          <cell r="A9" t="str">
            <v>CÓDIGO</v>
          </cell>
          <cell r="B9" t="str">
            <v>MED</v>
          </cell>
          <cell r="D9" t="str">
            <v>CÓDIGO</v>
          </cell>
          <cell r="E9" t="str">
            <v>MED</v>
          </cell>
        </row>
        <row r="10">
          <cell r="A10">
            <v>10101</v>
          </cell>
          <cell r="B10">
            <v>15</v>
          </cell>
          <cell r="D10">
            <v>10101</v>
          </cell>
          <cell r="E10" t="str">
            <v>&lt;15</v>
          </cell>
        </row>
        <row r="11">
          <cell r="A11" t="str">
            <v>CÓDIGO</v>
          </cell>
          <cell r="B11" t="str">
            <v>MED</v>
          </cell>
          <cell r="D11" t="str">
            <v>CÓDIGO</v>
          </cell>
          <cell r="E11" t="str">
            <v>MED</v>
          </cell>
        </row>
        <row r="12">
          <cell r="A12">
            <v>10101</v>
          </cell>
          <cell r="B12">
            <v>15</v>
          </cell>
          <cell r="D12">
            <v>10101</v>
          </cell>
          <cell r="E12" t="str">
            <v>&lt;15</v>
          </cell>
        </row>
        <row r="13">
          <cell r="A13" t="str">
            <v>CÓDIGO</v>
          </cell>
          <cell r="B13" t="str">
            <v>MED</v>
          </cell>
          <cell r="D13" t="str">
            <v>CÓDIGO</v>
          </cell>
          <cell r="E13" t="str">
            <v>MED</v>
          </cell>
        </row>
        <row r="14">
          <cell r="A14">
            <v>10105</v>
          </cell>
          <cell r="B14">
            <v>15</v>
          </cell>
          <cell r="D14">
            <v>10105</v>
          </cell>
          <cell r="E14" t="str">
            <v>&lt;15</v>
          </cell>
        </row>
        <row r="15">
          <cell r="A15" t="str">
            <v>CÓDIGO</v>
          </cell>
          <cell r="B15" t="str">
            <v>MED</v>
          </cell>
          <cell r="D15" t="str">
            <v>CÓDIGO</v>
          </cell>
          <cell r="E15" t="str">
            <v>MED</v>
          </cell>
        </row>
        <row r="16">
          <cell r="A16">
            <v>10105</v>
          </cell>
          <cell r="B16">
            <v>15</v>
          </cell>
          <cell r="D16">
            <v>10105</v>
          </cell>
          <cell r="E16" t="str">
            <v>&lt;15</v>
          </cell>
        </row>
        <row r="17">
          <cell r="A17" t="str">
            <v>CÓDIGO</v>
          </cell>
          <cell r="B17" t="str">
            <v>MED</v>
          </cell>
          <cell r="D17" t="str">
            <v>CÓDIGO</v>
          </cell>
          <cell r="E17" t="str">
            <v>MED</v>
          </cell>
        </row>
        <row r="18">
          <cell r="A18">
            <v>10105</v>
          </cell>
          <cell r="B18">
            <v>15</v>
          </cell>
          <cell r="D18">
            <v>10105</v>
          </cell>
          <cell r="E18" t="str">
            <v>&lt;15</v>
          </cell>
        </row>
        <row r="19">
          <cell r="A19" t="str">
            <v>CÓDIGO</v>
          </cell>
          <cell r="B19" t="str">
            <v>MED</v>
          </cell>
          <cell r="D19" t="str">
            <v>CÓDIGO</v>
          </cell>
          <cell r="E19" t="str">
            <v>MED</v>
          </cell>
        </row>
        <row r="20">
          <cell r="A20">
            <v>10105</v>
          </cell>
          <cell r="B20">
            <v>15</v>
          </cell>
          <cell r="D20">
            <v>10105</v>
          </cell>
          <cell r="E20" t="str">
            <v>&lt;15</v>
          </cell>
        </row>
        <row r="21">
          <cell r="A21" t="str">
            <v>CÓDIGO</v>
          </cell>
          <cell r="B21" t="str">
            <v>MED</v>
          </cell>
          <cell r="D21" t="str">
            <v>CÓDIGO</v>
          </cell>
          <cell r="E21" t="str">
            <v>MED</v>
          </cell>
        </row>
        <row r="22">
          <cell r="A22">
            <v>10105</v>
          </cell>
          <cell r="B22">
            <v>15</v>
          </cell>
          <cell r="D22">
            <v>10105</v>
          </cell>
          <cell r="E22" t="str">
            <v>&lt;15</v>
          </cell>
        </row>
        <row r="23">
          <cell r="A23" t="str">
            <v>CÓDIGO</v>
          </cell>
          <cell r="B23" t="str">
            <v>MED</v>
          </cell>
          <cell r="D23" t="str">
            <v>CÓDIGO</v>
          </cell>
          <cell r="E23" t="str">
            <v>MED</v>
          </cell>
        </row>
        <row r="24">
          <cell r="A24">
            <v>10110</v>
          </cell>
          <cell r="B24">
            <v>15</v>
          </cell>
          <cell r="D24">
            <v>10110</v>
          </cell>
          <cell r="E24" t="str">
            <v>&lt;15</v>
          </cell>
        </row>
        <row r="25">
          <cell r="A25" t="str">
            <v>CÓDIGO</v>
          </cell>
          <cell r="B25" t="str">
            <v>MED</v>
          </cell>
          <cell r="D25" t="str">
            <v>CÓDIGO</v>
          </cell>
          <cell r="E25" t="str">
            <v>MED</v>
          </cell>
        </row>
        <row r="26">
          <cell r="A26">
            <v>10110</v>
          </cell>
          <cell r="B26">
            <v>15</v>
          </cell>
          <cell r="D26">
            <v>10110</v>
          </cell>
          <cell r="E26" t="str">
            <v>&lt;15</v>
          </cell>
        </row>
        <row r="27">
          <cell r="A27" t="str">
            <v>CÓDIGO</v>
          </cell>
          <cell r="B27" t="str">
            <v>MED</v>
          </cell>
          <cell r="D27" t="str">
            <v>CÓDIGO</v>
          </cell>
          <cell r="E27" t="str">
            <v>MED</v>
          </cell>
        </row>
        <row r="28">
          <cell r="A28">
            <v>10110</v>
          </cell>
          <cell r="B28">
            <v>15</v>
          </cell>
          <cell r="D28">
            <v>10110</v>
          </cell>
          <cell r="E28" t="str">
            <v>&lt;15</v>
          </cell>
        </row>
        <row r="29">
          <cell r="A29" t="str">
            <v>CÓDIGO</v>
          </cell>
          <cell r="B29" t="str">
            <v>MED</v>
          </cell>
          <cell r="D29" t="str">
            <v>CÓDIGO</v>
          </cell>
          <cell r="E29" t="str">
            <v>MED</v>
          </cell>
        </row>
        <row r="30">
          <cell r="A30">
            <v>10110</v>
          </cell>
          <cell r="B30">
            <v>15</v>
          </cell>
          <cell r="D30">
            <v>10110</v>
          </cell>
          <cell r="E30" t="str">
            <v>&lt;15</v>
          </cell>
        </row>
        <row r="31">
          <cell r="A31" t="str">
            <v>CÓDIGO</v>
          </cell>
          <cell r="B31" t="str">
            <v>MED</v>
          </cell>
          <cell r="D31" t="str">
            <v>CÓDIGO</v>
          </cell>
          <cell r="E31" t="str">
            <v>MED</v>
          </cell>
        </row>
        <row r="32">
          <cell r="A32">
            <v>10110</v>
          </cell>
          <cell r="B32">
            <v>15</v>
          </cell>
          <cell r="D32">
            <v>10110</v>
          </cell>
          <cell r="E32" t="str">
            <v>&lt;15</v>
          </cell>
        </row>
        <row r="33">
          <cell r="A33" t="str">
            <v>CÓDIGO</v>
          </cell>
          <cell r="B33" t="str">
            <v>MED</v>
          </cell>
          <cell r="D33" t="str">
            <v>CÓDIGO</v>
          </cell>
          <cell r="E33" t="str">
            <v>MED</v>
          </cell>
        </row>
        <row r="34">
          <cell r="A34">
            <v>10110</v>
          </cell>
          <cell r="B34">
            <v>15</v>
          </cell>
          <cell r="D34">
            <v>10110</v>
          </cell>
          <cell r="E34" t="str">
            <v>&lt;15</v>
          </cell>
        </row>
        <row r="35">
          <cell r="A35" t="str">
            <v>CÓDIGO</v>
          </cell>
          <cell r="B35" t="str">
            <v>MED</v>
          </cell>
          <cell r="D35" t="str">
            <v>CÓDIGO</v>
          </cell>
          <cell r="E35" t="str">
            <v>MED</v>
          </cell>
        </row>
        <row r="36">
          <cell r="A36">
            <v>10110</v>
          </cell>
          <cell r="B36">
            <v>15</v>
          </cell>
          <cell r="D36">
            <v>10110</v>
          </cell>
          <cell r="E36" t="str">
            <v>&lt;15</v>
          </cell>
        </row>
        <row r="37">
          <cell r="A37" t="str">
            <v>CÓDIGO</v>
          </cell>
          <cell r="B37" t="str">
            <v>MED</v>
          </cell>
          <cell r="D37" t="str">
            <v>CÓDIGO</v>
          </cell>
          <cell r="E37" t="str">
            <v>MED</v>
          </cell>
        </row>
        <row r="38">
          <cell r="A38">
            <v>10110</v>
          </cell>
          <cell r="B38">
            <v>15</v>
          </cell>
          <cell r="D38">
            <v>10110</v>
          </cell>
          <cell r="E38" t="str">
            <v>&lt;15</v>
          </cell>
        </row>
        <row r="39">
          <cell r="A39" t="str">
            <v>CÓDIGO</v>
          </cell>
          <cell r="B39" t="str">
            <v>MED</v>
          </cell>
          <cell r="D39" t="str">
            <v>CÓDIGO</v>
          </cell>
          <cell r="E39" t="str">
            <v>MED</v>
          </cell>
        </row>
        <row r="40">
          <cell r="A40">
            <v>10110</v>
          </cell>
          <cell r="B40">
            <v>15</v>
          </cell>
          <cell r="D40">
            <v>10110</v>
          </cell>
          <cell r="E40" t="str">
            <v>&lt;15</v>
          </cell>
        </row>
        <row r="41">
          <cell r="A41" t="str">
            <v>CÓDIGO</v>
          </cell>
          <cell r="B41" t="str">
            <v>MED</v>
          </cell>
          <cell r="D41" t="str">
            <v>CÓDIGO</v>
          </cell>
          <cell r="E41" t="str">
            <v>MED</v>
          </cell>
        </row>
        <row r="42">
          <cell r="A42">
            <v>10201</v>
          </cell>
          <cell r="B42">
            <v>15</v>
          </cell>
          <cell r="D42">
            <v>10201</v>
          </cell>
          <cell r="E42" t="str">
            <v>&lt;15</v>
          </cell>
        </row>
        <row r="43">
          <cell r="A43" t="str">
            <v>CÓDIGO</v>
          </cell>
          <cell r="B43" t="str">
            <v>MED</v>
          </cell>
          <cell r="D43" t="str">
            <v>CÓDIGO</v>
          </cell>
          <cell r="E43" t="str">
            <v>MED</v>
          </cell>
        </row>
        <row r="44">
          <cell r="A44">
            <v>10201</v>
          </cell>
          <cell r="B44">
            <v>15</v>
          </cell>
          <cell r="D44">
            <v>10201</v>
          </cell>
          <cell r="E44" t="str">
            <v>&lt;15</v>
          </cell>
        </row>
        <row r="45">
          <cell r="A45" t="str">
            <v>CÓDIGO</v>
          </cell>
          <cell r="B45" t="str">
            <v>MED</v>
          </cell>
          <cell r="D45" t="str">
            <v>CÓDIGO</v>
          </cell>
          <cell r="E45" t="str">
            <v>MED</v>
          </cell>
        </row>
        <row r="46">
          <cell r="A46">
            <v>10201</v>
          </cell>
          <cell r="B46">
            <v>15</v>
          </cell>
          <cell r="D46">
            <v>10201</v>
          </cell>
          <cell r="E46" t="str">
            <v>&lt;15</v>
          </cell>
        </row>
        <row r="47">
          <cell r="A47" t="str">
            <v>CÓDIGO</v>
          </cell>
          <cell r="B47" t="str">
            <v>MED</v>
          </cell>
          <cell r="D47" t="str">
            <v>CÓDIGO</v>
          </cell>
          <cell r="E47" t="str">
            <v>MED</v>
          </cell>
        </row>
        <row r="48">
          <cell r="A48">
            <v>10205</v>
          </cell>
          <cell r="B48">
            <v>15</v>
          </cell>
          <cell r="D48">
            <v>10205</v>
          </cell>
          <cell r="E48" t="str">
            <v>&lt;15</v>
          </cell>
        </row>
        <row r="49">
          <cell r="A49" t="str">
            <v>CÓDIGO</v>
          </cell>
          <cell r="B49" t="str">
            <v>MED</v>
          </cell>
          <cell r="D49" t="str">
            <v>CÓDIGO</v>
          </cell>
          <cell r="E49" t="str">
            <v>MED</v>
          </cell>
        </row>
        <row r="50">
          <cell r="A50">
            <v>10205</v>
          </cell>
          <cell r="B50">
            <v>15</v>
          </cell>
          <cell r="D50">
            <v>10205</v>
          </cell>
          <cell r="E50" t="str">
            <v>&lt;15</v>
          </cell>
        </row>
        <row r="51">
          <cell r="A51" t="str">
            <v>CÓDIGO</v>
          </cell>
          <cell r="B51" t="str">
            <v>MED</v>
          </cell>
          <cell r="D51" t="str">
            <v>CÓDIGO</v>
          </cell>
          <cell r="E51" t="str">
            <v>MED</v>
          </cell>
        </row>
        <row r="52">
          <cell r="A52">
            <v>10205</v>
          </cell>
          <cell r="B52">
            <v>15</v>
          </cell>
          <cell r="D52">
            <v>10205</v>
          </cell>
          <cell r="E52" t="str">
            <v>&lt;15</v>
          </cell>
        </row>
        <row r="53">
          <cell r="A53" t="str">
            <v>CÓDIGO</v>
          </cell>
          <cell r="B53" t="str">
            <v>MED</v>
          </cell>
          <cell r="D53" t="str">
            <v>CÓDIGO</v>
          </cell>
          <cell r="E53" t="str">
            <v>MED</v>
          </cell>
        </row>
        <row r="54">
          <cell r="A54">
            <v>10210</v>
          </cell>
          <cell r="B54">
            <v>15</v>
          </cell>
          <cell r="D54">
            <v>10210</v>
          </cell>
          <cell r="E54" t="str">
            <v>&lt;15</v>
          </cell>
        </row>
        <row r="55">
          <cell r="A55" t="str">
            <v>CÓDIGO</v>
          </cell>
          <cell r="B55" t="str">
            <v>MED</v>
          </cell>
          <cell r="D55" t="str">
            <v>CÓDIGO</v>
          </cell>
          <cell r="E55" t="str">
            <v>MED</v>
          </cell>
        </row>
        <row r="56">
          <cell r="A56">
            <v>10210</v>
          </cell>
          <cell r="B56">
            <v>15</v>
          </cell>
          <cell r="D56">
            <v>10210</v>
          </cell>
          <cell r="E56" t="str">
            <v>&lt;15</v>
          </cell>
        </row>
        <row r="57">
          <cell r="A57" t="str">
            <v>CÓDIGO</v>
          </cell>
          <cell r="B57" t="str">
            <v>MED</v>
          </cell>
          <cell r="D57" t="str">
            <v>CÓDIGO</v>
          </cell>
          <cell r="E57" t="str">
            <v>MED</v>
          </cell>
        </row>
        <row r="58">
          <cell r="A58">
            <v>10210</v>
          </cell>
          <cell r="B58">
            <v>15</v>
          </cell>
          <cell r="D58">
            <v>10210</v>
          </cell>
          <cell r="E58" t="str">
            <v>&lt;15</v>
          </cell>
        </row>
        <row r="59">
          <cell r="A59" t="str">
            <v>CÓDIGO</v>
          </cell>
          <cell r="B59" t="str">
            <v>MED</v>
          </cell>
          <cell r="D59" t="str">
            <v>CÓDIGO</v>
          </cell>
          <cell r="E59" t="str">
            <v>MED</v>
          </cell>
        </row>
        <row r="60">
          <cell r="A60">
            <v>10210</v>
          </cell>
          <cell r="B60">
            <v>15</v>
          </cell>
          <cell r="D60">
            <v>10210</v>
          </cell>
          <cell r="E60" t="str">
            <v>&lt;15</v>
          </cell>
        </row>
        <row r="61">
          <cell r="A61" t="str">
            <v>CÓDIGO</v>
          </cell>
          <cell r="B61" t="str">
            <v>MED</v>
          </cell>
          <cell r="D61" t="str">
            <v>CÓDIGO</v>
          </cell>
          <cell r="E61" t="str">
            <v>MED</v>
          </cell>
        </row>
        <row r="62">
          <cell r="A62">
            <v>10211</v>
          </cell>
          <cell r="B62">
            <v>15</v>
          </cell>
          <cell r="D62">
            <v>10211</v>
          </cell>
          <cell r="E62" t="str">
            <v>&lt;15</v>
          </cell>
        </row>
        <row r="63">
          <cell r="A63" t="str">
            <v>CÓDIGO</v>
          </cell>
          <cell r="B63" t="str">
            <v>MED</v>
          </cell>
          <cell r="D63" t="str">
            <v>CÓDIGO</v>
          </cell>
          <cell r="E63" t="str">
            <v>MED</v>
          </cell>
        </row>
        <row r="64">
          <cell r="A64">
            <v>10211</v>
          </cell>
          <cell r="B64">
            <v>15</v>
          </cell>
          <cell r="D64">
            <v>10211</v>
          </cell>
          <cell r="E64" t="str">
            <v>&lt;15</v>
          </cell>
        </row>
        <row r="65">
          <cell r="A65" t="str">
            <v>CÓDIGO</v>
          </cell>
          <cell r="B65" t="str">
            <v>MED</v>
          </cell>
          <cell r="D65" t="str">
            <v>CÓDIGO</v>
          </cell>
          <cell r="E65" t="str">
            <v>MED</v>
          </cell>
        </row>
        <row r="66">
          <cell r="A66">
            <v>10310</v>
          </cell>
          <cell r="B66">
            <v>15</v>
          </cell>
          <cell r="D66">
            <v>10310</v>
          </cell>
          <cell r="E66" t="str">
            <v>&lt;15</v>
          </cell>
        </row>
        <row r="67">
          <cell r="A67" t="str">
            <v>CÓDIGO</v>
          </cell>
          <cell r="B67" t="str">
            <v>MED</v>
          </cell>
          <cell r="D67" t="str">
            <v>CÓDIGO</v>
          </cell>
          <cell r="E67" t="str">
            <v>MED</v>
          </cell>
        </row>
        <row r="68">
          <cell r="A68">
            <v>10310</v>
          </cell>
          <cell r="B68">
            <v>15</v>
          </cell>
          <cell r="D68">
            <v>10310</v>
          </cell>
          <cell r="E68" t="str">
            <v>&lt;15</v>
          </cell>
        </row>
        <row r="69">
          <cell r="A69" t="str">
            <v>CÓDIGO</v>
          </cell>
          <cell r="B69" t="str">
            <v>MED</v>
          </cell>
          <cell r="D69" t="str">
            <v>CÓDIGO</v>
          </cell>
          <cell r="E69" t="str">
            <v>MED</v>
          </cell>
        </row>
        <row r="70">
          <cell r="A70">
            <v>10310</v>
          </cell>
          <cell r="B70">
            <v>15</v>
          </cell>
          <cell r="D70">
            <v>10310</v>
          </cell>
          <cell r="E70" t="str">
            <v>&lt;15</v>
          </cell>
        </row>
        <row r="71">
          <cell r="A71" t="str">
            <v>CÓDIGO</v>
          </cell>
          <cell r="B71" t="str">
            <v>MED</v>
          </cell>
          <cell r="D71" t="str">
            <v>CÓDIGO</v>
          </cell>
          <cell r="E71" t="str">
            <v>MED</v>
          </cell>
        </row>
        <row r="72">
          <cell r="A72">
            <v>10401</v>
          </cell>
          <cell r="B72">
            <v>15</v>
          </cell>
          <cell r="D72">
            <v>10401</v>
          </cell>
          <cell r="E72" t="str">
            <v>&lt;15</v>
          </cell>
        </row>
        <row r="73">
          <cell r="A73" t="str">
            <v>CÓDIGO</v>
          </cell>
          <cell r="B73" t="str">
            <v>MED</v>
          </cell>
          <cell r="D73" t="str">
            <v>CÓDIGO</v>
          </cell>
          <cell r="E73" t="str">
            <v>MED</v>
          </cell>
        </row>
        <row r="74">
          <cell r="A74">
            <v>10401</v>
          </cell>
          <cell r="B74">
            <v>15</v>
          </cell>
          <cell r="D74">
            <v>10401</v>
          </cell>
          <cell r="E74" t="str">
            <v>&lt;15</v>
          </cell>
        </row>
        <row r="75">
          <cell r="A75" t="str">
            <v>CÓDIGO</v>
          </cell>
          <cell r="B75" t="str">
            <v>MED</v>
          </cell>
          <cell r="D75" t="str">
            <v>CÓDIGO</v>
          </cell>
          <cell r="E75" t="str">
            <v>MED</v>
          </cell>
        </row>
        <row r="76">
          <cell r="A76">
            <v>10401</v>
          </cell>
          <cell r="B76">
            <v>15</v>
          </cell>
          <cell r="D76">
            <v>10401</v>
          </cell>
          <cell r="E76" t="str">
            <v>&lt;15</v>
          </cell>
        </row>
        <row r="77">
          <cell r="A77" t="str">
            <v>CÓDIGO</v>
          </cell>
          <cell r="B77" t="str">
            <v>MED</v>
          </cell>
          <cell r="D77" t="str">
            <v>CÓDIGO</v>
          </cell>
          <cell r="E77" t="str">
            <v>MED</v>
          </cell>
        </row>
        <row r="78">
          <cell r="A78">
            <v>10502</v>
          </cell>
          <cell r="B78">
            <v>15</v>
          </cell>
          <cell r="D78">
            <v>10502</v>
          </cell>
          <cell r="E78" t="str">
            <v>&lt;15</v>
          </cell>
        </row>
        <row r="79">
          <cell r="A79" t="str">
            <v>CÓDIGO</v>
          </cell>
          <cell r="B79" t="str">
            <v>MED</v>
          </cell>
          <cell r="D79" t="str">
            <v>CÓDIGO</v>
          </cell>
          <cell r="E79" t="str">
            <v>MED</v>
          </cell>
        </row>
        <row r="80">
          <cell r="A80">
            <v>10506</v>
          </cell>
          <cell r="B80">
            <v>15</v>
          </cell>
          <cell r="D80">
            <v>10506</v>
          </cell>
          <cell r="E80" t="str">
            <v>&lt;15</v>
          </cell>
        </row>
        <row r="81">
          <cell r="A81" t="str">
            <v>CÓDIGO</v>
          </cell>
          <cell r="B81" t="str">
            <v>MED</v>
          </cell>
          <cell r="D81" t="str">
            <v>CÓDIGO</v>
          </cell>
          <cell r="E81" t="str">
            <v>MED</v>
          </cell>
        </row>
        <row r="82">
          <cell r="A82">
            <v>10507</v>
          </cell>
          <cell r="B82">
            <v>15</v>
          </cell>
          <cell r="D82">
            <v>10507</v>
          </cell>
          <cell r="E82" t="str">
            <v>&lt;15</v>
          </cell>
        </row>
        <row r="83">
          <cell r="A83" t="str">
            <v>CÓDIGO</v>
          </cell>
          <cell r="B83" t="str">
            <v>MED</v>
          </cell>
          <cell r="D83" t="str">
            <v>CÓDIGO</v>
          </cell>
          <cell r="E83" t="str">
            <v>MED</v>
          </cell>
        </row>
        <row r="84">
          <cell r="A84">
            <v>20152</v>
          </cell>
          <cell r="B84">
            <v>15</v>
          </cell>
          <cell r="D84">
            <v>20152</v>
          </cell>
          <cell r="E84" t="str">
            <v>&lt;15</v>
          </cell>
        </row>
        <row r="85">
          <cell r="A85" t="str">
            <v>CÓDIGO</v>
          </cell>
          <cell r="B85" t="str">
            <v>MED</v>
          </cell>
          <cell r="D85" t="str">
            <v>CÓDIGO</v>
          </cell>
          <cell r="E85" t="str">
            <v>MED</v>
          </cell>
        </row>
        <row r="86">
          <cell r="A86">
            <v>20152</v>
          </cell>
          <cell r="B86">
            <v>15</v>
          </cell>
          <cell r="D86">
            <v>20152</v>
          </cell>
          <cell r="E86" t="str">
            <v>&lt;15</v>
          </cell>
        </row>
        <row r="87">
          <cell r="A87" t="str">
            <v>CÓDIGO</v>
          </cell>
          <cell r="B87" t="str">
            <v>MED</v>
          </cell>
          <cell r="D87" t="str">
            <v>CÓDIGO</v>
          </cell>
          <cell r="E87" t="str">
            <v>MED</v>
          </cell>
        </row>
        <row r="88">
          <cell r="A88">
            <v>20152</v>
          </cell>
          <cell r="B88">
            <v>15</v>
          </cell>
          <cell r="D88">
            <v>20152</v>
          </cell>
          <cell r="E88" t="str">
            <v>&lt;15</v>
          </cell>
        </row>
        <row r="89">
          <cell r="A89" t="str">
            <v>CÓDIGO</v>
          </cell>
          <cell r="B89" t="str">
            <v>MED</v>
          </cell>
          <cell r="D89" t="str">
            <v>CÓDIGO</v>
          </cell>
          <cell r="E89" t="str">
            <v>MED</v>
          </cell>
        </row>
        <row r="90">
          <cell r="A90">
            <v>20155</v>
          </cell>
          <cell r="B90">
            <v>15</v>
          </cell>
          <cell r="D90">
            <v>20155</v>
          </cell>
          <cell r="E90" t="str">
            <v>&lt;15</v>
          </cell>
        </row>
        <row r="91">
          <cell r="A91" t="str">
            <v>CÓDIGO</v>
          </cell>
          <cell r="B91" t="str">
            <v>MED</v>
          </cell>
          <cell r="D91" t="str">
            <v>CÓDIGO</v>
          </cell>
          <cell r="E91" t="str">
            <v>MED</v>
          </cell>
        </row>
        <row r="92">
          <cell r="A92">
            <v>20155</v>
          </cell>
          <cell r="B92">
            <v>15</v>
          </cell>
          <cell r="D92">
            <v>20155</v>
          </cell>
          <cell r="E92" t="str">
            <v>&lt;15</v>
          </cell>
        </row>
        <row r="93">
          <cell r="A93" t="str">
            <v>CÓDIGO</v>
          </cell>
          <cell r="B93" t="str">
            <v>MED</v>
          </cell>
          <cell r="D93" t="str">
            <v>CÓDIGO</v>
          </cell>
          <cell r="E93" t="str">
            <v>MED</v>
          </cell>
        </row>
        <row r="94">
          <cell r="A94">
            <v>20155</v>
          </cell>
          <cell r="B94">
            <v>15</v>
          </cell>
          <cell r="D94">
            <v>20155</v>
          </cell>
          <cell r="E94" t="str">
            <v>&lt;15</v>
          </cell>
        </row>
        <row r="95">
          <cell r="A95" t="str">
            <v>CÓDIGO</v>
          </cell>
          <cell r="B95" t="str">
            <v>MED</v>
          </cell>
          <cell r="D95" t="str">
            <v>CÓDIGO</v>
          </cell>
          <cell r="E95" t="str">
            <v>MED</v>
          </cell>
        </row>
        <row r="96">
          <cell r="A96">
            <v>20301</v>
          </cell>
          <cell r="B96">
            <v>15</v>
          </cell>
          <cell r="D96">
            <v>20301</v>
          </cell>
          <cell r="E96" t="str">
            <v>&lt;15</v>
          </cell>
        </row>
        <row r="97">
          <cell r="A97" t="str">
            <v>CÓDIGO</v>
          </cell>
          <cell r="B97" t="str">
            <v>MED</v>
          </cell>
          <cell r="D97" t="str">
            <v>CÓDIGO</v>
          </cell>
          <cell r="E97" t="str">
            <v>MED</v>
          </cell>
        </row>
        <row r="98">
          <cell r="A98">
            <v>20301</v>
          </cell>
          <cell r="B98">
            <v>15</v>
          </cell>
          <cell r="D98">
            <v>20301</v>
          </cell>
          <cell r="E98" t="str">
            <v>&lt;15</v>
          </cell>
        </row>
        <row r="99">
          <cell r="A99" t="str">
            <v>CÓDIGO</v>
          </cell>
          <cell r="B99" t="str">
            <v>MED</v>
          </cell>
          <cell r="D99" t="str">
            <v>CÓDIGO</v>
          </cell>
          <cell r="E99" t="str">
            <v>MED</v>
          </cell>
        </row>
        <row r="100">
          <cell r="A100">
            <v>20301</v>
          </cell>
          <cell r="B100">
            <v>15</v>
          </cell>
          <cell r="D100">
            <v>20301</v>
          </cell>
          <cell r="E100" t="str">
            <v>&lt;15</v>
          </cell>
        </row>
        <row r="101">
          <cell r="A101" t="str">
            <v>CÓDIGO</v>
          </cell>
          <cell r="B101" t="str">
            <v>MED</v>
          </cell>
          <cell r="D101" t="str">
            <v>CÓDIGO</v>
          </cell>
          <cell r="E101" t="str">
            <v>MED</v>
          </cell>
        </row>
        <row r="102">
          <cell r="A102">
            <v>20404</v>
          </cell>
          <cell r="B102">
            <v>15</v>
          </cell>
          <cell r="D102">
            <v>20404</v>
          </cell>
          <cell r="E102" t="str">
            <v>&lt;15</v>
          </cell>
        </row>
        <row r="103">
          <cell r="A103" t="str">
            <v>CÓDIGO</v>
          </cell>
          <cell r="B103" t="str">
            <v>MED</v>
          </cell>
          <cell r="D103" t="str">
            <v>CÓDIGO</v>
          </cell>
          <cell r="E103" t="str">
            <v>MED</v>
          </cell>
        </row>
        <row r="104">
          <cell r="A104">
            <v>20404</v>
          </cell>
          <cell r="B104">
            <v>15</v>
          </cell>
          <cell r="D104">
            <v>20404</v>
          </cell>
          <cell r="E104" t="str">
            <v>&lt;15</v>
          </cell>
        </row>
        <row r="105">
          <cell r="A105" t="str">
            <v>CÓDIGO</v>
          </cell>
          <cell r="B105" t="str">
            <v>MED</v>
          </cell>
          <cell r="D105" t="str">
            <v>CÓDIGO</v>
          </cell>
          <cell r="E105" t="str">
            <v>MED</v>
          </cell>
        </row>
        <row r="106">
          <cell r="A106">
            <v>20404</v>
          </cell>
          <cell r="B106">
            <v>15</v>
          </cell>
          <cell r="D106">
            <v>20404</v>
          </cell>
          <cell r="E106" t="str">
            <v>&lt;15</v>
          </cell>
        </row>
        <row r="107">
          <cell r="A107" t="str">
            <v>CÓDIGO</v>
          </cell>
          <cell r="B107" t="str">
            <v>MED</v>
          </cell>
          <cell r="D107" t="str">
            <v>CÓDIGO</v>
          </cell>
          <cell r="E107" t="str">
            <v>MED</v>
          </cell>
        </row>
        <row r="108">
          <cell r="A108">
            <v>20407</v>
          </cell>
          <cell r="B108">
            <v>15</v>
          </cell>
          <cell r="D108">
            <v>20407</v>
          </cell>
          <cell r="E108" t="str">
            <v>&lt;15</v>
          </cell>
        </row>
        <row r="109">
          <cell r="A109" t="str">
            <v>CÓDIGO</v>
          </cell>
          <cell r="B109" t="str">
            <v>MED</v>
          </cell>
          <cell r="D109" t="str">
            <v>CÓDIGO</v>
          </cell>
          <cell r="E109" t="str">
            <v>MED</v>
          </cell>
        </row>
        <row r="110">
          <cell r="A110">
            <v>20407</v>
          </cell>
          <cell r="B110">
            <v>15</v>
          </cell>
          <cell r="D110">
            <v>20407</v>
          </cell>
          <cell r="E110" t="str">
            <v>&lt;15</v>
          </cell>
        </row>
        <row r="111">
          <cell r="A111" t="str">
            <v>CÓDIGO</v>
          </cell>
          <cell r="B111" t="str">
            <v>MED</v>
          </cell>
          <cell r="D111" t="str">
            <v>CÓDIGO</v>
          </cell>
          <cell r="E111" t="str">
            <v>MED</v>
          </cell>
        </row>
        <row r="112">
          <cell r="A112">
            <v>20407</v>
          </cell>
          <cell r="B112">
            <v>15</v>
          </cell>
          <cell r="D112">
            <v>20407</v>
          </cell>
          <cell r="E112" t="str">
            <v>&lt;15</v>
          </cell>
        </row>
        <row r="113">
          <cell r="A113" t="str">
            <v>CÓDIGO</v>
          </cell>
          <cell r="B113" t="str">
            <v>MED</v>
          </cell>
          <cell r="D113" t="str">
            <v>CÓDIGO</v>
          </cell>
          <cell r="E113" t="str">
            <v>MED</v>
          </cell>
        </row>
        <row r="114">
          <cell r="A114">
            <v>20506</v>
          </cell>
          <cell r="B114">
            <v>15</v>
          </cell>
          <cell r="D114">
            <v>20506</v>
          </cell>
          <cell r="E114" t="str">
            <v>&lt;15</v>
          </cell>
        </row>
        <row r="115">
          <cell r="A115" t="str">
            <v>CÓDIGO</v>
          </cell>
          <cell r="B115" t="str">
            <v>MED</v>
          </cell>
          <cell r="D115" t="str">
            <v>CÓDIGO</v>
          </cell>
          <cell r="E115" t="str">
            <v>MED</v>
          </cell>
        </row>
        <row r="116">
          <cell r="A116">
            <v>20506</v>
          </cell>
          <cell r="B116">
            <v>15</v>
          </cell>
          <cell r="D116">
            <v>20506</v>
          </cell>
          <cell r="E116" t="str">
            <v>&lt;15</v>
          </cell>
        </row>
        <row r="117">
          <cell r="A117" t="str">
            <v>CÓDIGO</v>
          </cell>
          <cell r="B117" t="str">
            <v>MED</v>
          </cell>
          <cell r="D117" t="str">
            <v>CÓDIGO</v>
          </cell>
          <cell r="E117" t="str">
            <v>MED</v>
          </cell>
        </row>
        <row r="118">
          <cell r="A118">
            <v>20506</v>
          </cell>
          <cell r="B118">
            <v>15</v>
          </cell>
          <cell r="D118">
            <v>20506</v>
          </cell>
          <cell r="E118" t="str">
            <v>&lt;15</v>
          </cell>
        </row>
        <row r="119">
          <cell r="A119" t="str">
            <v>CÓDIGO</v>
          </cell>
          <cell r="B119" t="str">
            <v>MED</v>
          </cell>
          <cell r="D119" t="str">
            <v>CÓDIGO</v>
          </cell>
          <cell r="E119" t="str">
            <v>MED</v>
          </cell>
        </row>
        <row r="120">
          <cell r="A120">
            <v>20509</v>
          </cell>
          <cell r="B120">
            <v>15</v>
          </cell>
          <cell r="D120">
            <v>20509</v>
          </cell>
          <cell r="E120" t="str">
            <v>&lt;15</v>
          </cell>
        </row>
        <row r="121">
          <cell r="A121" t="str">
            <v>CÓDIGO</v>
          </cell>
          <cell r="B121" t="str">
            <v>MED</v>
          </cell>
          <cell r="D121" t="str">
            <v>CÓDIGO</v>
          </cell>
          <cell r="E121" t="str">
            <v>MED</v>
          </cell>
        </row>
        <row r="122">
          <cell r="A122">
            <v>20509</v>
          </cell>
          <cell r="B122">
            <v>15</v>
          </cell>
          <cell r="D122">
            <v>20509</v>
          </cell>
          <cell r="E122" t="str">
            <v>&lt;15</v>
          </cell>
        </row>
        <row r="123">
          <cell r="A123" t="str">
            <v>CÓDIGO</v>
          </cell>
          <cell r="B123" t="str">
            <v>MED</v>
          </cell>
          <cell r="D123" t="str">
            <v>CÓDIGO</v>
          </cell>
          <cell r="E123" t="str">
            <v>MED</v>
          </cell>
        </row>
        <row r="124">
          <cell r="A124">
            <v>20509</v>
          </cell>
          <cell r="B124">
            <v>15</v>
          </cell>
          <cell r="D124">
            <v>20509</v>
          </cell>
          <cell r="E124" t="str">
            <v>&lt;15</v>
          </cell>
        </row>
        <row r="125">
          <cell r="A125" t="str">
            <v>CÓDIGO</v>
          </cell>
          <cell r="B125" t="str">
            <v>MED</v>
          </cell>
          <cell r="D125" t="str">
            <v>CÓDIGO</v>
          </cell>
          <cell r="E125" t="str">
            <v>MED</v>
          </cell>
        </row>
        <row r="126">
          <cell r="A126">
            <v>30111</v>
          </cell>
          <cell r="B126">
            <v>15</v>
          </cell>
          <cell r="D126">
            <v>30111</v>
          </cell>
          <cell r="E126" t="str">
            <v>&lt;15</v>
          </cell>
        </row>
        <row r="127">
          <cell r="A127" t="str">
            <v>CÓDIGO</v>
          </cell>
          <cell r="B127" t="str">
            <v>MED</v>
          </cell>
          <cell r="D127" t="str">
            <v>CÓDIGO</v>
          </cell>
          <cell r="E127" t="str">
            <v>MED</v>
          </cell>
        </row>
        <row r="128">
          <cell r="A128">
            <v>30111</v>
          </cell>
          <cell r="B128">
            <v>15</v>
          </cell>
          <cell r="D128">
            <v>30111</v>
          </cell>
          <cell r="E128" t="str">
            <v>&lt;15</v>
          </cell>
        </row>
        <row r="129">
          <cell r="A129" t="str">
            <v>CÓDIGO</v>
          </cell>
          <cell r="B129" t="str">
            <v>MED</v>
          </cell>
          <cell r="D129" t="str">
            <v>CÓDIGO</v>
          </cell>
          <cell r="E129" t="str">
            <v>MED</v>
          </cell>
        </row>
        <row r="130">
          <cell r="A130">
            <v>30111</v>
          </cell>
          <cell r="B130">
            <v>15</v>
          </cell>
          <cell r="D130">
            <v>30111</v>
          </cell>
          <cell r="E130" t="str">
            <v>&lt;15</v>
          </cell>
        </row>
        <row r="131">
          <cell r="A131" t="str">
            <v>CÓDIGO</v>
          </cell>
          <cell r="B131" t="str">
            <v>MED</v>
          </cell>
          <cell r="D131" t="str">
            <v>CÓDIGO</v>
          </cell>
          <cell r="E131" t="str">
            <v>MED</v>
          </cell>
        </row>
        <row r="132">
          <cell r="A132">
            <v>30115</v>
          </cell>
          <cell r="B132">
            <v>15</v>
          </cell>
          <cell r="D132">
            <v>30115</v>
          </cell>
          <cell r="E132" t="str">
            <v>&lt;15</v>
          </cell>
        </row>
        <row r="133">
          <cell r="A133" t="str">
            <v>CÓDIGO</v>
          </cell>
          <cell r="B133" t="str">
            <v>MED</v>
          </cell>
          <cell r="D133" t="str">
            <v>CÓDIGO</v>
          </cell>
          <cell r="E133" t="str">
            <v>MED</v>
          </cell>
        </row>
        <row r="134">
          <cell r="A134">
            <v>30115</v>
          </cell>
          <cell r="B134">
            <v>15</v>
          </cell>
          <cell r="D134">
            <v>30115</v>
          </cell>
          <cell r="E134" t="str">
            <v>&lt;15</v>
          </cell>
        </row>
        <row r="135">
          <cell r="A135" t="str">
            <v>CÓDIGO</v>
          </cell>
          <cell r="B135" t="str">
            <v>MED</v>
          </cell>
          <cell r="D135" t="str">
            <v>CÓDIGO</v>
          </cell>
          <cell r="E135" t="str">
            <v>MED</v>
          </cell>
        </row>
        <row r="136">
          <cell r="A136">
            <v>30115</v>
          </cell>
          <cell r="B136">
            <v>15</v>
          </cell>
          <cell r="D136">
            <v>30115</v>
          </cell>
          <cell r="E136" t="str">
            <v>&lt;15</v>
          </cell>
        </row>
        <row r="137">
          <cell r="A137" t="str">
            <v>CÓDIGO</v>
          </cell>
          <cell r="B137" t="str">
            <v>MED</v>
          </cell>
          <cell r="D137" t="str">
            <v>CÓDIGO</v>
          </cell>
          <cell r="E137" t="str">
            <v>MED</v>
          </cell>
        </row>
        <row r="138">
          <cell r="A138">
            <v>30115</v>
          </cell>
          <cell r="B138">
            <v>15</v>
          </cell>
          <cell r="D138">
            <v>30115</v>
          </cell>
          <cell r="E138" t="str">
            <v>&lt;15</v>
          </cell>
        </row>
        <row r="139">
          <cell r="A139" t="str">
            <v>CÓDIGO</v>
          </cell>
          <cell r="B139" t="str">
            <v>MED</v>
          </cell>
          <cell r="D139" t="str">
            <v>CÓDIGO</v>
          </cell>
          <cell r="E139" t="str">
            <v>MED</v>
          </cell>
        </row>
        <row r="140">
          <cell r="A140">
            <v>30115</v>
          </cell>
          <cell r="B140">
            <v>15</v>
          </cell>
          <cell r="D140">
            <v>30115</v>
          </cell>
          <cell r="E140" t="str">
            <v>&lt;15</v>
          </cell>
        </row>
        <row r="141">
          <cell r="A141" t="str">
            <v>CÓDIGO</v>
          </cell>
          <cell r="B141" t="str">
            <v>MED</v>
          </cell>
          <cell r="D141" t="str">
            <v>CÓDIGO</v>
          </cell>
          <cell r="E141" t="str">
            <v>MED</v>
          </cell>
        </row>
        <row r="142">
          <cell r="A142">
            <v>30115</v>
          </cell>
          <cell r="B142">
            <v>15</v>
          </cell>
          <cell r="D142">
            <v>30115</v>
          </cell>
          <cell r="E142" t="str">
            <v>&lt;15</v>
          </cell>
        </row>
        <row r="143">
          <cell r="A143" t="str">
            <v>CÓDIGO</v>
          </cell>
          <cell r="B143" t="str">
            <v>MED</v>
          </cell>
          <cell r="D143" t="str">
            <v>CÓDIGO</v>
          </cell>
          <cell r="E143" t="str">
            <v>MED</v>
          </cell>
        </row>
        <row r="144">
          <cell r="A144">
            <v>30115</v>
          </cell>
          <cell r="B144">
            <v>15</v>
          </cell>
          <cell r="D144">
            <v>30115</v>
          </cell>
          <cell r="E144" t="str">
            <v>&lt;15</v>
          </cell>
        </row>
        <row r="145">
          <cell r="A145" t="str">
            <v>CÓDIGO</v>
          </cell>
          <cell r="B145" t="str">
            <v>MED</v>
          </cell>
          <cell r="D145" t="str">
            <v>CÓDIGO</v>
          </cell>
          <cell r="E145" t="str">
            <v>MED</v>
          </cell>
        </row>
        <row r="146">
          <cell r="A146">
            <v>30204</v>
          </cell>
          <cell r="B146">
            <v>15</v>
          </cell>
          <cell r="D146">
            <v>30204</v>
          </cell>
          <cell r="E146" t="str">
            <v>&lt;15</v>
          </cell>
        </row>
        <row r="147">
          <cell r="A147" t="str">
            <v>CÓDIGO</v>
          </cell>
          <cell r="B147" t="str">
            <v>MED</v>
          </cell>
          <cell r="D147" t="str">
            <v>CÓDIGO</v>
          </cell>
          <cell r="E147" t="str">
            <v>MED</v>
          </cell>
        </row>
        <row r="148">
          <cell r="A148">
            <v>30204</v>
          </cell>
          <cell r="B148">
            <v>15</v>
          </cell>
          <cell r="D148">
            <v>30204</v>
          </cell>
          <cell r="E148" t="str">
            <v>&lt;15</v>
          </cell>
        </row>
        <row r="149">
          <cell r="A149" t="str">
            <v>CÓDIGO</v>
          </cell>
          <cell r="B149" t="str">
            <v>MED</v>
          </cell>
          <cell r="D149" t="str">
            <v>CÓDIGO</v>
          </cell>
          <cell r="E149" t="str">
            <v>MED</v>
          </cell>
        </row>
        <row r="150">
          <cell r="A150">
            <v>30204</v>
          </cell>
          <cell r="B150">
            <v>15</v>
          </cell>
          <cell r="D150">
            <v>30204</v>
          </cell>
          <cell r="E150" t="str">
            <v>&lt;15</v>
          </cell>
        </row>
        <row r="151">
          <cell r="A151" t="str">
            <v>CÓDIGO</v>
          </cell>
          <cell r="B151" t="str">
            <v>MED</v>
          </cell>
          <cell r="D151" t="str">
            <v>CÓDIGO</v>
          </cell>
          <cell r="E151" t="str">
            <v>MED</v>
          </cell>
        </row>
        <row r="152">
          <cell r="A152">
            <v>30204</v>
          </cell>
          <cell r="B152">
            <v>15</v>
          </cell>
          <cell r="D152">
            <v>30204</v>
          </cell>
          <cell r="E152" t="str">
            <v>&lt;15</v>
          </cell>
        </row>
        <row r="153">
          <cell r="A153" t="str">
            <v>CÓDIGO</v>
          </cell>
          <cell r="B153" t="str">
            <v>MED</v>
          </cell>
          <cell r="D153" t="str">
            <v>CÓDIGO</v>
          </cell>
          <cell r="E153" t="str">
            <v>MED</v>
          </cell>
        </row>
        <row r="154">
          <cell r="A154">
            <v>30204</v>
          </cell>
          <cell r="B154">
            <v>15</v>
          </cell>
          <cell r="D154">
            <v>30204</v>
          </cell>
          <cell r="E154" t="str">
            <v>&lt;15</v>
          </cell>
        </row>
        <row r="155">
          <cell r="A155" t="str">
            <v>CÓDIGO</v>
          </cell>
          <cell r="B155" t="str">
            <v>MED</v>
          </cell>
          <cell r="D155" t="str">
            <v>CÓDIGO</v>
          </cell>
          <cell r="E155" t="str">
            <v>MED</v>
          </cell>
        </row>
        <row r="156">
          <cell r="A156">
            <v>30204</v>
          </cell>
          <cell r="B156">
            <v>15</v>
          </cell>
          <cell r="D156">
            <v>30204</v>
          </cell>
          <cell r="E156" t="str">
            <v>&lt;15</v>
          </cell>
        </row>
        <row r="157">
          <cell r="A157" t="str">
            <v>CÓDIGO</v>
          </cell>
          <cell r="B157" t="str">
            <v>MED</v>
          </cell>
          <cell r="D157" t="str">
            <v>CÓDIGO</v>
          </cell>
          <cell r="E157" t="str">
            <v>MED</v>
          </cell>
        </row>
        <row r="158">
          <cell r="A158">
            <v>30204</v>
          </cell>
          <cell r="B158">
            <v>15</v>
          </cell>
          <cell r="D158">
            <v>30204</v>
          </cell>
          <cell r="E158" t="str">
            <v>&lt;15</v>
          </cell>
        </row>
        <row r="159">
          <cell r="A159" t="str">
            <v>CÓDIGO</v>
          </cell>
          <cell r="B159" t="str">
            <v>MED</v>
          </cell>
          <cell r="D159" t="str">
            <v>CÓDIGO</v>
          </cell>
          <cell r="E159" t="str">
            <v>MED</v>
          </cell>
        </row>
        <row r="160">
          <cell r="A160">
            <v>30207</v>
          </cell>
          <cell r="B160">
            <v>15</v>
          </cell>
          <cell r="D160">
            <v>30207</v>
          </cell>
          <cell r="E160" t="str">
            <v>&lt;15</v>
          </cell>
        </row>
        <row r="161">
          <cell r="A161" t="str">
            <v>CÓDIGO</v>
          </cell>
          <cell r="B161" t="str">
            <v>MED</v>
          </cell>
          <cell r="D161" t="str">
            <v>CÓDIGO</v>
          </cell>
          <cell r="E161" t="str">
            <v>MED</v>
          </cell>
        </row>
        <row r="162">
          <cell r="A162">
            <v>30207</v>
          </cell>
          <cell r="B162">
            <v>15</v>
          </cell>
          <cell r="D162">
            <v>30207</v>
          </cell>
          <cell r="E162" t="str">
            <v>&lt;15</v>
          </cell>
        </row>
        <row r="163">
          <cell r="A163" t="str">
            <v>CÓDIGO</v>
          </cell>
          <cell r="B163" t="str">
            <v>MED</v>
          </cell>
          <cell r="D163" t="str">
            <v>CÓDIGO</v>
          </cell>
          <cell r="E163" t="str">
            <v>MED</v>
          </cell>
        </row>
        <row r="164">
          <cell r="A164">
            <v>30207</v>
          </cell>
          <cell r="B164">
            <v>15</v>
          </cell>
          <cell r="D164">
            <v>30207</v>
          </cell>
          <cell r="E164" t="str">
            <v>&lt;15</v>
          </cell>
        </row>
        <row r="165">
          <cell r="A165" t="str">
            <v>CÓDIGO</v>
          </cell>
          <cell r="B165" t="str">
            <v>MED</v>
          </cell>
          <cell r="D165" t="str">
            <v>CÓDIGO</v>
          </cell>
          <cell r="E165" t="str">
            <v>MED</v>
          </cell>
        </row>
        <row r="166">
          <cell r="A166">
            <v>30207</v>
          </cell>
          <cell r="B166">
            <v>15</v>
          </cell>
          <cell r="D166">
            <v>30207</v>
          </cell>
          <cell r="E166" t="str">
            <v>&lt;15</v>
          </cell>
        </row>
        <row r="167">
          <cell r="A167" t="str">
            <v>CÓDIGO</v>
          </cell>
          <cell r="B167" t="str">
            <v>MED</v>
          </cell>
          <cell r="D167" t="str">
            <v>CÓDIGO</v>
          </cell>
          <cell r="E167" t="str">
            <v>MED</v>
          </cell>
        </row>
        <row r="168">
          <cell r="A168">
            <v>30207</v>
          </cell>
          <cell r="B168">
            <v>15</v>
          </cell>
          <cell r="D168">
            <v>30207</v>
          </cell>
          <cell r="E168" t="str">
            <v>&lt;15</v>
          </cell>
        </row>
        <row r="169">
          <cell r="A169" t="str">
            <v>CÓDIGO</v>
          </cell>
          <cell r="B169" t="str">
            <v>MED</v>
          </cell>
          <cell r="D169" t="str">
            <v>CÓDIGO</v>
          </cell>
          <cell r="E169" t="str">
            <v>MED</v>
          </cell>
        </row>
        <row r="170">
          <cell r="A170">
            <v>30207</v>
          </cell>
          <cell r="B170">
            <v>15</v>
          </cell>
          <cell r="D170">
            <v>30207</v>
          </cell>
          <cell r="E170" t="str">
            <v>&lt;15</v>
          </cell>
        </row>
        <row r="171">
          <cell r="A171" t="str">
            <v>CÓDIGO</v>
          </cell>
          <cell r="B171" t="str">
            <v>MED</v>
          </cell>
          <cell r="D171" t="str">
            <v>CÓDIGO</v>
          </cell>
          <cell r="E171" t="str">
            <v>MED</v>
          </cell>
        </row>
        <row r="172">
          <cell r="A172">
            <v>30207</v>
          </cell>
          <cell r="B172">
            <v>15</v>
          </cell>
          <cell r="D172">
            <v>30207</v>
          </cell>
          <cell r="E172" t="str">
            <v>&lt;15</v>
          </cell>
        </row>
        <row r="173">
          <cell r="A173" t="str">
            <v>CÓDIGO</v>
          </cell>
          <cell r="B173" t="str">
            <v>MED</v>
          </cell>
          <cell r="D173" t="str">
            <v>CÓDIGO</v>
          </cell>
          <cell r="E173" t="str">
            <v>MED</v>
          </cell>
        </row>
        <row r="174">
          <cell r="A174">
            <v>30308</v>
          </cell>
          <cell r="B174">
            <v>15</v>
          </cell>
          <cell r="D174">
            <v>30308</v>
          </cell>
          <cell r="E174" t="str">
            <v>&lt;15</v>
          </cell>
        </row>
        <row r="175">
          <cell r="A175" t="str">
            <v>CÓDIGO</v>
          </cell>
          <cell r="B175" t="str">
            <v>MED</v>
          </cell>
          <cell r="D175" t="str">
            <v>CÓDIGO</v>
          </cell>
          <cell r="E175" t="str">
            <v>MED</v>
          </cell>
        </row>
        <row r="176">
          <cell r="A176">
            <v>30308</v>
          </cell>
          <cell r="B176">
            <v>15</v>
          </cell>
          <cell r="D176">
            <v>30308</v>
          </cell>
          <cell r="E176" t="str">
            <v>&lt;15</v>
          </cell>
        </row>
        <row r="177">
          <cell r="A177" t="str">
            <v>CÓDIGO</v>
          </cell>
          <cell r="B177" t="str">
            <v>MED</v>
          </cell>
          <cell r="D177" t="str">
            <v>CÓDIGO</v>
          </cell>
          <cell r="E177" t="str">
            <v>MED</v>
          </cell>
        </row>
        <row r="178">
          <cell r="A178">
            <v>30308</v>
          </cell>
          <cell r="B178">
            <v>15</v>
          </cell>
          <cell r="D178">
            <v>30308</v>
          </cell>
          <cell r="E178" t="str">
            <v>&lt;15</v>
          </cell>
        </row>
        <row r="179">
          <cell r="A179" t="str">
            <v>CÓDIGO</v>
          </cell>
          <cell r="B179" t="str">
            <v>MED</v>
          </cell>
          <cell r="D179" t="str">
            <v>CÓDIGO</v>
          </cell>
          <cell r="E179" t="str">
            <v>MED</v>
          </cell>
        </row>
        <row r="180">
          <cell r="A180">
            <v>30317</v>
          </cell>
          <cell r="B180">
            <v>15</v>
          </cell>
          <cell r="D180">
            <v>30317</v>
          </cell>
          <cell r="E180" t="str">
            <v>&lt;15</v>
          </cell>
        </row>
        <row r="181">
          <cell r="A181" t="str">
            <v>CÓDIGO</v>
          </cell>
          <cell r="B181" t="str">
            <v>MED</v>
          </cell>
          <cell r="D181" t="str">
            <v>CÓDIGO</v>
          </cell>
          <cell r="E181" t="str">
            <v>MED</v>
          </cell>
        </row>
        <row r="182">
          <cell r="A182">
            <v>30317</v>
          </cell>
          <cell r="B182">
            <v>15</v>
          </cell>
          <cell r="D182">
            <v>30317</v>
          </cell>
          <cell r="E182" t="str">
            <v>&lt;15</v>
          </cell>
        </row>
        <row r="183">
          <cell r="A183" t="str">
            <v>CÓDIGO</v>
          </cell>
          <cell r="B183" t="str">
            <v>MED</v>
          </cell>
          <cell r="D183" t="str">
            <v>CÓDIGO</v>
          </cell>
          <cell r="E183" t="str">
            <v>MED</v>
          </cell>
        </row>
        <row r="184">
          <cell r="A184">
            <v>30317</v>
          </cell>
          <cell r="B184">
            <v>15</v>
          </cell>
          <cell r="D184">
            <v>30317</v>
          </cell>
          <cell r="E184" t="str">
            <v>&lt;15</v>
          </cell>
        </row>
        <row r="185">
          <cell r="A185" t="str">
            <v>CÓDIGO</v>
          </cell>
          <cell r="B185" t="str">
            <v>MED</v>
          </cell>
          <cell r="D185" t="str">
            <v>CÓDIGO</v>
          </cell>
          <cell r="E185" t="str">
            <v>MED</v>
          </cell>
        </row>
        <row r="186">
          <cell r="A186">
            <v>30317</v>
          </cell>
          <cell r="B186">
            <v>15</v>
          </cell>
          <cell r="D186">
            <v>30317</v>
          </cell>
          <cell r="E186" t="str">
            <v>&lt;15</v>
          </cell>
        </row>
        <row r="187">
          <cell r="A187" t="str">
            <v>CÓDIGO</v>
          </cell>
          <cell r="B187" t="str">
            <v>MED</v>
          </cell>
          <cell r="D187" t="str">
            <v>CÓDIGO</v>
          </cell>
          <cell r="E187" t="str">
            <v>MED</v>
          </cell>
        </row>
        <row r="188">
          <cell r="A188">
            <v>30317</v>
          </cell>
          <cell r="B188">
            <v>15</v>
          </cell>
          <cell r="D188">
            <v>30317</v>
          </cell>
          <cell r="E188" t="str">
            <v>&lt;15</v>
          </cell>
        </row>
        <row r="189">
          <cell r="A189" t="str">
            <v>CÓDIGO</v>
          </cell>
          <cell r="B189" t="str">
            <v>MED</v>
          </cell>
          <cell r="D189" t="str">
            <v>CÓDIGO</v>
          </cell>
          <cell r="E189" t="str">
            <v>MED</v>
          </cell>
        </row>
        <row r="190">
          <cell r="A190">
            <v>30317</v>
          </cell>
          <cell r="B190">
            <v>15</v>
          </cell>
          <cell r="D190">
            <v>30317</v>
          </cell>
          <cell r="E190" t="str">
            <v>&lt;15</v>
          </cell>
        </row>
        <row r="191">
          <cell r="A191" t="str">
            <v>CÓDIGO</v>
          </cell>
          <cell r="B191" t="str">
            <v>MED</v>
          </cell>
          <cell r="D191" t="str">
            <v>CÓDIGO</v>
          </cell>
          <cell r="E191" t="str">
            <v>MED</v>
          </cell>
        </row>
        <row r="192">
          <cell r="A192">
            <v>30317</v>
          </cell>
          <cell r="B192">
            <v>15</v>
          </cell>
          <cell r="D192">
            <v>30317</v>
          </cell>
          <cell r="E192" t="str">
            <v>&lt;15</v>
          </cell>
        </row>
        <row r="193">
          <cell r="A193" t="str">
            <v>CÓDIGO</v>
          </cell>
          <cell r="B193" t="str">
            <v>MED</v>
          </cell>
          <cell r="D193" t="str">
            <v>CÓDIGO</v>
          </cell>
          <cell r="E193" t="str">
            <v>MED</v>
          </cell>
        </row>
        <row r="194">
          <cell r="A194">
            <v>34051</v>
          </cell>
          <cell r="B194">
            <v>15</v>
          </cell>
          <cell r="D194">
            <v>34051</v>
          </cell>
          <cell r="E194" t="str">
            <v>&lt;15</v>
          </cell>
        </row>
        <row r="195">
          <cell r="A195" t="str">
            <v>CÓDIGO</v>
          </cell>
          <cell r="B195" t="str">
            <v>MED</v>
          </cell>
          <cell r="D195" t="str">
            <v>CÓDIGO</v>
          </cell>
          <cell r="E195" t="str">
            <v>MED</v>
          </cell>
        </row>
        <row r="196">
          <cell r="A196">
            <v>34051</v>
          </cell>
          <cell r="B196">
            <v>15</v>
          </cell>
          <cell r="D196">
            <v>34051</v>
          </cell>
          <cell r="E196" t="str">
            <v>&lt;15</v>
          </cell>
        </row>
        <row r="197">
          <cell r="A197" t="str">
            <v>CÓDIGO</v>
          </cell>
          <cell r="B197" t="str">
            <v>MED</v>
          </cell>
          <cell r="D197" t="str">
            <v>CÓDIGO</v>
          </cell>
          <cell r="E197" t="str">
            <v>MED</v>
          </cell>
        </row>
        <row r="198">
          <cell r="A198">
            <v>34051</v>
          </cell>
          <cell r="B198">
            <v>15</v>
          </cell>
          <cell r="D198">
            <v>34051</v>
          </cell>
          <cell r="E198" t="str">
            <v>&lt;15</v>
          </cell>
        </row>
        <row r="199">
          <cell r="A199" t="str">
            <v>CÓDIGO</v>
          </cell>
          <cell r="B199" t="str">
            <v>MED</v>
          </cell>
          <cell r="D199" t="str">
            <v>CÓDIGO</v>
          </cell>
          <cell r="E199" t="str">
            <v>MED</v>
          </cell>
        </row>
        <row r="200">
          <cell r="A200">
            <v>36001</v>
          </cell>
          <cell r="B200">
            <v>15</v>
          </cell>
          <cell r="D200">
            <v>36001</v>
          </cell>
          <cell r="E200" t="str">
            <v>&lt;15</v>
          </cell>
        </row>
        <row r="201">
          <cell r="A201" t="str">
            <v>CÓDIGO</v>
          </cell>
          <cell r="B201" t="str">
            <v>MED</v>
          </cell>
          <cell r="D201" t="str">
            <v>CÓDIGO</v>
          </cell>
          <cell r="E201" t="str">
            <v>MED</v>
          </cell>
        </row>
        <row r="202">
          <cell r="A202">
            <v>36001</v>
          </cell>
          <cell r="B202">
            <v>15</v>
          </cell>
          <cell r="D202">
            <v>36001</v>
          </cell>
          <cell r="E202" t="str">
            <v>&lt;15</v>
          </cell>
        </row>
        <row r="203">
          <cell r="A203" t="str">
            <v>CÓDIGO</v>
          </cell>
          <cell r="B203" t="str">
            <v>MED</v>
          </cell>
          <cell r="D203" t="str">
            <v>CÓDIGO</v>
          </cell>
          <cell r="E203" t="str">
            <v>MED</v>
          </cell>
        </row>
        <row r="204">
          <cell r="A204">
            <v>40131</v>
          </cell>
          <cell r="B204">
            <v>15</v>
          </cell>
          <cell r="D204">
            <v>40131</v>
          </cell>
          <cell r="E204" t="str">
            <v>&lt;15</v>
          </cell>
        </row>
        <row r="205">
          <cell r="A205" t="str">
            <v>CÓDIGO</v>
          </cell>
          <cell r="B205" t="str">
            <v>MED</v>
          </cell>
          <cell r="D205" t="str">
            <v>CÓDIGO</v>
          </cell>
          <cell r="E205" t="str">
            <v>MED</v>
          </cell>
        </row>
        <row r="206">
          <cell r="A206">
            <v>40204</v>
          </cell>
          <cell r="B206">
            <v>15</v>
          </cell>
          <cell r="D206">
            <v>40204</v>
          </cell>
          <cell r="E206" t="str">
            <v>&lt;15</v>
          </cell>
        </row>
        <row r="207">
          <cell r="A207" t="str">
            <v>CÓDIGO</v>
          </cell>
          <cell r="B207" t="str">
            <v>MED</v>
          </cell>
          <cell r="D207" t="str">
            <v>CÓDIGO</v>
          </cell>
          <cell r="E207" t="str">
            <v>MED</v>
          </cell>
        </row>
        <row r="208">
          <cell r="A208">
            <v>40335</v>
          </cell>
          <cell r="B208">
            <v>15</v>
          </cell>
          <cell r="D208">
            <v>40335</v>
          </cell>
          <cell r="E208" t="str">
            <v>&lt;15</v>
          </cell>
        </row>
        <row r="209">
          <cell r="A209" t="str">
            <v>CÓDIGO</v>
          </cell>
          <cell r="B209" t="str">
            <v>MED</v>
          </cell>
          <cell r="D209" t="str">
            <v>CÓDIGO</v>
          </cell>
          <cell r="E209" t="str">
            <v>MED</v>
          </cell>
        </row>
        <row r="210">
          <cell r="A210">
            <v>50103</v>
          </cell>
          <cell r="B210">
            <v>15</v>
          </cell>
          <cell r="D210">
            <v>50103</v>
          </cell>
          <cell r="E210" t="str">
            <v>&lt;15</v>
          </cell>
        </row>
        <row r="211">
          <cell r="A211" t="str">
            <v>CÓDIGO</v>
          </cell>
          <cell r="B211" t="str">
            <v>MED</v>
          </cell>
          <cell r="D211" t="str">
            <v>CÓDIGO</v>
          </cell>
          <cell r="E211" t="str">
            <v>MED</v>
          </cell>
        </row>
        <row r="212">
          <cell r="A212">
            <v>50103</v>
          </cell>
          <cell r="B212">
            <v>15</v>
          </cell>
          <cell r="D212">
            <v>50103</v>
          </cell>
          <cell r="E212" t="str">
            <v>&lt;15</v>
          </cell>
        </row>
        <row r="213">
          <cell r="A213" t="str">
            <v>CÓDIGO</v>
          </cell>
          <cell r="B213" t="str">
            <v>MED</v>
          </cell>
          <cell r="D213" t="str">
            <v>CÓDIGO</v>
          </cell>
          <cell r="E213" t="str">
            <v>MED</v>
          </cell>
        </row>
        <row r="214">
          <cell r="A214">
            <v>50103</v>
          </cell>
          <cell r="B214">
            <v>15</v>
          </cell>
          <cell r="D214">
            <v>50103</v>
          </cell>
          <cell r="E214" t="str">
            <v>&lt;15</v>
          </cell>
        </row>
        <row r="215">
          <cell r="A215" t="str">
            <v>CÓDIGO</v>
          </cell>
          <cell r="B215" t="str">
            <v>MED</v>
          </cell>
          <cell r="D215" t="str">
            <v>CÓDIGO</v>
          </cell>
          <cell r="E215" t="str">
            <v>MED</v>
          </cell>
        </row>
        <row r="216">
          <cell r="A216">
            <v>50307</v>
          </cell>
          <cell r="B216">
            <v>15</v>
          </cell>
          <cell r="D216">
            <v>50307</v>
          </cell>
          <cell r="E216" t="str">
            <v>&lt;15</v>
          </cell>
        </row>
        <row r="217">
          <cell r="A217" t="str">
            <v>CÓDIGO</v>
          </cell>
          <cell r="B217" t="str">
            <v>MED</v>
          </cell>
          <cell r="D217" t="str">
            <v>CÓDIGO</v>
          </cell>
          <cell r="E217" t="str">
            <v>MED</v>
          </cell>
        </row>
        <row r="218">
          <cell r="A218">
            <v>50340</v>
          </cell>
          <cell r="B218">
            <v>15</v>
          </cell>
          <cell r="D218">
            <v>50340</v>
          </cell>
          <cell r="E218" t="str">
            <v>&lt;15</v>
          </cell>
        </row>
        <row r="219">
          <cell r="A219" t="str">
            <v>CÓDIGO</v>
          </cell>
          <cell r="B219" t="str">
            <v>MED</v>
          </cell>
          <cell r="D219" t="str">
            <v>CÓDIGO</v>
          </cell>
          <cell r="E219" t="str">
            <v>MED</v>
          </cell>
        </row>
        <row r="220">
          <cell r="A220">
            <v>50343</v>
          </cell>
          <cell r="B220">
            <v>15</v>
          </cell>
          <cell r="D220">
            <v>50343</v>
          </cell>
          <cell r="E220" t="str">
            <v>&lt;15</v>
          </cell>
        </row>
        <row r="221">
          <cell r="A221" t="str">
            <v>CÓDIGO</v>
          </cell>
          <cell r="B221" t="str">
            <v>MED</v>
          </cell>
          <cell r="D221" t="str">
            <v>CÓDIGO</v>
          </cell>
          <cell r="E221" t="str">
            <v>MED</v>
          </cell>
        </row>
        <row r="222">
          <cell r="A222">
            <v>70108</v>
          </cell>
          <cell r="B222">
            <v>15</v>
          </cell>
          <cell r="D222">
            <v>70108</v>
          </cell>
          <cell r="E222" t="str">
            <v>&lt;15</v>
          </cell>
        </row>
        <row r="223">
          <cell r="A223" t="str">
            <v>CÓDIGO</v>
          </cell>
          <cell r="B223" t="str">
            <v>MED</v>
          </cell>
          <cell r="D223" t="str">
            <v>CÓDIGO</v>
          </cell>
          <cell r="E223" t="str">
            <v>MED</v>
          </cell>
        </row>
        <row r="224">
          <cell r="A224">
            <v>70117</v>
          </cell>
          <cell r="B224">
            <v>15</v>
          </cell>
          <cell r="D224">
            <v>70117</v>
          </cell>
          <cell r="E224" t="str">
            <v>&lt;15</v>
          </cell>
        </row>
        <row r="225">
          <cell r="A225" t="str">
            <v>CÓDIGO</v>
          </cell>
          <cell r="B225" t="str">
            <v>MED</v>
          </cell>
          <cell r="D225" t="str">
            <v>CÓDIGO</v>
          </cell>
          <cell r="E225" t="str">
            <v>MED</v>
          </cell>
        </row>
        <row r="226">
          <cell r="A226">
            <v>70202</v>
          </cell>
          <cell r="B226">
            <v>15</v>
          </cell>
          <cell r="D226">
            <v>70202</v>
          </cell>
          <cell r="E226" t="str">
            <v>&lt;15</v>
          </cell>
        </row>
        <row r="227">
          <cell r="A227" t="str">
            <v>CÓDIGO</v>
          </cell>
          <cell r="B227" t="str">
            <v>MED</v>
          </cell>
          <cell r="D227" t="str">
            <v>CÓDIGO</v>
          </cell>
          <cell r="E227" t="str">
            <v>MED</v>
          </cell>
        </row>
        <row r="228">
          <cell r="A228">
            <v>70212</v>
          </cell>
          <cell r="B228">
            <v>15</v>
          </cell>
          <cell r="D228">
            <v>70212</v>
          </cell>
          <cell r="E228" t="str">
            <v>&lt;15</v>
          </cell>
        </row>
        <row r="229">
          <cell r="A229" t="str">
            <v>CÓDIGO</v>
          </cell>
          <cell r="B229" t="str">
            <v>MED</v>
          </cell>
          <cell r="D229" t="str">
            <v>CÓDIGO</v>
          </cell>
          <cell r="E229" t="str">
            <v>MED</v>
          </cell>
        </row>
        <row r="230">
          <cell r="A230">
            <v>70231</v>
          </cell>
          <cell r="B230">
            <v>15</v>
          </cell>
          <cell r="D230">
            <v>70231</v>
          </cell>
          <cell r="E230" t="str">
            <v>&lt;15</v>
          </cell>
        </row>
        <row r="231">
          <cell r="A231" t="str">
            <v>CÓDIGO</v>
          </cell>
          <cell r="B231" t="str">
            <v>MED</v>
          </cell>
          <cell r="D231" t="str">
            <v>CÓDIGO</v>
          </cell>
          <cell r="E231" t="str">
            <v>MED</v>
          </cell>
        </row>
        <row r="232">
          <cell r="A232">
            <v>70250</v>
          </cell>
          <cell r="B232">
            <v>15</v>
          </cell>
          <cell r="D232">
            <v>70250</v>
          </cell>
          <cell r="E232" t="str">
            <v>&lt;15</v>
          </cell>
        </row>
        <row r="233">
          <cell r="A233" t="str">
            <v>CÓDIGO</v>
          </cell>
          <cell r="B233" t="str">
            <v>MED</v>
          </cell>
          <cell r="D233" t="str">
            <v>CÓDIGO</v>
          </cell>
          <cell r="E233" t="str">
            <v>MED</v>
          </cell>
        </row>
        <row r="234">
          <cell r="A234">
            <v>80106</v>
          </cell>
          <cell r="B234">
            <v>15</v>
          </cell>
          <cell r="D234">
            <v>80106</v>
          </cell>
          <cell r="E234" t="str">
            <v>&lt;15</v>
          </cell>
        </row>
        <row r="235">
          <cell r="A235" t="str">
            <v>CÓDIGO</v>
          </cell>
          <cell r="B235" t="str">
            <v>MED</v>
          </cell>
          <cell r="D235" t="str">
            <v>CÓDIGO</v>
          </cell>
          <cell r="E235" t="str">
            <v>MED</v>
          </cell>
        </row>
        <row r="236">
          <cell r="A236">
            <v>80110</v>
          </cell>
          <cell r="B236">
            <v>15</v>
          </cell>
          <cell r="D236">
            <v>80110</v>
          </cell>
          <cell r="E236" t="str">
            <v>&lt;15</v>
          </cell>
        </row>
        <row r="237">
          <cell r="A237" t="str">
            <v>CÓDIGO</v>
          </cell>
          <cell r="B237" t="str">
            <v>MED</v>
          </cell>
          <cell r="D237" t="str">
            <v>CÓDIGO</v>
          </cell>
          <cell r="E237" t="str">
            <v>MED</v>
          </cell>
        </row>
        <row r="238">
          <cell r="A238">
            <v>80125</v>
          </cell>
          <cell r="B238">
            <v>15</v>
          </cell>
          <cell r="D238">
            <v>80125</v>
          </cell>
          <cell r="E238" t="str">
            <v>&lt;15</v>
          </cell>
        </row>
        <row r="239">
          <cell r="A239" t="str">
            <v>CÓDIGO</v>
          </cell>
          <cell r="B239" t="str">
            <v>MED</v>
          </cell>
          <cell r="D239" t="str">
            <v>CÓDIGO</v>
          </cell>
          <cell r="E239" t="str">
            <v>MED</v>
          </cell>
        </row>
        <row r="240">
          <cell r="A240">
            <v>80213</v>
          </cell>
          <cell r="B240">
            <v>15</v>
          </cell>
          <cell r="D240">
            <v>80213</v>
          </cell>
          <cell r="E240" t="str">
            <v>&lt;15</v>
          </cell>
        </row>
        <row r="241">
          <cell r="A241" t="str">
            <v>CÓDIGO</v>
          </cell>
          <cell r="B241" t="str">
            <v>MED</v>
          </cell>
          <cell r="D241" t="str">
            <v>CÓDIGO</v>
          </cell>
          <cell r="E241" t="str">
            <v>MED</v>
          </cell>
        </row>
        <row r="242">
          <cell r="A242">
            <v>80217</v>
          </cell>
          <cell r="B242">
            <v>15</v>
          </cell>
          <cell r="D242">
            <v>80217</v>
          </cell>
          <cell r="E242" t="str">
            <v>&lt;15</v>
          </cell>
        </row>
        <row r="243">
          <cell r="A243" t="str">
            <v>CÓDIGO</v>
          </cell>
          <cell r="B243" t="str">
            <v>MED</v>
          </cell>
          <cell r="D243" t="str">
            <v>CÓDIGO</v>
          </cell>
          <cell r="E243" t="str">
            <v>MED</v>
          </cell>
        </row>
        <row r="244">
          <cell r="A244">
            <v>80243</v>
          </cell>
          <cell r="B244">
            <v>15</v>
          </cell>
          <cell r="D244">
            <v>80243</v>
          </cell>
          <cell r="E244" t="str">
            <v>&lt;15</v>
          </cell>
        </row>
        <row r="245">
          <cell r="A245" t="str">
            <v>CÓDIGO</v>
          </cell>
          <cell r="B245" t="str">
            <v>MED</v>
          </cell>
          <cell r="D245" t="str">
            <v>CÓDIGO</v>
          </cell>
          <cell r="E245" t="str">
            <v>MED</v>
          </cell>
        </row>
        <row r="246">
          <cell r="A246">
            <v>80320</v>
          </cell>
          <cell r="B246">
            <v>15</v>
          </cell>
          <cell r="D246">
            <v>80320</v>
          </cell>
          <cell r="E246" t="str">
            <v>&lt;15</v>
          </cell>
        </row>
        <row r="247">
          <cell r="A247" t="str">
            <v>CÓDIGO</v>
          </cell>
          <cell r="B247" t="str">
            <v>MED</v>
          </cell>
          <cell r="D247" t="str">
            <v>CÓDIGO</v>
          </cell>
          <cell r="E247" t="str">
            <v>MED</v>
          </cell>
        </row>
        <row r="248">
          <cell r="A248">
            <v>90203</v>
          </cell>
          <cell r="B248">
            <v>15</v>
          </cell>
          <cell r="D248">
            <v>90203</v>
          </cell>
          <cell r="E248" t="str">
            <v>&lt;15</v>
          </cell>
        </row>
        <row r="249">
          <cell r="A249" t="str">
            <v>CÓDIGO</v>
          </cell>
          <cell r="B249" t="str">
            <v>MED</v>
          </cell>
          <cell r="D249" t="str">
            <v>CÓDIGO</v>
          </cell>
          <cell r="E249" t="str">
            <v>MED</v>
          </cell>
        </row>
        <row r="250">
          <cell r="A250">
            <v>90212</v>
          </cell>
          <cell r="B250">
            <v>15</v>
          </cell>
          <cell r="D250">
            <v>90212</v>
          </cell>
          <cell r="E250" t="str">
            <v>&lt;15</v>
          </cell>
        </row>
        <row r="251">
          <cell r="A251" t="str">
            <v>CÓDIGO</v>
          </cell>
          <cell r="B251" t="str">
            <v>MED</v>
          </cell>
          <cell r="D251" t="str">
            <v>CÓDIGO</v>
          </cell>
          <cell r="E251" t="str">
            <v>MED</v>
          </cell>
        </row>
        <row r="252">
          <cell r="A252">
            <v>90221</v>
          </cell>
          <cell r="B252">
            <v>15</v>
          </cell>
          <cell r="D252">
            <v>90221</v>
          </cell>
          <cell r="E252" t="str">
            <v>&lt;15</v>
          </cell>
        </row>
        <row r="253">
          <cell r="A253" t="str">
            <v>CÓDIGO</v>
          </cell>
          <cell r="B253" t="str">
            <v>MED</v>
          </cell>
          <cell r="D253" t="str">
            <v>CÓDIGO</v>
          </cell>
          <cell r="E253" t="str">
            <v>MED</v>
          </cell>
        </row>
        <row r="254">
          <cell r="A254">
            <v>90223</v>
          </cell>
          <cell r="B254">
            <v>15</v>
          </cell>
          <cell r="D254">
            <v>90223</v>
          </cell>
          <cell r="E254" t="str">
            <v>&lt;15</v>
          </cell>
        </row>
        <row r="255">
          <cell r="A255" t="str">
            <v>CÓDIGO</v>
          </cell>
          <cell r="B255" t="str">
            <v>MED</v>
          </cell>
          <cell r="D255" t="str">
            <v>CÓDIGO</v>
          </cell>
          <cell r="E255" t="str">
            <v>MED</v>
          </cell>
        </row>
        <row r="256">
          <cell r="A256">
            <v>90321</v>
          </cell>
          <cell r="B256">
            <v>15</v>
          </cell>
          <cell r="D256">
            <v>90321</v>
          </cell>
          <cell r="E256" t="str">
            <v>&lt;15</v>
          </cell>
        </row>
        <row r="257">
          <cell r="A257" t="str">
            <v>CÓDIGO</v>
          </cell>
          <cell r="B257" t="str">
            <v>MED</v>
          </cell>
          <cell r="D257" t="str">
            <v>CÓDIGO</v>
          </cell>
          <cell r="E257" t="str">
            <v>MED</v>
          </cell>
        </row>
        <row r="258">
          <cell r="A258">
            <v>90323</v>
          </cell>
          <cell r="B258">
            <v>15</v>
          </cell>
          <cell r="D258">
            <v>90323</v>
          </cell>
          <cell r="E258" t="str">
            <v>&lt;15</v>
          </cell>
        </row>
        <row r="259">
          <cell r="A259" t="str">
            <v>CÓDIGO</v>
          </cell>
          <cell r="B259" t="str">
            <v>MED</v>
          </cell>
          <cell r="D259" t="str">
            <v>CÓDIGO</v>
          </cell>
          <cell r="E259" t="str">
            <v>MED</v>
          </cell>
        </row>
        <row r="260">
          <cell r="A260">
            <v>90331</v>
          </cell>
          <cell r="B260">
            <v>15</v>
          </cell>
          <cell r="D260">
            <v>90331</v>
          </cell>
          <cell r="E260" t="str">
            <v>&lt;15</v>
          </cell>
        </row>
        <row r="261">
          <cell r="A261" t="str">
            <v>CÓDIGO</v>
          </cell>
          <cell r="B261" t="str">
            <v>MED</v>
          </cell>
          <cell r="D261" t="str">
            <v>CÓDIGO</v>
          </cell>
          <cell r="E261" t="str">
            <v>MED</v>
          </cell>
        </row>
        <row r="262">
          <cell r="A262">
            <v>90403</v>
          </cell>
          <cell r="B262">
            <v>15</v>
          </cell>
          <cell r="D262">
            <v>90403</v>
          </cell>
          <cell r="E262" t="str">
            <v>&lt;15</v>
          </cell>
        </row>
        <row r="263">
          <cell r="A263" t="str">
            <v>CÓDIGO</v>
          </cell>
          <cell r="B263" t="str">
            <v>MED</v>
          </cell>
          <cell r="D263" t="str">
            <v>CÓDIGO</v>
          </cell>
          <cell r="E263" t="str">
            <v>MED</v>
          </cell>
        </row>
        <row r="264">
          <cell r="A264">
            <v>90460</v>
          </cell>
          <cell r="B264">
            <v>15</v>
          </cell>
          <cell r="D264">
            <v>90460</v>
          </cell>
          <cell r="E264" t="str">
            <v>&lt;15</v>
          </cell>
        </row>
        <row r="265">
          <cell r="A265" t="str">
            <v>CÓDIGO</v>
          </cell>
          <cell r="B265" t="str">
            <v>MED</v>
          </cell>
          <cell r="D265" t="str">
            <v>CÓDIGO</v>
          </cell>
          <cell r="E265" t="str">
            <v>MED</v>
          </cell>
        </row>
        <row r="266">
          <cell r="A266">
            <v>90519</v>
          </cell>
          <cell r="B266">
            <v>15</v>
          </cell>
          <cell r="D266">
            <v>90519</v>
          </cell>
          <cell r="E266" t="str">
            <v>&lt;15</v>
          </cell>
        </row>
        <row r="267">
          <cell r="A267" t="str">
            <v>CÓDIGO</v>
          </cell>
          <cell r="B267" t="str">
            <v>MED</v>
          </cell>
          <cell r="D267" t="str">
            <v>CÓDIGO</v>
          </cell>
          <cell r="E267" t="str">
            <v>MED</v>
          </cell>
        </row>
        <row r="268">
          <cell r="A268">
            <v>90529</v>
          </cell>
          <cell r="B268">
            <v>15</v>
          </cell>
          <cell r="D268">
            <v>90529</v>
          </cell>
          <cell r="E268" t="str">
            <v>&lt;15</v>
          </cell>
        </row>
        <row r="269">
          <cell r="A269" t="str">
            <v>CÓDIGO</v>
          </cell>
          <cell r="B269" t="str">
            <v>MED</v>
          </cell>
          <cell r="D269" t="str">
            <v>CÓDIGO</v>
          </cell>
          <cell r="E269" t="str">
            <v>MED</v>
          </cell>
        </row>
        <row r="270">
          <cell r="A270">
            <v>90530</v>
          </cell>
          <cell r="B270">
            <v>15</v>
          </cell>
          <cell r="D270">
            <v>90530</v>
          </cell>
          <cell r="E270" t="str">
            <v>&lt;15</v>
          </cell>
        </row>
        <row r="271">
          <cell r="A271" t="str">
            <v>CÓDIGO</v>
          </cell>
          <cell r="B271" t="str">
            <v>MED</v>
          </cell>
          <cell r="D271" t="str">
            <v>CÓDIGO</v>
          </cell>
          <cell r="E271" t="str">
            <v>MED</v>
          </cell>
        </row>
        <row r="272">
          <cell r="A272">
            <v>90531</v>
          </cell>
          <cell r="B272">
            <v>15</v>
          </cell>
          <cell r="D272">
            <v>90531</v>
          </cell>
          <cell r="E272" t="str">
            <v>&lt;15</v>
          </cell>
        </row>
        <row r="273">
          <cell r="A273" t="str">
            <v>CÓDIGO</v>
          </cell>
          <cell r="B273" t="str">
            <v>MED</v>
          </cell>
          <cell r="D273" t="str">
            <v>CÓDIGO</v>
          </cell>
          <cell r="E273" t="str">
            <v>MED</v>
          </cell>
        </row>
        <row r="274">
          <cell r="A274">
            <v>90541</v>
          </cell>
          <cell r="B274">
            <v>15</v>
          </cell>
          <cell r="D274">
            <v>90541</v>
          </cell>
          <cell r="E274" t="str">
            <v>&lt;15</v>
          </cell>
        </row>
        <row r="275">
          <cell r="A275" t="str">
            <v>CÓDIGO</v>
          </cell>
          <cell r="B275" t="str">
            <v>MED</v>
          </cell>
          <cell r="D275" t="str">
            <v>CÓDIGO</v>
          </cell>
          <cell r="E275" t="str">
            <v>MED</v>
          </cell>
        </row>
        <row r="276">
          <cell r="A276">
            <v>90562</v>
          </cell>
          <cell r="B276">
            <v>15</v>
          </cell>
          <cell r="D276">
            <v>90562</v>
          </cell>
          <cell r="E276" t="str">
            <v>&lt;15</v>
          </cell>
        </row>
        <row r="277">
          <cell r="A277" t="str">
            <v>CÓDIGO</v>
          </cell>
          <cell r="B277" t="str">
            <v>MED</v>
          </cell>
          <cell r="D277" t="str">
            <v>CÓDIGO</v>
          </cell>
          <cell r="E277" t="str">
            <v>MED</v>
          </cell>
        </row>
        <row r="278">
          <cell r="A278">
            <v>90598</v>
          </cell>
          <cell r="B278">
            <v>15</v>
          </cell>
          <cell r="D278">
            <v>90598</v>
          </cell>
          <cell r="E278" t="str">
            <v>&lt;15</v>
          </cell>
        </row>
        <row r="279">
          <cell r="A279" t="str">
            <v>CÓDIGO</v>
          </cell>
          <cell r="B279" t="str">
            <v>MED</v>
          </cell>
          <cell r="D279" t="str">
            <v>CÓDIGO</v>
          </cell>
          <cell r="E279" t="str">
            <v>MED</v>
          </cell>
        </row>
        <row r="280">
          <cell r="A280">
            <v>90625</v>
          </cell>
          <cell r="B280">
            <v>15</v>
          </cell>
          <cell r="D280">
            <v>90625</v>
          </cell>
          <cell r="E280" t="str">
            <v>&lt;15</v>
          </cell>
        </row>
        <row r="281">
          <cell r="A281" t="str">
            <v>CÓDIGO</v>
          </cell>
          <cell r="B281" t="str">
            <v>MED</v>
          </cell>
          <cell r="D281" t="str">
            <v>CÓDIGO</v>
          </cell>
          <cell r="E281" t="str">
            <v>MED</v>
          </cell>
        </row>
        <row r="282">
          <cell r="A282">
            <v>90627</v>
          </cell>
          <cell r="B282">
            <v>15</v>
          </cell>
          <cell r="D282">
            <v>90627</v>
          </cell>
          <cell r="E282" t="str">
            <v>&lt;15</v>
          </cell>
        </row>
        <row r="283">
          <cell r="A283" t="str">
            <v>CÓDIGO</v>
          </cell>
          <cell r="B283" t="str">
            <v>MED</v>
          </cell>
          <cell r="D283" t="str">
            <v>CÓDIGO</v>
          </cell>
          <cell r="E283" t="str">
            <v>MED</v>
          </cell>
        </row>
        <row r="284">
          <cell r="A284">
            <v>90702</v>
          </cell>
          <cell r="B284">
            <v>15</v>
          </cell>
          <cell r="D284">
            <v>90702</v>
          </cell>
          <cell r="E284" t="str">
            <v>&lt;15</v>
          </cell>
        </row>
        <row r="285">
          <cell r="A285" t="str">
            <v>CÓDIGO</v>
          </cell>
          <cell r="B285" t="str">
            <v>MED</v>
          </cell>
          <cell r="D285" t="str">
            <v>CÓDIGO</v>
          </cell>
          <cell r="E285" t="str">
            <v>MED</v>
          </cell>
        </row>
        <row r="286">
          <cell r="A286">
            <v>90735</v>
          </cell>
          <cell r="B286">
            <v>15</v>
          </cell>
          <cell r="D286">
            <v>90735</v>
          </cell>
          <cell r="E286" t="str">
            <v>&lt;15</v>
          </cell>
        </row>
        <row r="287">
          <cell r="A287" t="str">
            <v>CÓDIGO</v>
          </cell>
          <cell r="B287" t="str">
            <v>MED</v>
          </cell>
          <cell r="D287" t="str">
            <v>CÓDIGO</v>
          </cell>
          <cell r="E287" t="str">
            <v>MED</v>
          </cell>
        </row>
        <row r="288">
          <cell r="A288">
            <v>90736</v>
          </cell>
          <cell r="B288">
            <v>15</v>
          </cell>
          <cell r="D288">
            <v>90736</v>
          </cell>
          <cell r="E288" t="str">
            <v>&lt;15</v>
          </cell>
        </row>
        <row r="289">
          <cell r="A289" t="str">
            <v>CÓDIGO</v>
          </cell>
          <cell r="B289" t="str">
            <v>MED</v>
          </cell>
          <cell r="D289" t="str">
            <v>CÓDIGO</v>
          </cell>
          <cell r="E289" t="str">
            <v>MED</v>
          </cell>
        </row>
        <row r="290">
          <cell r="A290">
            <v>90737</v>
          </cell>
          <cell r="B290">
            <v>15</v>
          </cell>
          <cell r="D290">
            <v>90737</v>
          </cell>
          <cell r="E290" t="str">
            <v>&lt;15</v>
          </cell>
        </row>
        <row r="291">
          <cell r="A291" t="str">
            <v>CÓDIGO</v>
          </cell>
          <cell r="B291" t="str">
            <v>MED</v>
          </cell>
          <cell r="D291" t="str">
            <v>CÓDIGO</v>
          </cell>
          <cell r="E291" t="str">
            <v>MED</v>
          </cell>
        </row>
        <row r="292">
          <cell r="A292">
            <v>90760</v>
          </cell>
          <cell r="B292">
            <v>15</v>
          </cell>
          <cell r="D292">
            <v>90760</v>
          </cell>
          <cell r="E292" t="str">
            <v>&lt;15</v>
          </cell>
        </row>
        <row r="293">
          <cell r="A293" t="str">
            <v>CÓDIGO</v>
          </cell>
          <cell r="B293" t="str">
            <v>MED</v>
          </cell>
          <cell r="D293" t="str">
            <v>CÓDIGO</v>
          </cell>
          <cell r="E293" t="str">
            <v>MED</v>
          </cell>
        </row>
        <row r="294">
          <cell r="A294">
            <v>90761</v>
          </cell>
          <cell r="B294">
            <v>15</v>
          </cell>
          <cell r="D294">
            <v>90761</v>
          </cell>
          <cell r="E294" t="str">
            <v>&lt;15</v>
          </cell>
        </row>
        <row r="295">
          <cell r="A295" t="str">
            <v>CÓDIGO</v>
          </cell>
          <cell r="B295" t="str">
            <v>MED</v>
          </cell>
          <cell r="D295" t="str">
            <v>CÓDIGO</v>
          </cell>
          <cell r="E295" t="str">
            <v>MED</v>
          </cell>
        </row>
        <row r="296">
          <cell r="A296">
            <v>90770</v>
          </cell>
          <cell r="B296">
            <v>15</v>
          </cell>
          <cell r="D296">
            <v>90770</v>
          </cell>
          <cell r="E296" t="str">
            <v>&lt;15</v>
          </cell>
        </row>
        <row r="297">
          <cell r="A297" t="str">
            <v>CÓDIGO</v>
          </cell>
          <cell r="B297" t="str">
            <v>MED</v>
          </cell>
          <cell r="D297" t="str">
            <v>CÓDIGO</v>
          </cell>
          <cell r="E297" t="str">
            <v>MED</v>
          </cell>
        </row>
        <row r="298">
          <cell r="A298">
            <v>90775</v>
          </cell>
          <cell r="B298">
            <v>15</v>
          </cell>
          <cell r="D298">
            <v>90775</v>
          </cell>
          <cell r="E298" t="str">
            <v>&lt;15</v>
          </cell>
        </row>
        <row r="299">
          <cell r="A299" t="str">
            <v>CÓDIGO</v>
          </cell>
          <cell r="B299" t="str">
            <v>MED</v>
          </cell>
          <cell r="D299" t="str">
            <v>CÓDIGO</v>
          </cell>
          <cell r="E299" t="str">
            <v>MED</v>
          </cell>
        </row>
        <row r="300">
          <cell r="A300">
            <v>90776</v>
          </cell>
          <cell r="B300">
            <v>15</v>
          </cell>
          <cell r="D300">
            <v>90776</v>
          </cell>
          <cell r="E300" t="str">
            <v>&lt;15</v>
          </cell>
        </row>
        <row r="301">
          <cell r="A301" t="str">
            <v>CÓDIGO</v>
          </cell>
          <cell r="B301" t="str">
            <v>MED</v>
          </cell>
          <cell r="D301" t="str">
            <v>CÓDIGO</v>
          </cell>
          <cell r="E301" t="str">
            <v>MED</v>
          </cell>
        </row>
        <row r="302">
          <cell r="A302">
            <v>90944</v>
          </cell>
          <cell r="B302">
            <v>15</v>
          </cell>
          <cell r="D302">
            <v>90944</v>
          </cell>
          <cell r="E302" t="str">
            <v>&lt;15</v>
          </cell>
        </row>
        <row r="303">
          <cell r="A303" t="str">
            <v>CÓDIGO</v>
          </cell>
          <cell r="B303" t="str">
            <v>MED</v>
          </cell>
          <cell r="D303" t="str">
            <v>CÓDIGO</v>
          </cell>
          <cell r="E303" t="str">
            <v>MED</v>
          </cell>
        </row>
        <row r="304">
          <cell r="A304">
            <v>90987</v>
          </cell>
          <cell r="B304">
            <v>15</v>
          </cell>
          <cell r="D304">
            <v>90987</v>
          </cell>
          <cell r="E304" t="str">
            <v>&lt;15</v>
          </cell>
        </row>
        <row r="305">
          <cell r="A305" t="str">
            <v>CÓDIGO</v>
          </cell>
          <cell r="B305" t="str">
            <v>MED</v>
          </cell>
          <cell r="D305" t="str">
            <v>CÓDIGO</v>
          </cell>
          <cell r="E305" t="str">
            <v>MED</v>
          </cell>
        </row>
        <row r="306">
          <cell r="A306">
            <v>90988</v>
          </cell>
          <cell r="B306">
            <v>15</v>
          </cell>
          <cell r="D306">
            <v>90988</v>
          </cell>
          <cell r="E306" t="str">
            <v>&lt;15</v>
          </cell>
        </row>
        <row r="307">
          <cell r="A307" t="str">
            <v>CÓDIGO</v>
          </cell>
          <cell r="B307" t="str">
            <v>MED</v>
          </cell>
          <cell r="D307" t="str">
            <v>CÓDIGO</v>
          </cell>
          <cell r="E307" t="str">
            <v>MED</v>
          </cell>
        </row>
        <row r="308">
          <cell r="A308">
            <v>91150</v>
          </cell>
          <cell r="B308">
            <v>15</v>
          </cell>
          <cell r="D308">
            <v>91150</v>
          </cell>
          <cell r="E308" t="str">
            <v>&lt;15</v>
          </cell>
        </row>
        <row r="309">
          <cell r="A309" t="str">
            <v>CÓDIGO</v>
          </cell>
          <cell r="B309" t="str">
            <v>MED</v>
          </cell>
          <cell r="D309" t="str">
            <v>CÓDIGO</v>
          </cell>
          <cell r="E309" t="str">
            <v>MED</v>
          </cell>
        </row>
        <row r="310">
          <cell r="A310">
            <v>91408</v>
          </cell>
          <cell r="B310">
            <v>15</v>
          </cell>
          <cell r="D310">
            <v>91408</v>
          </cell>
          <cell r="E310" t="str">
            <v>&lt;15</v>
          </cell>
        </row>
        <row r="311">
          <cell r="A311" t="str">
            <v>CÓDIGO</v>
          </cell>
          <cell r="B311" t="str">
            <v>MED</v>
          </cell>
          <cell r="D311" t="str">
            <v>CÓDIGO</v>
          </cell>
          <cell r="E311" t="str">
            <v>MED</v>
          </cell>
        </row>
        <row r="312">
          <cell r="A312">
            <v>98201</v>
          </cell>
          <cell r="B312">
            <v>15</v>
          </cell>
          <cell r="D312">
            <v>98201</v>
          </cell>
          <cell r="E312" t="str">
            <v>&lt;15</v>
          </cell>
        </row>
        <row r="313">
          <cell r="A313" t="str">
            <v>CÓDIGO</v>
          </cell>
          <cell r="B313" t="str">
            <v>MED</v>
          </cell>
          <cell r="D313" t="str">
            <v>CÓDIGO</v>
          </cell>
          <cell r="E313" t="str">
            <v>MED</v>
          </cell>
        </row>
        <row r="314">
          <cell r="A314">
            <v>98202</v>
          </cell>
          <cell r="B314">
            <v>15</v>
          </cell>
          <cell r="D314">
            <v>98202</v>
          </cell>
          <cell r="E314" t="str">
            <v>&lt;15</v>
          </cell>
        </row>
        <row r="315">
          <cell r="A315" t="str">
            <v>CÓDIGO</v>
          </cell>
          <cell r="B315" t="str">
            <v>MED</v>
          </cell>
          <cell r="D315" t="str">
            <v>CÓDIGO</v>
          </cell>
          <cell r="E315" t="str">
            <v>MED</v>
          </cell>
        </row>
        <row r="316">
          <cell r="A316">
            <v>98203</v>
          </cell>
          <cell r="B316">
            <v>15</v>
          </cell>
          <cell r="D316">
            <v>98203</v>
          </cell>
          <cell r="E316" t="str">
            <v>&lt;15</v>
          </cell>
        </row>
        <row r="317">
          <cell r="A317" t="str">
            <v>CÓDIGO</v>
          </cell>
          <cell r="B317" t="str">
            <v>MED</v>
          </cell>
          <cell r="D317" t="str">
            <v>CÓDIGO</v>
          </cell>
          <cell r="E317" t="str">
            <v>MED</v>
          </cell>
        </row>
        <row r="318">
          <cell r="A318">
            <v>98207</v>
          </cell>
          <cell r="B318">
            <v>15</v>
          </cell>
          <cell r="D318">
            <v>98207</v>
          </cell>
          <cell r="E318" t="str">
            <v>&lt;15</v>
          </cell>
        </row>
        <row r="319">
          <cell r="A319" t="str">
            <v>CÓDIGO</v>
          </cell>
          <cell r="B319" t="str">
            <v>MED</v>
          </cell>
          <cell r="D319" t="str">
            <v>CÓDIGO</v>
          </cell>
          <cell r="E319" t="str">
            <v>MED</v>
          </cell>
        </row>
        <row r="320">
          <cell r="A320">
            <v>98210</v>
          </cell>
          <cell r="B320">
            <v>15</v>
          </cell>
          <cell r="D320">
            <v>98210</v>
          </cell>
          <cell r="E320" t="str">
            <v>&lt;15</v>
          </cell>
        </row>
        <row r="321">
          <cell r="A321" t="str">
            <v>CÓDIGO</v>
          </cell>
          <cell r="B321" t="str">
            <v>MED</v>
          </cell>
          <cell r="D321" t="str">
            <v>CÓDIGO</v>
          </cell>
          <cell r="E321" t="str">
            <v>MED</v>
          </cell>
        </row>
        <row r="322">
          <cell r="A322">
            <v>98214</v>
          </cell>
          <cell r="B322">
            <v>15</v>
          </cell>
          <cell r="D322">
            <v>98214</v>
          </cell>
          <cell r="E322" t="str">
            <v>&lt;15</v>
          </cell>
        </row>
        <row r="323">
          <cell r="A323" t="str">
            <v>CÓDIGO</v>
          </cell>
          <cell r="B323" t="str">
            <v>MED</v>
          </cell>
          <cell r="D323" t="str">
            <v>CÓDIGO</v>
          </cell>
          <cell r="E323" t="str">
            <v>MED</v>
          </cell>
        </row>
        <row r="324">
          <cell r="A324">
            <v>98239</v>
          </cell>
          <cell r="B324">
            <v>15</v>
          </cell>
          <cell r="D324">
            <v>98239</v>
          </cell>
          <cell r="E324" t="str">
            <v>&lt;15</v>
          </cell>
        </row>
        <row r="325">
          <cell r="A325" t="str">
            <v>CÓDIGO</v>
          </cell>
          <cell r="B325" t="str">
            <v>MED</v>
          </cell>
          <cell r="D325" t="str">
            <v>CÓDIGO</v>
          </cell>
          <cell r="E325" t="str">
            <v>MED</v>
          </cell>
        </row>
        <row r="326">
          <cell r="A326">
            <v>98279</v>
          </cell>
          <cell r="B326">
            <v>15</v>
          </cell>
          <cell r="D326">
            <v>98279</v>
          </cell>
          <cell r="E326" t="str">
            <v>&lt;15</v>
          </cell>
        </row>
        <row r="327">
          <cell r="A327" t="str">
            <v>CÓDIGO</v>
          </cell>
          <cell r="B327" t="str">
            <v>MED</v>
          </cell>
          <cell r="D327" t="str">
            <v>CÓDIGO</v>
          </cell>
          <cell r="E327" t="str">
            <v>MED</v>
          </cell>
        </row>
        <row r="328">
          <cell r="A328">
            <v>98280</v>
          </cell>
          <cell r="B328">
            <v>15</v>
          </cell>
          <cell r="D328">
            <v>98280</v>
          </cell>
          <cell r="E328" t="str">
            <v>&lt;15</v>
          </cell>
        </row>
        <row r="329">
          <cell r="A329" t="str">
            <v>CÓDIGO</v>
          </cell>
          <cell r="B329" t="str">
            <v>MED</v>
          </cell>
          <cell r="D329" t="str">
            <v>CÓDIGO</v>
          </cell>
          <cell r="E329" t="str">
            <v>MED</v>
          </cell>
        </row>
        <row r="330">
          <cell r="A330">
            <v>98281</v>
          </cell>
          <cell r="B330">
            <v>15</v>
          </cell>
          <cell r="D330">
            <v>98281</v>
          </cell>
          <cell r="E330" t="str">
            <v>&lt;15</v>
          </cell>
        </row>
        <row r="331">
          <cell r="A331" t="str">
            <v>CÓDIGO</v>
          </cell>
          <cell r="B331" t="str">
            <v>MED</v>
          </cell>
          <cell r="D331" t="str">
            <v>CÓDIGO</v>
          </cell>
          <cell r="E331" t="str">
            <v>MED</v>
          </cell>
        </row>
        <row r="332">
          <cell r="A332">
            <v>98290</v>
          </cell>
          <cell r="B332">
            <v>15</v>
          </cell>
          <cell r="D332">
            <v>98290</v>
          </cell>
          <cell r="E332" t="str">
            <v>&lt;15</v>
          </cell>
        </row>
        <row r="333">
          <cell r="A333" t="str">
            <v>CÓDIGO</v>
          </cell>
          <cell r="B333" t="str">
            <v>MED</v>
          </cell>
          <cell r="D333" t="str">
            <v>CÓDIGO</v>
          </cell>
          <cell r="E333" t="str">
            <v>MED</v>
          </cell>
        </row>
        <row r="334">
          <cell r="A334">
            <v>98320</v>
          </cell>
          <cell r="B334">
            <v>15</v>
          </cell>
          <cell r="D334">
            <v>98320</v>
          </cell>
          <cell r="E334" t="str">
            <v>&lt;15</v>
          </cell>
        </row>
        <row r="335">
          <cell r="A335" t="str">
            <v>CÓDIGO</v>
          </cell>
          <cell r="B335" t="str">
            <v>MED</v>
          </cell>
          <cell r="D335" t="str">
            <v>CÓDIGO</v>
          </cell>
          <cell r="E335" t="str">
            <v>MED</v>
          </cell>
        </row>
        <row r="336">
          <cell r="A336">
            <v>98366</v>
          </cell>
          <cell r="B336">
            <v>15</v>
          </cell>
          <cell r="D336">
            <v>98366</v>
          </cell>
          <cell r="E336" t="str">
            <v>&lt;15</v>
          </cell>
        </row>
        <row r="337">
          <cell r="A337" t="str">
            <v>CÓDIGO</v>
          </cell>
          <cell r="B337" t="str">
            <v>MED</v>
          </cell>
          <cell r="D337" t="str">
            <v>CÓDIGO</v>
          </cell>
          <cell r="E337" t="str">
            <v>MED</v>
          </cell>
        </row>
        <row r="338">
          <cell r="A338">
            <v>98376</v>
          </cell>
          <cell r="B338">
            <v>15</v>
          </cell>
          <cell r="D338">
            <v>98376</v>
          </cell>
          <cell r="E338" t="str">
            <v>&lt;15</v>
          </cell>
        </row>
        <row r="339">
          <cell r="A339" t="str">
            <v>CÓDIGO</v>
          </cell>
          <cell r="B339" t="str">
            <v>MED</v>
          </cell>
          <cell r="D339" t="str">
            <v>CÓDIGO</v>
          </cell>
          <cell r="E339" t="str">
            <v>MED</v>
          </cell>
        </row>
        <row r="340">
          <cell r="A340">
            <v>98383</v>
          </cell>
          <cell r="B340">
            <v>15</v>
          </cell>
          <cell r="D340">
            <v>98383</v>
          </cell>
          <cell r="E340" t="str">
            <v>&lt;15</v>
          </cell>
        </row>
        <row r="341">
          <cell r="A341" t="str">
            <v>CÓDIGO</v>
          </cell>
          <cell r="B341" t="str">
            <v>MED</v>
          </cell>
          <cell r="D341" t="str">
            <v>CÓDIGO</v>
          </cell>
          <cell r="E341" t="str">
            <v>MED</v>
          </cell>
        </row>
        <row r="342">
          <cell r="A342">
            <v>98390</v>
          </cell>
          <cell r="B342">
            <v>15</v>
          </cell>
          <cell r="D342">
            <v>98390</v>
          </cell>
          <cell r="E342" t="str">
            <v>&lt;15</v>
          </cell>
        </row>
        <row r="343">
          <cell r="A343" t="str">
            <v>CÓDIGO</v>
          </cell>
          <cell r="B343" t="str">
            <v>MED</v>
          </cell>
          <cell r="D343" t="str">
            <v>CÓDIGO</v>
          </cell>
          <cell r="E343" t="str">
            <v>MED</v>
          </cell>
        </row>
        <row r="344">
          <cell r="A344">
            <v>98610</v>
          </cell>
          <cell r="B344">
            <v>15</v>
          </cell>
          <cell r="D344">
            <v>98610</v>
          </cell>
          <cell r="E344" t="str">
            <v>&lt;15</v>
          </cell>
        </row>
        <row r="345">
          <cell r="A345" t="str">
            <v>CÓDIGO</v>
          </cell>
          <cell r="B345" t="str">
            <v>MED</v>
          </cell>
          <cell r="D345" t="str">
            <v>CÓDIGO</v>
          </cell>
          <cell r="E345" t="str">
            <v>MED</v>
          </cell>
        </row>
        <row r="346">
          <cell r="A346">
            <v>99011</v>
          </cell>
          <cell r="B346">
            <v>15</v>
          </cell>
          <cell r="D346">
            <v>99011</v>
          </cell>
          <cell r="E346" t="str">
            <v>&lt;15</v>
          </cell>
        </row>
        <row r="347">
          <cell r="A347" t="str">
            <v>CÓDIGO</v>
          </cell>
          <cell r="B347" t="str">
            <v>MED</v>
          </cell>
          <cell r="D347" t="str">
            <v>CÓDIGO</v>
          </cell>
          <cell r="E347" t="str">
            <v>MED</v>
          </cell>
        </row>
        <row r="348">
          <cell r="A348">
            <v>99038</v>
          </cell>
          <cell r="B348">
            <v>15</v>
          </cell>
          <cell r="D348">
            <v>99038</v>
          </cell>
          <cell r="E348" t="str">
            <v>&lt;15</v>
          </cell>
        </row>
        <row r="349">
          <cell r="A349" t="str">
            <v>CÓDIGO</v>
          </cell>
          <cell r="B349" t="str">
            <v>MED</v>
          </cell>
          <cell r="D349" t="str">
            <v>CÓDIGO</v>
          </cell>
          <cell r="E349" t="str">
            <v>MED</v>
          </cell>
        </row>
        <row r="350">
          <cell r="A350">
            <v>100195</v>
          </cell>
          <cell r="B350">
            <v>15</v>
          </cell>
          <cell r="D350">
            <v>100195</v>
          </cell>
          <cell r="E350" t="str">
            <v>&lt;15</v>
          </cell>
        </row>
        <row r="351">
          <cell r="A351" t="str">
            <v>CÓDIGO</v>
          </cell>
          <cell r="B351" t="str">
            <v>MED</v>
          </cell>
          <cell r="D351" t="str">
            <v>CÓDIGO</v>
          </cell>
          <cell r="E351" t="str">
            <v>MED</v>
          </cell>
        </row>
        <row r="352">
          <cell r="A352">
            <v>100198</v>
          </cell>
          <cell r="B352">
            <v>15</v>
          </cell>
          <cell r="D352">
            <v>100198</v>
          </cell>
          <cell r="E352" t="str">
            <v>&lt;15</v>
          </cell>
        </row>
        <row r="353">
          <cell r="A353" t="str">
            <v>CÓDIGO</v>
          </cell>
          <cell r="B353" t="str">
            <v>MED</v>
          </cell>
          <cell r="D353" t="str">
            <v>CÓDIGO</v>
          </cell>
          <cell r="E353" t="str">
            <v>MED</v>
          </cell>
        </row>
        <row r="354">
          <cell r="A354">
            <v>100209</v>
          </cell>
          <cell r="B354">
            <v>15</v>
          </cell>
          <cell r="D354">
            <v>100209</v>
          </cell>
          <cell r="E354" t="str">
            <v>&lt;15</v>
          </cell>
        </row>
        <row r="355">
          <cell r="A355" t="str">
            <v>CÓDIGO</v>
          </cell>
          <cell r="B355" t="str">
            <v>MED</v>
          </cell>
          <cell r="D355" t="str">
            <v>CÓDIGO</v>
          </cell>
          <cell r="E355" t="str">
            <v>MED</v>
          </cell>
        </row>
        <row r="356">
          <cell r="A356">
            <v>100261</v>
          </cell>
          <cell r="B356">
            <v>15</v>
          </cell>
          <cell r="D356">
            <v>100261</v>
          </cell>
          <cell r="E356" t="str">
            <v>&lt;15</v>
          </cell>
        </row>
        <row r="357">
          <cell r="A357" t="str">
            <v>CÓDIGO</v>
          </cell>
          <cell r="B357" t="str">
            <v>MED</v>
          </cell>
          <cell r="D357" t="str">
            <v>CÓDIGO</v>
          </cell>
          <cell r="E357" t="str">
            <v>MED</v>
          </cell>
        </row>
        <row r="358">
          <cell r="A358">
            <v>100262</v>
          </cell>
          <cell r="B358">
            <v>15</v>
          </cell>
          <cell r="D358">
            <v>100262</v>
          </cell>
          <cell r="E358" t="str">
            <v>&lt;15</v>
          </cell>
        </row>
        <row r="359">
          <cell r="A359" t="str">
            <v>CÓDIGO</v>
          </cell>
          <cell r="B359" t="str">
            <v>MED</v>
          </cell>
          <cell r="D359" t="str">
            <v>CÓDIGO</v>
          </cell>
          <cell r="E359" t="str">
            <v>MED</v>
          </cell>
        </row>
        <row r="360">
          <cell r="A360">
            <v>100264</v>
          </cell>
          <cell r="B360">
            <v>15</v>
          </cell>
          <cell r="D360">
            <v>100264</v>
          </cell>
          <cell r="E360" t="str">
            <v>&lt;15</v>
          </cell>
        </row>
        <row r="361">
          <cell r="A361" t="str">
            <v>CÓDIGO</v>
          </cell>
          <cell r="B361" t="str">
            <v>MED</v>
          </cell>
          <cell r="D361" t="str">
            <v>CÓDIGO</v>
          </cell>
          <cell r="E361" t="str">
            <v>MED</v>
          </cell>
        </row>
        <row r="362">
          <cell r="A362">
            <v>100265</v>
          </cell>
          <cell r="B362">
            <v>15</v>
          </cell>
          <cell r="D362">
            <v>100265</v>
          </cell>
          <cell r="E362" t="str">
            <v>&lt;15</v>
          </cell>
        </row>
        <row r="363">
          <cell r="A363" t="str">
            <v>CÓDIGO</v>
          </cell>
          <cell r="B363" t="str">
            <v>MED</v>
          </cell>
          <cell r="D363" t="str">
            <v>CÓDIGO</v>
          </cell>
          <cell r="E363" t="str">
            <v>MED</v>
          </cell>
        </row>
        <row r="364">
          <cell r="A364">
            <v>100281</v>
          </cell>
          <cell r="B364">
            <v>15</v>
          </cell>
          <cell r="D364">
            <v>100281</v>
          </cell>
          <cell r="E364" t="str">
            <v>&lt;15</v>
          </cell>
        </row>
        <row r="365">
          <cell r="A365" t="str">
            <v>CÓDIGO</v>
          </cell>
          <cell r="B365" t="str">
            <v>MED</v>
          </cell>
          <cell r="D365" t="str">
            <v>CÓDIGO</v>
          </cell>
          <cell r="E365" t="str">
            <v>MED</v>
          </cell>
        </row>
        <row r="366">
          <cell r="A366">
            <v>100282</v>
          </cell>
          <cell r="B366">
            <v>15</v>
          </cell>
          <cell r="D366">
            <v>100282</v>
          </cell>
          <cell r="E366" t="str">
            <v>&lt;15</v>
          </cell>
        </row>
        <row r="367">
          <cell r="A367" t="str">
            <v>CÓDIGO</v>
          </cell>
          <cell r="B367" t="str">
            <v>MED</v>
          </cell>
          <cell r="D367" t="str">
            <v>CÓDIGO</v>
          </cell>
          <cell r="E367" t="str">
            <v>MED</v>
          </cell>
        </row>
        <row r="368">
          <cell r="A368">
            <v>100284</v>
          </cell>
          <cell r="B368">
            <v>15</v>
          </cell>
          <cell r="D368">
            <v>100284</v>
          </cell>
          <cell r="E368" t="str">
            <v>&lt;15</v>
          </cell>
        </row>
        <row r="369">
          <cell r="A369" t="str">
            <v>CÓDIGO</v>
          </cell>
          <cell r="B369" t="str">
            <v>MED</v>
          </cell>
          <cell r="D369" t="str">
            <v>CÓDIGO</v>
          </cell>
          <cell r="E369" t="str">
            <v>MED</v>
          </cell>
        </row>
        <row r="370">
          <cell r="A370">
            <v>100285</v>
          </cell>
          <cell r="B370">
            <v>15</v>
          </cell>
          <cell r="D370">
            <v>100285</v>
          </cell>
          <cell r="E370" t="str">
            <v>&lt;15</v>
          </cell>
        </row>
        <row r="371">
          <cell r="A371" t="str">
            <v>CÓDIGO</v>
          </cell>
          <cell r="B371" t="str">
            <v>MED</v>
          </cell>
          <cell r="D371" t="str">
            <v>CÓDIGO</v>
          </cell>
          <cell r="E371" t="str">
            <v>MED</v>
          </cell>
        </row>
        <row r="372">
          <cell r="A372">
            <v>100467</v>
          </cell>
          <cell r="B372">
            <v>15</v>
          </cell>
          <cell r="D372">
            <v>100467</v>
          </cell>
          <cell r="E372" t="str">
            <v>&lt;15</v>
          </cell>
        </row>
        <row r="373">
          <cell r="A373" t="str">
            <v>CÓDIGO</v>
          </cell>
          <cell r="B373" t="str">
            <v>MED</v>
          </cell>
          <cell r="D373" t="str">
            <v>CÓDIGO</v>
          </cell>
          <cell r="E373" t="str">
            <v>MED</v>
          </cell>
        </row>
        <row r="374">
          <cell r="A374">
            <v>100468</v>
          </cell>
          <cell r="B374">
            <v>15</v>
          </cell>
          <cell r="D374">
            <v>100468</v>
          </cell>
          <cell r="E374" t="str">
            <v>&lt;15</v>
          </cell>
        </row>
        <row r="375">
          <cell r="A375" t="str">
            <v>CÓDIGO</v>
          </cell>
          <cell r="B375" t="str">
            <v>MED</v>
          </cell>
          <cell r="D375" t="str">
            <v>CÓDIGO</v>
          </cell>
          <cell r="E375" t="str">
            <v>MED</v>
          </cell>
        </row>
        <row r="376">
          <cell r="A376">
            <v>100711</v>
          </cell>
          <cell r="B376">
            <v>15</v>
          </cell>
          <cell r="D376">
            <v>100711</v>
          </cell>
          <cell r="E376" t="str">
            <v>&lt;15</v>
          </cell>
        </row>
        <row r="377">
          <cell r="A377" t="str">
            <v>CÓDIGO</v>
          </cell>
          <cell r="B377" t="str">
            <v>MED</v>
          </cell>
          <cell r="D377" t="str">
            <v>CÓDIGO</v>
          </cell>
          <cell r="E377" t="str">
            <v>MED</v>
          </cell>
        </row>
        <row r="378">
          <cell r="A378">
            <v>100720</v>
          </cell>
          <cell r="B378">
            <v>15</v>
          </cell>
          <cell r="D378">
            <v>100720</v>
          </cell>
          <cell r="E378" t="str">
            <v>&lt;15</v>
          </cell>
        </row>
        <row r="379">
          <cell r="A379" t="str">
            <v>CÓDIGO</v>
          </cell>
          <cell r="B379" t="str">
            <v>MED</v>
          </cell>
          <cell r="D379" t="str">
            <v>CÓDIGO</v>
          </cell>
          <cell r="E379" t="str">
            <v>MED</v>
          </cell>
        </row>
        <row r="380">
          <cell r="A380">
            <v>100780</v>
          </cell>
          <cell r="B380">
            <v>15</v>
          </cell>
          <cell r="D380">
            <v>100780</v>
          </cell>
          <cell r="E380" t="str">
            <v>&lt;15</v>
          </cell>
        </row>
        <row r="381">
          <cell r="A381" t="str">
            <v>CÓDIGO</v>
          </cell>
          <cell r="B381" t="str">
            <v>MED</v>
          </cell>
          <cell r="D381" t="str">
            <v>CÓDIGO</v>
          </cell>
          <cell r="E381" t="str">
            <v>MED</v>
          </cell>
        </row>
        <row r="382">
          <cell r="A382">
            <v>100785</v>
          </cell>
          <cell r="B382">
            <v>15</v>
          </cell>
          <cell r="D382">
            <v>100785</v>
          </cell>
          <cell r="E382" t="str">
            <v>&lt;15</v>
          </cell>
        </row>
        <row r="383">
          <cell r="A383" t="str">
            <v>CÓDIGO</v>
          </cell>
          <cell r="B383" t="str">
            <v>MED</v>
          </cell>
          <cell r="D383" t="str">
            <v>CÓDIGO</v>
          </cell>
          <cell r="E383" t="str">
            <v>MED</v>
          </cell>
        </row>
        <row r="384">
          <cell r="A384">
            <v>100930</v>
          </cell>
          <cell r="B384">
            <v>15</v>
          </cell>
          <cell r="D384">
            <v>100930</v>
          </cell>
          <cell r="E384" t="str">
            <v>&lt;15</v>
          </cell>
        </row>
        <row r="385">
          <cell r="A385" t="str">
            <v>CÓDIGO</v>
          </cell>
          <cell r="B385" t="str">
            <v>MED</v>
          </cell>
          <cell r="D385" t="str">
            <v>CÓDIGO</v>
          </cell>
          <cell r="E385" t="str">
            <v>MED</v>
          </cell>
        </row>
        <row r="386">
          <cell r="A386">
            <v>100931</v>
          </cell>
          <cell r="B386">
            <v>15</v>
          </cell>
          <cell r="D386">
            <v>100931</v>
          </cell>
          <cell r="E386" t="str">
            <v>&lt;15</v>
          </cell>
        </row>
        <row r="387">
          <cell r="A387" t="str">
            <v>CÓDIGO</v>
          </cell>
          <cell r="B387" t="str">
            <v>MED</v>
          </cell>
          <cell r="D387" t="str">
            <v>CÓDIGO</v>
          </cell>
          <cell r="E387" t="str">
            <v>MED</v>
          </cell>
        </row>
        <row r="388">
          <cell r="A388">
            <v>100932</v>
          </cell>
          <cell r="B388">
            <v>15</v>
          </cell>
          <cell r="D388">
            <v>100932</v>
          </cell>
          <cell r="E388" t="str">
            <v>&lt;15</v>
          </cell>
        </row>
        <row r="389">
          <cell r="A389" t="str">
            <v>CÓDIGO</v>
          </cell>
          <cell r="B389" t="str">
            <v>MED</v>
          </cell>
          <cell r="D389" t="str">
            <v>CÓDIGO</v>
          </cell>
          <cell r="E389" t="str">
            <v>MED</v>
          </cell>
        </row>
        <row r="390">
          <cell r="A390">
            <v>100933</v>
          </cell>
          <cell r="B390">
            <v>15</v>
          </cell>
          <cell r="D390">
            <v>100933</v>
          </cell>
          <cell r="E390" t="str">
            <v>&lt;15</v>
          </cell>
        </row>
        <row r="391">
          <cell r="A391" t="str">
            <v>CÓDIGO</v>
          </cell>
          <cell r="B391" t="str">
            <v>MED</v>
          </cell>
          <cell r="D391" t="str">
            <v>CÓDIGO</v>
          </cell>
          <cell r="E391" t="str">
            <v>MED</v>
          </cell>
        </row>
        <row r="392">
          <cell r="A392">
            <v>101001</v>
          </cell>
          <cell r="B392">
            <v>15</v>
          </cell>
          <cell r="D392">
            <v>101001</v>
          </cell>
          <cell r="E392" t="str">
            <v>&lt;15</v>
          </cell>
        </row>
        <row r="393">
          <cell r="A393" t="str">
            <v>CÓDIGO</v>
          </cell>
          <cell r="B393" t="str">
            <v>MED</v>
          </cell>
          <cell r="D393" t="str">
            <v>CÓDIGO</v>
          </cell>
          <cell r="E393" t="str">
            <v>MED</v>
          </cell>
        </row>
        <row r="394">
          <cell r="A394">
            <v>101010</v>
          </cell>
          <cell r="B394">
            <v>15</v>
          </cell>
          <cell r="D394">
            <v>101010</v>
          </cell>
          <cell r="E394" t="str">
            <v>&lt;15</v>
          </cell>
        </row>
        <row r="395">
          <cell r="A395" t="str">
            <v>CÓDIGO</v>
          </cell>
          <cell r="B395" t="str">
            <v>MED</v>
          </cell>
          <cell r="D395" t="str">
            <v>CÓDIGO</v>
          </cell>
          <cell r="E395" t="str">
            <v>MED</v>
          </cell>
        </row>
        <row r="396">
          <cell r="A396">
            <v>101015</v>
          </cell>
          <cell r="B396">
            <v>15</v>
          </cell>
          <cell r="D396">
            <v>101015</v>
          </cell>
          <cell r="E396" t="str">
            <v>&lt;15</v>
          </cell>
        </row>
        <row r="397">
          <cell r="A397" t="str">
            <v>CÓDIGO</v>
          </cell>
          <cell r="B397" t="str">
            <v>MED</v>
          </cell>
          <cell r="D397" t="str">
            <v>CÓDIGO</v>
          </cell>
          <cell r="E397" t="str">
            <v>MED</v>
          </cell>
        </row>
        <row r="398">
          <cell r="A398">
            <v>101035</v>
          </cell>
          <cell r="B398">
            <v>15</v>
          </cell>
          <cell r="D398">
            <v>101035</v>
          </cell>
          <cell r="E398" t="str">
            <v>&lt;15</v>
          </cell>
        </row>
        <row r="399">
          <cell r="A399" t="str">
            <v>CÓDIGO</v>
          </cell>
          <cell r="B399" t="str">
            <v>MED</v>
          </cell>
          <cell r="D399" t="str">
            <v>CÓDIGO</v>
          </cell>
          <cell r="E399" t="str">
            <v>MED</v>
          </cell>
        </row>
        <row r="400">
          <cell r="A400">
            <v>101059</v>
          </cell>
          <cell r="B400">
            <v>15</v>
          </cell>
          <cell r="D400">
            <v>101059</v>
          </cell>
          <cell r="E400" t="str">
            <v>&lt;15</v>
          </cell>
        </row>
        <row r="401">
          <cell r="A401" t="str">
            <v>CÓDIGO</v>
          </cell>
          <cell r="B401" t="str">
            <v>MED</v>
          </cell>
          <cell r="D401" t="str">
            <v>CÓDIGO</v>
          </cell>
          <cell r="E401" t="str">
            <v>MED</v>
          </cell>
        </row>
        <row r="402">
          <cell r="A402">
            <v>101134</v>
          </cell>
          <cell r="B402">
            <v>15</v>
          </cell>
          <cell r="D402">
            <v>101134</v>
          </cell>
          <cell r="E402" t="str">
            <v>&lt;15</v>
          </cell>
        </row>
        <row r="403">
          <cell r="A403" t="str">
            <v>CÓDIGO</v>
          </cell>
          <cell r="B403" t="str">
            <v>MED</v>
          </cell>
          <cell r="D403" t="str">
            <v>CÓDIGO</v>
          </cell>
          <cell r="E403" t="str">
            <v>MED</v>
          </cell>
        </row>
        <row r="404">
          <cell r="A404">
            <v>101172</v>
          </cell>
          <cell r="B404">
            <v>15</v>
          </cell>
          <cell r="D404">
            <v>101172</v>
          </cell>
          <cell r="E404" t="str">
            <v>&lt;15</v>
          </cell>
        </row>
        <row r="405">
          <cell r="A405" t="str">
            <v>CÓDIGO</v>
          </cell>
          <cell r="B405" t="str">
            <v>MED</v>
          </cell>
          <cell r="D405" t="str">
            <v>CÓDIGO</v>
          </cell>
          <cell r="E405" t="str">
            <v>MED</v>
          </cell>
        </row>
        <row r="406">
          <cell r="A406">
            <v>101192</v>
          </cell>
          <cell r="B406">
            <v>15</v>
          </cell>
          <cell r="D406">
            <v>101192</v>
          </cell>
          <cell r="E406" t="str">
            <v>&lt;15</v>
          </cell>
        </row>
        <row r="407">
          <cell r="A407" t="str">
            <v>CÓDIGO</v>
          </cell>
          <cell r="B407" t="str">
            <v>MED</v>
          </cell>
          <cell r="D407" t="str">
            <v>CÓDIGO</v>
          </cell>
          <cell r="E407" t="str">
            <v>MED</v>
          </cell>
        </row>
        <row r="408">
          <cell r="A408">
            <v>101199</v>
          </cell>
          <cell r="B408">
            <v>15</v>
          </cell>
          <cell r="D408">
            <v>101199</v>
          </cell>
          <cell r="E408" t="str">
            <v>&lt;15</v>
          </cell>
        </row>
        <row r="409">
          <cell r="A409" t="str">
            <v>CÓDIGO</v>
          </cell>
          <cell r="B409" t="str">
            <v>MED</v>
          </cell>
          <cell r="D409" t="str">
            <v>CÓDIGO</v>
          </cell>
          <cell r="E409" t="str">
            <v>MED</v>
          </cell>
        </row>
        <row r="410">
          <cell r="A410">
            <v>101227</v>
          </cell>
          <cell r="B410">
            <v>15</v>
          </cell>
          <cell r="D410">
            <v>101227</v>
          </cell>
          <cell r="E410" t="str">
            <v>&lt;15</v>
          </cell>
        </row>
        <row r="411">
          <cell r="A411" t="str">
            <v>CÓDIGO</v>
          </cell>
          <cell r="B411" t="str">
            <v>MED</v>
          </cell>
          <cell r="D411" t="str">
            <v>CÓDIGO</v>
          </cell>
          <cell r="E411" t="str">
            <v>MED</v>
          </cell>
        </row>
        <row r="412">
          <cell r="A412">
            <v>101229</v>
          </cell>
          <cell r="B412">
            <v>15</v>
          </cell>
          <cell r="D412">
            <v>101229</v>
          </cell>
          <cell r="E412" t="str">
            <v>&lt;15</v>
          </cell>
        </row>
        <row r="413">
          <cell r="A413" t="str">
            <v>CÓDIGO</v>
          </cell>
          <cell r="B413" t="str">
            <v>MED</v>
          </cell>
          <cell r="D413" t="str">
            <v>CÓDIGO</v>
          </cell>
          <cell r="E413" t="str">
            <v>MED</v>
          </cell>
        </row>
        <row r="414">
          <cell r="A414">
            <v>101231</v>
          </cell>
          <cell r="B414">
            <v>15</v>
          </cell>
          <cell r="D414">
            <v>101231</v>
          </cell>
          <cell r="E414" t="str">
            <v>&lt;15</v>
          </cell>
        </row>
        <row r="415">
          <cell r="A415" t="str">
            <v>CÓDIGO</v>
          </cell>
          <cell r="B415" t="str">
            <v>MED</v>
          </cell>
          <cell r="D415" t="str">
            <v>CÓDIGO</v>
          </cell>
          <cell r="E415" t="str">
            <v>MED</v>
          </cell>
        </row>
        <row r="416">
          <cell r="A416">
            <v>101290</v>
          </cell>
          <cell r="B416">
            <v>15</v>
          </cell>
          <cell r="D416">
            <v>101290</v>
          </cell>
          <cell r="E416" t="str">
            <v>&lt;15</v>
          </cell>
        </row>
        <row r="417">
          <cell r="A417" t="str">
            <v>CÓDIGO</v>
          </cell>
          <cell r="B417" t="str">
            <v>MED</v>
          </cell>
          <cell r="D417" t="str">
            <v>CÓDIGO</v>
          </cell>
          <cell r="E417" t="str">
            <v>MED</v>
          </cell>
        </row>
        <row r="418">
          <cell r="A418">
            <v>101290</v>
          </cell>
          <cell r="B418">
            <v>15</v>
          </cell>
          <cell r="D418">
            <v>101290</v>
          </cell>
          <cell r="E418" t="str">
            <v>&lt;15</v>
          </cell>
        </row>
        <row r="419">
          <cell r="A419" t="str">
            <v>CÓDIGO</v>
          </cell>
          <cell r="B419" t="str">
            <v>MED</v>
          </cell>
          <cell r="D419" t="str">
            <v>CÓDIGO</v>
          </cell>
          <cell r="E419" t="str">
            <v>MED</v>
          </cell>
        </row>
        <row r="420">
          <cell r="A420">
            <v>101291</v>
          </cell>
          <cell r="B420">
            <v>15</v>
          </cell>
          <cell r="D420">
            <v>101291</v>
          </cell>
          <cell r="E420" t="str">
            <v>&lt;15</v>
          </cell>
        </row>
        <row r="421">
          <cell r="A421" t="str">
            <v>CÓDIGO</v>
          </cell>
          <cell r="B421" t="str">
            <v>MED</v>
          </cell>
          <cell r="D421" t="str">
            <v>CÓDIGO</v>
          </cell>
          <cell r="E421" t="str">
            <v>MED</v>
          </cell>
        </row>
        <row r="422">
          <cell r="A422">
            <v>101291</v>
          </cell>
          <cell r="B422">
            <v>15</v>
          </cell>
          <cell r="D422">
            <v>101291</v>
          </cell>
          <cell r="E422" t="str">
            <v>&lt;15</v>
          </cell>
        </row>
        <row r="423">
          <cell r="A423" t="str">
            <v>CÓDIGO</v>
          </cell>
          <cell r="B423" t="str">
            <v>MED</v>
          </cell>
          <cell r="D423" t="str">
            <v>CÓDIGO</v>
          </cell>
          <cell r="E423" t="str">
            <v>MED</v>
          </cell>
        </row>
        <row r="424">
          <cell r="A424">
            <v>101292</v>
          </cell>
          <cell r="B424">
            <v>15</v>
          </cell>
          <cell r="D424">
            <v>101292</v>
          </cell>
          <cell r="E424" t="str">
            <v>&lt;15</v>
          </cell>
        </row>
        <row r="425">
          <cell r="A425" t="str">
            <v>CÓDIGO</v>
          </cell>
          <cell r="B425" t="str">
            <v>MED</v>
          </cell>
          <cell r="D425" t="str">
            <v>CÓDIGO</v>
          </cell>
          <cell r="E425" t="str">
            <v>MED</v>
          </cell>
        </row>
        <row r="426">
          <cell r="A426">
            <v>101292</v>
          </cell>
          <cell r="B426">
            <v>15</v>
          </cell>
          <cell r="D426">
            <v>101292</v>
          </cell>
          <cell r="E426" t="str">
            <v>&lt;15</v>
          </cell>
        </row>
        <row r="427">
          <cell r="A427" t="str">
            <v>CÓDIGO</v>
          </cell>
          <cell r="B427" t="str">
            <v>MED</v>
          </cell>
          <cell r="D427" t="str">
            <v>CÓDIGO</v>
          </cell>
          <cell r="E427" t="str">
            <v>MED</v>
          </cell>
        </row>
        <row r="428">
          <cell r="A428">
            <v>101294</v>
          </cell>
          <cell r="B428">
            <v>15</v>
          </cell>
          <cell r="D428">
            <v>101294</v>
          </cell>
          <cell r="E428" t="str">
            <v>&lt;15</v>
          </cell>
        </row>
        <row r="429">
          <cell r="A429" t="str">
            <v>CÓDIGO</v>
          </cell>
          <cell r="B429" t="str">
            <v>MED</v>
          </cell>
          <cell r="D429" t="str">
            <v>CÓDIGO</v>
          </cell>
          <cell r="E429" t="str">
            <v>MED</v>
          </cell>
        </row>
        <row r="430">
          <cell r="A430">
            <v>101294</v>
          </cell>
          <cell r="B430">
            <v>15</v>
          </cell>
          <cell r="D430">
            <v>101294</v>
          </cell>
          <cell r="E430" t="str">
            <v>&lt;15</v>
          </cell>
        </row>
        <row r="431">
          <cell r="A431" t="str">
            <v>CÓDIGO</v>
          </cell>
          <cell r="B431" t="str">
            <v>MED</v>
          </cell>
          <cell r="D431" t="str">
            <v>CÓDIGO</v>
          </cell>
          <cell r="E431" t="str">
            <v>MED</v>
          </cell>
        </row>
        <row r="432">
          <cell r="A432">
            <v>101303</v>
          </cell>
          <cell r="B432">
            <v>15</v>
          </cell>
          <cell r="D432">
            <v>101303</v>
          </cell>
          <cell r="E432" t="str">
            <v>&lt;15</v>
          </cell>
        </row>
        <row r="433">
          <cell r="A433" t="str">
            <v>CÓDIGO</v>
          </cell>
          <cell r="B433" t="str">
            <v>MED</v>
          </cell>
          <cell r="D433" t="str">
            <v>CÓDIGO</v>
          </cell>
          <cell r="E433" t="str">
            <v>MED</v>
          </cell>
        </row>
        <row r="434">
          <cell r="A434">
            <v>101305</v>
          </cell>
          <cell r="B434">
            <v>15</v>
          </cell>
          <cell r="D434">
            <v>101305</v>
          </cell>
          <cell r="E434" t="str">
            <v>&lt;15</v>
          </cell>
        </row>
        <row r="435">
          <cell r="A435" t="str">
            <v>CÓDIGO</v>
          </cell>
          <cell r="B435" t="str">
            <v>MED</v>
          </cell>
          <cell r="D435" t="str">
            <v>CÓDIGO</v>
          </cell>
          <cell r="E435" t="str">
            <v>MED</v>
          </cell>
        </row>
        <row r="436">
          <cell r="A436">
            <v>101314</v>
          </cell>
          <cell r="B436">
            <v>15</v>
          </cell>
          <cell r="D436">
            <v>101314</v>
          </cell>
          <cell r="E436" t="str">
            <v>&lt;15</v>
          </cell>
        </row>
        <row r="437">
          <cell r="A437" t="str">
            <v>CÓDIGO</v>
          </cell>
          <cell r="B437" t="str">
            <v>MED</v>
          </cell>
          <cell r="D437" t="str">
            <v>CÓDIGO</v>
          </cell>
          <cell r="E437" t="str">
            <v>MED</v>
          </cell>
        </row>
        <row r="438">
          <cell r="A438">
            <v>101316</v>
          </cell>
          <cell r="B438">
            <v>15</v>
          </cell>
          <cell r="D438">
            <v>101316</v>
          </cell>
          <cell r="E438" t="str">
            <v>&lt;15</v>
          </cell>
        </row>
        <row r="439">
          <cell r="A439" t="str">
            <v>CÓDIGO</v>
          </cell>
          <cell r="B439" t="str">
            <v>MED</v>
          </cell>
          <cell r="D439" t="str">
            <v>CÓDIGO</v>
          </cell>
          <cell r="E439" t="str">
            <v>MED</v>
          </cell>
        </row>
        <row r="440">
          <cell r="A440">
            <v>101350</v>
          </cell>
          <cell r="B440">
            <v>15</v>
          </cell>
          <cell r="D440">
            <v>101350</v>
          </cell>
          <cell r="E440" t="str">
            <v>&lt;15</v>
          </cell>
        </row>
        <row r="441">
          <cell r="A441" t="str">
            <v>CÓDIGO</v>
          </cell>
          <cell r="B441" t="str">
            <v>MED</v>
          </cell>
          <cell r="D441" t="str">
            <v>CÓDIGO</v>
          </cell>
          <cell r="E441" t="str">
            <v>MED</v>
          </cell>
        </row>
        <row r="442">
          <cell r="A442">
            <v>101403</v>
          </cell>
          <cell r="B442">
            <v>15</v>
          </cell>
          <cell r="D442">
            <v>101403</v>
          </cell>
          <cell r="E442" t="str">
            <v>&lt;15</v>
          </cell>
        </row>
        <row r="443">
          <cell r="A443" t="str">
            <v>CÓDIGO</v>
          </cell>
          <cell r="B443" t="str">
            <v>MED</v>
          </cell>
          <cell r="D443" t="str">
            <v>CÓDIGO</v>
          </cell>
          <cell r="E443" t="str">
            <v>MED</v>
          </cell>
        </row>
        <row r="444">
          <cell r="A444">
            <v>101408</v>
          </cell>
          <cell r="B444">
            <v>15</v>
          </cell>
          <cell r="D444">
            <v>101408</v>
          </cell>
          <cell r="E444" t="str">
            <v>&lt;15</v>
          </cell>
        </row>
        <row r="445">
          <cell r="A445" t="str">
            <v>CÓDIGO</v>
          </cell>
          <cell r="B445" t="str">
            <v>MED</v>
          </cell>
          <cell r="D445" t="str">
            <v>CÓDIGO</v>
          </cell>
          <cell r="E445" t="str">
            <v>MED</v>
          </cell>
        </row>
        <row r="446">
          <cell r="A446">
            <v>101410</v>
          </cell>
          <cell r="B446">
            <v>15</v>
          </cell>
          <cell r="D446">
            <v>101410</v>
          </cell>
          <cell r="E446" t="str">
            <v>&lt;15</v>
          </cell>
        </row>
        <row r="447">
          <cell r="A447" t="str">
            <v>CÓDIGO</v>
          </cell>
          <cell r="B447" t="str">
            <v>MED</v>
          </cell>
          <cell r="D447" t="str">
            <v>CÓDIGO</v>
          </cell>
          <cell r="E447" t="str">
            <v>MED</v>
          </cell>
        </row>
        <row r="448">
          <cell r="A448">
            <v>101430</v>
          </cell>
          <cell r="B448">
            <v>15</v>
          </cell>
          <cell r="D448">
            <v>101430</v>
          </cell>
          <cell r="E448" t="str">
            <v>&lt;15</v>
          </cell>
        </row>
        <row r="449">
          <cell r="A449" t="str">
            <v>CÓDIGO</v>
          </cell>
          <cell r="B449" t="str">
            <v>MED</v>
          </cell>
          <cell r="D449" t="str">
            <v>CÓDIGO</v>
          </cell>
          <cell r="E449" t="str">
            <v>MED</v>
          </cell>
        </row>
        <row r="450">
          <cell r="A450">
            <v>101440</v>
          </cell>
          <cell r="B450">
            <v>15</v>
          </cell>
          <cell r="D450">
            <v>101440</v>
          </cell>
          <cell r="E450" t="str">
            <v>&lt;15</v>
          </cell>
        </row>
        <row r="451">
          <cell r="A451" t="str">
            <v>CÓDIGO</v>
          </cell>
          <cell r="B451" t="str">
            <v>MED</v>
          </cell>
          <cell r="D451" t="str">
            <v>CÓDIGO</v>
          </cell>
          <cell r="E451" t="str">
            <v>MED</v>
          </cell>
        </row>
        <row r="452">
          <cell r="A452">
            <v>101452</v>
          </cell>
          <cell r="B452">
            <v>15</v>
          </cell>
          <cell r="D452">
            <v>101452</v>
          </cell>
          <cell r="E452" t="str">
            <v>&lt;15</v>
          </cell>
        </row>
        <row r="453">
          <cell r="A453" t="str">
            <v>CÓDIGO</v>
          </cell>
          <cell r="B453" t="str">
            <v>MED</v>
          </cell>
          <cell r="D453" t="str">
            <v>CÓDIGO</v>
          </cell>
          <cell r="E453" t="str">
            <v>MED</v>
          </cell>
        </row>
        <row r="454">
          <cell r="A454">
            <v>101466</v>
          </cell>
          <cell r="B454">
            <v>15</v>
          </cell>
          <cell r="D454">
            <v>101466</v>
          </cell>
          <cell r="E454" t="str">
            <v>&lt;15</v>
          </cell>
        </row>
        <row r="455">
          <cell r="A455" t="str">
            <v>CÓDIGO</v>
          </cell>
          <cell r="B455" t="str">
            <v>MED</v>
          </cell>
          <cell r="D455" t="str">
            <v>CÓDIGO</v>
          </cell>
          <cell r="E455" t="str">
            <v>MED</v>
          </cell>
        </row>
        <row r="456">
          <cell r="A456">
            <v>101474</v>
          </cell>
          <cell r="B456">
            <v>15</v>
          </cell>
          <cell r="D456">
            <v>101474</v>
          </cell>
          <cell r="E456" t="str">
            <v>&lt;15</v>
          </cell>
        </row>
        <row r="457">
          <cell r="A457" t="str">
            <v>CÓDIGO</v>
          </cell>
          <cell r="B457" t="str">
            <v>MED</v>
          </cell>
          <cell r="D457" t="str">
            <v>CÓDIGO</v>
          </cell>
          <cell r="E457" t="str">
            <v>MED</v>
          </cell>
        </row>
        <row r="458">
          <cell r="A458">
            <v>101475</v>
          </cell>
          <cell r="B458">
            <v>15</v>
          </cell>
          <cell r="D458">
            <v>101475</v>
          </cell>
          <cell r="E458" t="str">
            <v>&lt;15</v>
          </cell>
        </row>
        <row r="459">
          <cell r="A459" t="str">
            <v>CÓDIGO</v>
          </cell>
          <cell r="B459" t="str">
            <v>MED</v>
          </cell>
          <cell r="D459" t="str">
            <v>CÓDIGO</v>
          </cell>
          <cell r="E459" t="str">
            <v>MED</v>
          </cell>
        </row>
        <row r="460">
          <cell r="A460">
            <v>101497</v>
          </cell>
          <cell r="B460">
            <v>15</v>
          </cell>
          <cell r="D460">
            <v>101497</v>
          </cell>
          <cell r="E460" t="str">
            <v>&lt;15</v>
          </cell>
        </row>
        <row r="461">
          <cell r="A461" t="str">
            <v>CÓDIGO</v>
          </cell>
          <cell r="B461" t="str">
            <v>MED</v>
          </cell>
          <cell r="D461" t="str">
            <v>CÓDIGO</v>
          </cell>
          <cell r="E461" t="str">
            <v>MED</v>
          </cell>
        </row>
        <row r="462">
          <cell r="A462">
            <v>108070</v>
          </cell>
          <cell r="B462">
            <v>15</v>
          </cell>
          <cell r="D462">
            <v>108070</v>
          </cell>
          <cell r="E462" t="str">
            <v>&lt;15</v>
          </cell>
        </row>
        <row r="463">
          <cell r="A463" t="str">
            <v>CÓDIGO</v>
          </cell>
          <cell r="B463" t="str">
            <v>MED</v>
          </cell>
          <cell r="D463" t="str">
            <v>CÓDIGO</v>
          </cell>
          <cell r="E463" t="str">
            <v>MED</v>
          </cell>
        </row>
        <row r="464">
          <cell r="A464">
            <v>108081</v>
          </cell>
          <cell r="B464">
            <v>15</v>
          </cell>
          <cell r="D464">
            <v>108081</v>
          </cell>
          <cell r="E464" t="str">
            <v>&lt;15</v>
          </cell>
        </row>
        <row r="465">
          <cell r="A465" t="str">
            <v>CÓDIGO</v>
          </cell>
          <cell r="B465" t="str">
            <v>MED</v>
          </cell>
          <cell r="D465" t="str">
            <v>CÓDIGO</v>
          </cell>
          <cell r="E465" t="str">
            <v>MED</v>
          </cell>
        </row>
        <row r="466">
          <cell r="A466">
            <v>108097</v>
          </cell>
          <cell r="B466">
            <v>15</v>
          </cell>
          <cell r="D466">
            <v>108097</v>
          </cell>
          <cell r="E466" t="str">
            <v>&lt;15</v>
          </cell>
        </row>
        <row r="467">
          <cell r="A467" t="str">
            <v>CÓDIGO</v>
          </cell>
          <cell r="B467" t="str">
            <v>MED</v>
          </cell>
          <cell r="D467" t="str">
            <v>CÓDIGO</v>
          </cell>
          <cell r="E467" t="str">
            <v>MED</v>
          </cell>
        </row>
        <row r="468">
          <cell r="A468">
            <v>110101</v>
          </cell>
          <cell r="B468">
            <v>15</v>
          </cell>
          <cell r="D468">
            <v>110101</v>
          </cell>
          <cell r="E468" t="str">
            <v>&lt;15</v>
          </cell>
        </row>
        <row r="469">
          <cell r="A469" t="str">
            <v>CÓDIGO</v>
          </cell>
          <cell r="B469" t="str">
            <v>MED</v>
          </cell>
          <cell r="D469" t="str">
            <v>CÓDIGO</v>
          </cell>
          <cell r="E469" t="str">
            <v>MED</v>
          </cell>
        </row>
        <row r="470">
          <cell r="A470">
            <v>110108</v>
          </cell>
          <cell r="B470">
            <v>15</v>
          </cell>
          <cell r="D470">
            <v>110108</v>
          </cell>
          <cell r="E470" t="str">
            <v>&lt;15</v>
          </cell>
        </row>
        <row r="471">
          <cell r="A471" t="str">
            <v>CÓDIGO</v>
          </cell>
          <cell r="B471" t="str">
            <v>MED</v>
          </cell>
          <cell r="D471" t="str">
            <v>CÓDIGO</v>
          </cell>
          <cell r="E471" t="str">
            <v>MED</v>
          </cell>
        </row>
        <row r="472">
          <cell r="A472">
            <v>110113</v>
          </cell>
          <cell r="B472">
            <v>15</v>
          </cell>
          <cell r="D472">
            <v>110113</v>
          </cell>
          <cell r="E472" t="str">
            <v>&lt;15</v>
          </cell>
        </row>
        <row r="473">
          <cell r="A473" t="str">
            <v>CÓDIGO</v>
          </cell>
          <cell r="B473" t="str">
            <v>MED</v>
          </cell>
          <cell r="D473" t="str">
            <v>CÓDIGO</v>
          </cell>
          <cell r="E473" t="str">
            <v>MED</v>
          </cell>
        </row>
        <row r="474">
          <cell r="A474">
            <v>110229</v>
          </cell>
          <cell r="B474">
            <v>15</v>
          </cell>
          <cell r="D474">
            <v>110229</v>
          </cell>
          <cell r="E474" t="str">
            <v>&lt;15</v>
          </cell>
        </row>
        <row r="475">
          <cell r="A475" t="str">
            <v>CÓDIGO</v>
          </cell>
          <cell r="B475" t="str">
            <v>MED</v>
          </cell>
          <cell r="D475" t="str">
            <v>CÓDIGO</v>
          </cell>
          <cell r="E475" t="str">
            <v>MED</v>
          </cell>
        </row>
        <row r="476">
          <cell r="A476">
            <v>110301</v>
          </cell>
          <cell r="B476">
            <v>15</v>
          </cell>
          <cell r="D476">
            <v>110301</v>
          </cell>
          <cell r="E476" t="str">
            <v>&lt;15</v>
          </cell>
        </row>
        <row r="477">
          <cell r="A477" t="str">
            <v>CÓDIGO</v>
          </cell>
          <cell r="B477" t="str">
            <v>MED</v>
          </cell>
          <cell r="D477" t="str">
            <v>CÓDIGO</v>
          </cell>
          <cell r="E477" t="str">
            <v>MED</v>
          </cell>
        </row>
        <row r="478">
          <cell r="A478">
            <v>110313</v>
          </cell>
          <cell r="B478">
            <v>15</v>
          </cell>
          <cell r="D478">
            <v>110313</v>
          </cell>
          <cell r="E478" t="str">
            <v>&lt;15</v>
          </cell>
        </row>
        <row r="479">
          <cell r="A479" t="str">
            <v>CÓDIGO</v>
          </cell>
          <cell r="B479" t="str">
            <v>MED</v>
          </cell>
          <cell r="D479" t="str">
            <v>CÓDIGO</v>
          </cell>
          <cell r="E479" t="str">
            <v>MED</v>
          </cell>
        </row>
        <row r="480">
          <cell r="A480">
            <v>110458</v>
          </cell>
          <cell r="B480">
            <v>15</v>
          </cell>
          <cell r="D480">
            <v>110458</v>
          </cell>
          <cell r="E480" t="str">
            <v>&lt;15</v>
          </cell>
        </row>
        <row r="481">
          <cell r="A481" t="str">
            <v>CÓDIGO</v>
          </cell>
          <cell r="B481" t="str">
            <v>MED</v>
          </cell>
          <cell r="D481" t="str">
            <v>CÓDIGO</v>
          </cell>
          <cell r="E481" t="str">
            <v>MED</v>
          </cell>
        </row>
        <row r="482">
          <cell r="A482">
            <v>130114</v>
          </cell>
          <cell r="B482">
            <v>15</v>
          </cell>
          <cell r="D482">
            <v>130114</v>
          </cell>
          <cell r="E482" t="str">
            <v>&lt;15</v>
          </cell>
        </row>
        <row r="483">
          <cell r="A483" t="str">
            <v>CÓDIGO</v>
          </cell>
          <cell r="B483" t="str">
            <v>MED</v>
          </cell>
          <cell r="D483" t="str">
            <v>CÓDIGO</v>
          </cell>
          <cell r="E483" t="str">
            <v>MED</v>
          </cell>
        </row>
        <row r="484">
          <cell r="A484">
            <v>130202</v>
          </cell>
          <cell r="B484">
            <v>15</v>
          </cell>
          <cell r="D484">
            <v>130202</v>
          </cell>
          <cell r="E484" t="str">
            <v>&lt;15</v>
          </cell>
        </row>
        <row r="485">
          <cell r="A485" t="str">
            <v>CÓDIGO</v>
          </cell>
          <cell r="B485" t="str">
            <v>MED</v>
          </cell>
          <cell r="D485" t="str">
            <v>CÓDIGO</v>
          </cell>
          <cell r="E485" t="str">
            <v>MED</v>
          </cell>
        </row>
        <row r="486">
          <cell r="A486">
            <v>130202</v>
          </cell>
          <cell r="B486">
            <v>15</v>
          </cell>
          <cell r="D486">
            <v>130202</v>
          </cell>
          <cell r="E486" t="str">
            <v>&lt;15</v>
          </cell>
        </row>
        <row r="487">
          <cell r="A487" t="str">
            <v>CÓDIGO</v>
          </cell>
          <cell r="B487" t="str">
            <v>MED</v>
          </cell>
          <cell r="D487" t="str">
            <v>CÓDIGO</v>
          </cell>
          <cell r="E487" t="str">
            <v>MED</v>
          </cell>
        </row>
        <row r="488">
          <cell r="A488">
            <v>130205</v>
          </cell>
          <cell r="B488">
            <v>15</v>
          </cell>
          <cell r="D488">
            <v>130205</v>
          </cell>
          <cell r="E488" t="str">
            <v>&lt;15</v>
          </cell>
        </row>
        <row r="489">
          <cell r="A489" t="str">
            <v>CÓDIGO</v>
          </cell>
          <cell r="B489" t="str">
            <v>MED</v>
          </cell>
          <cell r="D489" t="str">
            <v>CÓDIGO</v>
          </cell>
          <cell r="E489" t="str">
            <v>MED</v>
          </cell>
        </row>
        <row r="490">
          <cell r="A490">
            <v>130211</v>
          </cell>
          <cell r="B490">
            <v>15</v>
          </cell>
          <cell r="D490">
            <v>130211</v>
          </cell>
          <cell r="E490" t="str">
            <v>&lt;15</v>
          </cell>
        </row>
        <row r="491">
          <cell r="A491" t="str">
            <v>CÓDIGO</v>
          </cell>
          <cell r="B491" t="str">
            <v>MED</v>
          </cell>
          <cell r="D491" t="str">
            <v>CÓDIGO</v>
          </cell>
          <cell r="E491" t="str">
            <v>MED</v>
          </cell>
        </row>
        <row r="492">
          <cell r="A492">
            <v>130211</v>
          </cell>
          <cell r="B492">
            <v>15</v>
          </cell>
          <cell r="D492">
            <v>130211</v>
          </cell>
          <cell r="E492" t="str">
            <v>&lt;15</v>
          </cell>
        </row>
        <row r="493">
          <cell r="A493" t="str">
            <v>CÓDIGO</v>
          </cell>
          <cell r="B493" t="str">
            <v>MED</v>
          </cell>
          <cell r="D493" t="str">
            <v>CÓDIGO</v>
          </cell>
          <cell r="E493" t="str">
            <v>MED</v>
          </cell>
        </row>
        <row r="494">
          <cell r="A494">
            <v>130239</v>
          </cell>
          <cell r="B494">
            <v>15</v>
          </cell>
          <cell r="D494">
            <v>130239</v>
          </cell>
          <cell r="E494" t="str">
            <v>&lt;15</v>
          </cell>
        </row>
        <row r="495">
          <cell r="A495" t="str">
            <v>CÓDIGO</v>
          </cell>
          <cell r="B495" t="str">
            <v>MED</v>
          </cell>
          <cell r="D495" t="str">
            <v>CÓDIGO</v>
          </cell>
          <cell r="E495" t="str">
            <v>MED</v>
          </cell>
        </row>
        <row r="496">
          <cell r="A496">
            <v>130244</v>
          </cell>
          <cell r="B496">
            <v>15</v>
          </cell>
          <cell r="D496">
            <v>130244</v>
          </cell>
          <cell r="E496" t="str">
            <v>&lt;15</v>
          </cell>
        </row>
        <row r="497">
          <cell r="A497" t="str">
            <v>CÓDIGO</v>
          </cell>
          <cell r="B497" t="str">
            <v>MED</v>
          </cell>
          <cell r="D497" t="str">
            <v>CÓDIGO</v>
          </cell>
          <cell r="E497" t="str">
            <v>MED</v>
          </cell>
        </row>
        <row r="498">
          <cell r="A498">
            <v>130309</v>
          </cell>
          <cell r="B498">
            <v>15</v>
          </cell>
          <cell r="D498">
            <v>130309</v>
          </cell>
          <cell r="E498" t="str">
            <v>&lt;15</v>
          </cell>
        </row>
        <row r="499">
          <cell r="A499" t="str">
            <v>CÓDIGO</v>
          </cell>
          <cell r="B499" t="str">
            <v>MED</v>
          </cell>
          <cell r="D499" t="str">
            <v>CÓDIGO</v>
          </cell>
          <cell r="E499" t="str">
            <v>MED</v>
          </cell>
        </row>
        <row r="500">
          <cell r="A500">
            <v>130405</v>
          </cell>
          <cell r="B500">
            <v>15</v>
          </cell>
          <cell r="D500">
            <v>130405</v>
          </cell>
          <cell r="E500" t="str">
            <v>&lt;15</v>
          </cell>
        </row>
        <row r="501">
          <cell r="A501" t="str">
            <v>CÓDIGO</v>
          </cell>
          <cell r="B501" t="str">
            <v>MED</v>
          </cell>
          <cell r="D501" t="str">
            <v>CÓDIGO</v>
          </cell>
          <cell r="E501" t="str">
            <v>MED</v>
          </cell>
        </row>
        <row r="502">
          <cell r="A502">
            <v>140103</v>
          </cell>
          <cell r="B502">
            <v>15</v>
          </cell>
          <cell r="D502">
            <v>140103</v>
          </cell>
          <cell r="E502" t="str">
            <v>&lt;15</v>
          </cell>
        </row>
        <row r="503">
          <cell r="A503" t="str">
            <v>CÓDIGO</v>
          </cell>
          <cell r="B503" t="str">
            <v>MED</v>
          </cell>
          <cell r="D503" t="str">
            <v>CÓDIGO</v>
          </cell>
          <cell r="E503" t="str">
            <v>MED</v>
          </cell>
        </row>
        <row r="504">
          <cell r="A504">
            <v>140170</v>
          </cell>
          <cell r="B504">
            <v>15</v>
          </cell>
          <cell r="D504">
            <v>140170</v>
          </cell>
          <cell r="E504" t="str">
            <v>&lt;15</v>
          </cell>
        </row>
        <row r="505">
          <cell r="A505" t="str">
            <v>CÓDIGO</v>
          </cell>
          <cell r="B505" t="str">
            <v>MED</v>
          </cell>
          <cell r="D505" t="str">
            <v>CÓDIGO</v>
          </cell>
          <cell r="E505" t="str">
            <v>MED</v>
          </cell>
        </row>
        <row r="506">
          <cell r="A506">
            <v>150115</v>
          </cell>
          <cell r="B506">
            <v>15</v>
          </cell>
          <cell r="D506">
            <v>150115</v>
          </cell>
          <cell r="E506" t="str">
            <v>&lt;15</v>
          </cell>
        </row>
        <row r="507">
          <cell r="A507" t="str">
            <v>CÓDIGO</v>
          </cell>
          <cell r="B507" t="str">
            <v>MED</v>
          </cell>
          <cell r="D507" t="str">
            <v>CÓDIGO</v>
          </cell>
          <cell r="E507" t="str">
            <v>MED</v>
          </cell>
        </row>
        <row r="508">
          <cell r="A508">
            <v>150116</v>
          </cell>
          <cell r="B508">
            <v>15</v>
          </cell>
          <cell r="D508">
            <v>150116</v>
          </cell>
          <cell r="E508" t="str">
            <v>&lt;15</v>
          </cell>
        </row>
        <row r="509">
          <cell r="A509" t="str">
            <v>CÓDIGO</v>
          </cell>
          <cell r="B509" t="str">
            <v>MED</v>
          </cell>
          <cell r="D509" t="str">
            <v>CÓDIGO</v>
          </cell>
          <cell r="E509" t="str">
            <v>MED</v>
          </cell>
        </row>
        <row r="510">
          <cell r="A510">
            <v>150136</v>
          </cell>
          <cell r="B510">
            <v>15</v>
          </cell>
          <cell r="D510">
            <v>150136</v>
          </cell>
          <cell r="E510" t="str">
            <v>&lt;15</v>
          </cell>
        </row>
        <row r="511">
          <cell r="A511" t="str">
            <v>CÓDIGO</v>
          </cell>
          <cell r="B511" t="str">
            <v>MED</v>
          </cell>
          <cell r="D511" t="str">
            <v>CÓDIGO</v>
          </cell>
          <cell r="E511" t="str">
            <v>MED</v>
          </cell>
        </row>
        <row r="512">
          <cell r="A512">
            <v>150136</v>
          </cell>
          <cell r="B512">
            <v>15</v>
          </cell>
          <cell r="D512">
            <v>150136</v>
          </cell>
          <cell r="E512" t="str">
            <v>&lt;15</v>
          </cell>
        </row>
        <row r="513">
          <cell r="A513" t="str">
            <v>CÓDIGO</v>
          </cell>
          <cell r="B513" t="str">
            <v>MED</v>
          </cell>
          <cell r="D513" t="str">
            <v>CÓDIGO</v>
          </cell>
          <cell r="E513" t="str">
            <v>MED</v>
          </cell>
        </row>
        <row r="514">
          <cell r="A514">
            <v>150176</v>
          </cell>
          <cell r="B514">
            <v>15</v>
          </cell>
          <cell r="D514">
            <v>150176</v>
          </cell>
          <cell r="E514" t="str">
            <v>&lt;15</v>
          </cell>
        </row>
        <row r="515">
          <cell r="A515" t="str">
            <v>CÓDIGO</v>
          </cell>
          <cell r="B515" t="str">
            <v>MED</v>
          </cell>
          <cell r="D515" t="str">
            <v>CÓDIGO</v>
          </cell>
          <cell r="E515" t="str">
            <v>MED</v>
          </cell>
        </row>
        <row r="516">
          <cell r="A516">
            <v>150211</v>
          </cell>
          <cell r="B516">
            <v>15</v>
          </cell>
          <cell r="D516">
            <v>150211</v>
          </cell>
          <cell r="E516" t="str">
            <v>&lt;15</v>
          </cell>
        </row>
        <row r="517">
          <cell r="A517" t="str">
            <v>CÓDIGO</v>
          </cell>
          <cell r="B517" t="str">
            <v>MED</v>
          </cell>
          <cell r="D517" t="str">
            <v>CÓDIGO</v>
          </cell>
          <cell r="E517" t="str">
            <v>MED</v>
          </cell>
        </row>
        <row r="518">
          <cell r="A518">
            <v>150310</v>
          </cell>
          <cell r="B518">
            <v>15</v>
          </cell>
          <cell r="D518">
            <v>150310</v>
          </cell>
          <cell r="E518" t="str">
            <v>&lt;15</v>
          </cell>
        </row>
        <row r="519">
          <cell r="A519" t="str">
            <v>CÓDIGO</v>
          </cell>
          <cell r="B519" t="str">
            <v>MED</v>
          </cell>
          <cell r="D519" t="str">
            <v>CÓDIGO</v>
          </cell>
          <cell r="E519" t="str">
            <v>MED</v>
          </cell>
        </row>
        <row r="520">
          <cell r="A520">
            <v>170170</v>
          </cell>
          <cell r="B520">
            <v>15</v>
          </cell>
          <cell r="D520">
            <v>170170</v>
          </cell>
          <cell r="E520" t="str">
            <v>&lt;15</v>
          </cell>
        </row>
        <row r="521">
          <cell r="A521" t="str">
            <v>CÓDIGO</v>
          </cell>
          <cell r="B521" t="str">
            <v>MED</v>
          </cell>
          <cell r="D521" t="str">
            <v>CÓDIGO</v>
          </cell>
          <cell r="E521" t="str">
            <v>MED</v>
          </cell>
        </row>
        <row r="522">
          <cell r="A522">
            <v>170170</v>
          </cell>
          <cell r="B522">
            <v>15</v>
          </cell>
          <cell r="D522">
            <v>170170</v>
          </cell>
          <cell r="E522" t="str">
            <v>&lt;15</v>
          </cell>
        </row>
        <row r="523">
          <cell r="A523" t="str">
            <v>CÓDIGO</v>
          </cell>
          <cell r="B523" t="str">
            <v>MED</v>
          </cell>
          <cell r="D523" t="str">
            <v>CÓDIGO</v>
          </cell>
          <cell r="E523" t="str">
            <v>MED</v>
          </cell>
        </row>
        <row r="524">
          <cell r="A524">
            <v>170210</v>
          </cell>
          <cell r="B524">
            <v>15</v>
          </cell>
          <cell r="D524">
            <v>170210</v>
          </cell>
          <cell r="E524" t="str">
            <v>&lt;15</v>
          </cell>
        </row>
        <row r="525">
          <cell r="A525" t="str">
            <v>CÓDIGO</v>
          </cell>
          <cell r="B525" t="str">
            <v>MED</v>
          </cell>
          <cell r="D525" t="str">
            <v>CÓDIGO</v>
          </cell>
          <cell r="E525" t="str">
            <v>MED</v>
          </cell>
        </row>
        <row r="526">
          <cell r="A526">
            <v>170210</v>
          </cell>
          <cell r="B526">
            <v>15</v>
          </cell>
          <cell r="D526">
            <v>170210</v>
          </cell>
          <cell r="E526" t="str">
            <v>&lt;15</v>
          </cell>
        </row>
        <row r="527">
          <cell r="A527" t="str">
            <v>CÓDIGO</v>
          </cell>
          <cell r="B527" t="str">
            <v>MED</v>
          </cell>
          <cell r="D527" t="str">
            <v>CÓDIGO</v>
          </cell>
          <cell r="E527" t="str">
            <v>MED</v>
          </cell>
        </row>
        <row r="528">
          <cell r="A528">
            <v>170210</v>
          </cell>
          <cell r="B528">
            <v>15</v>
          </cell>
          <cell r="D528">
            <v>170210</v>
          </cell>
          <cell r="E528" t="str">
            <v>&lt;15</v>
          </cell>
        </row>
        <row r="529">
          <cell r="A529" t="str">
            <v>CÓDIGO</v>
          </cell>
          <cell r="B529" t="str">
            <v>MED</v>
          </cell>
          <cell r="D529" t="str">
            <v>CÓDIGO</v>
          </cell>
          <cell r="E529" t="str">
            <v>MED</v>
          </cell>
        </row>
        <row r="530">
          <cell r="A530">
            <v>170210</v>
          </cell>
          <cell r="B530">
            <v>15</v>
          </cell>
          <cell r="D530">
            <v>170210</v>
          </cell>
          <cell r="E530" t="str">
            <v>&lt;15</v>
          </cell>
        </row>
        <row r="531">
          <cell r="A531" t="str">
            <v>CÓDIGO</v>
          </cell>
          <cell r="B531" t="str">
            <v>MED</v>
          </cell>
          <cell r="D531" t="str">
            <v>CÓDIGO</v>
          </cell>
          <cell r="E531" t="str">
            <v>MED</v>
          </cell>
        </row>
        <row r="532">
          <cell r="A532">
            <v>170231</v>
          </cell>
          <cell r="B532">
            <v>15</v>
          </cell>
          <cell r="D532">
            <v>170231</v>
          </cell>
          <cell r="E532" t="str">
            <v>&lt;15</v>
          </cell>
        </row>
        <row r="533">
          <cell r="A533" t="str">
            <v>CÓDIGO</v>
          </cell>
          <cell r="B533" t="str">
            <v>MED</v>
          </cell>
          <cell r="D533" t="str">
            <v>CÓDIGO</v>
          </cell>
          <cell r="E533" t="str">
            <v>MED</v>
          </cell>
        </row>
        <row r="534">
          <cell r="A534">
            <v>170231</v>
          </cell>
          <cell r="B534">
            <v>15</v>
          </cell>
          <cell r="D534">
            <v>170231</v>
          </cell>
          <cell r="E534" t="str">
            <v>&lt;15</v>
          </cell>
        </row>
        <row r="535">
          <cell r="A535" t="str">
            <v>CÓDIGO</v>
          </cell>
          <cell r="B535" t="str">
            <v>MED</v>
          </cell>
          <cell r="D535" t="str">
            <v>CÓDIGO</v>
          </cell>
          <cell r="E535" t="str">
            <v>MED</v>
          </cell>
        </row>
        <row r="536">
          <cell r="A536">
            <v>170250</v>
          </cell>
          <cell r="B536">
            <v>15</v>
          </cell>
          <cell r="D536">
            <v>170250</v>
          </cell>
          <cell r="E536" t="str">
            <v>&lt;15</v>
          </cell>
        </row>
        <row r="537">
          <cell r="A537" t="str">
            <v>CÓDIGO</v>
          </cell>
          <cell r="B537" t="str">
            <v>MED</v>
          </cell>
          <cell r="D537" t="str">
            <v>CÓDIGO</v>
          </cell>
          <cell r="E537" t="str">
            <v>MED</v>
          </cell>
        </row>
        <row r="538">
          <cell r="A538">
            <v>170250</v>
          </cell>
          <cell r="B538">
            <v>15</v>
          </cell>
          <cell r="D538">
            <v>170250</v>
          </cell>
          <cell r="E538" t="str">
            <v>&lt;15</v>
          </cell>
        </row>
        <row r="539">
          <cell r="A539" t="str">
            <v>CÓDIGO</v>
          </cell>
          <cell r="B539" t="str">
            <v>MED</v>
          </cell>
          <cell r="D539" t="str">
            <v>CÓDIGO</v>
          </cell>
          <cell r="E539" t="str">
            <v>MED</v>
          </cell>
        </row>
        <row r="540">
          <cell r="A540">
            <v>170250</v>
          </cell>
          <cell r="B540">
            <v>15</v>
          </cell>
          <cell r="D540">
            <v>170250</v>
          </cell>
          <cell r="E540" t="str">
            <v>&lt;15</v>
          </cell>
        </row>
        <row r="541">
          <cell r="A541" t="str">
            <v>CÓDIGO</v>
          </cell>
          <cell r="B541" t="str">
            <v>MED</v>
          </cell>
          <cell r="D541" t="str">
            <v>CÓDIGO</v>
          </cell>
          <cell r="E541" t="str">
            <v>MED</v>
          </cell>
        </row>
        <row r="542">
          <cell r="A542">
            <v>170250</v>
          </cell>
          <cell r="B542">
            <v>15</v>
          </cell>
          <cell r="D542">
            <v>170250</v>
          </cell>
          <cell r="E542" t="str">
            <v>&lt;15</v>
          </cell>
        </row>
        <row r="543">
          <cell r="A543" t="str">
            <v>CÓDIGO</v>
          </cell>
          <cell r="B543" t="str">
            <v>MED</v>
          </cell>
          <cell r="D543" t="str">
            <v>CÓDIGO</v>
          </cell>
          <cell r="E543" t="str">
            <v>MED</v>
          </cell>
        </row>
        <row r="544">
          <cell r="A544">
            <v>170250</v>
          </cell>
          <cell r="B544">
            <v>15</v>
          </cell>
          <cell r="D544">
            <v>170250</v>
          </cell>
          <cell r="E544" t="str">
            <v>&lt;15</v>
          </cell>
        </row>
        <row r="545">
          <cell r="A545" t="str">
            <v>CÓDIGO</v>
          </cell>
          <cell r="B545" t="str">
            <v>MED</v>
          </cell>
          <cell r="D545" t="str">
            <v>CÓDIGO</v>
          </cell>
          <cell r="E545" t="str">
            <v>MED</v>
          </cell>
        </row>
        <row r="546">
          <cell r="A546">
            <v>170511</v>
          </cell>
          <cell r="B546">
            <v>15</v>
          </cell>
          <cell r="D546">
            <v>170511</v>
          </cell>
          <cell r="E546" t="str">
            <v>&lt;15</v>
          </cell>
        </row>
        <row r="547">
          <cell r="A547" t="str">
            <v>CÓDIGO</v>
          </cell>
          <cell r="B547" t="str">
            <v>MED</v>
          </cell>
          <cell r="D547" t="str">
            <v>CÓDIGO</v>
          </cell>
          <cell r="E547" t="str">
            <v>MED</v>
          </cell>
        </row>
        <row r="548">
          <cell r="A548">
            <v>170521</v>
          </cell>
          <cell r="B548">
            <v>15</v>
          </cell>
          <cell r="D548">
            <v>170521</v>
          </cell>
          <cell r="E548" t="str">
            <v>&lt;15</v>
          </cell>
        </row>
        <row r="549">
          <cell r="A549" t="str">
            <v>CÓDIGO</v>
          </cell>
          <cell r="B549" t="str">
            <v>MED</v>
          </cell>
          <cell r="D549" t="str">
            <v>CÓDIGO</v>
          </cell>
          <cell r="E549" t="str">
            <v>MED</v>
          </cell>
        </row>
        <row r="550">
          <cell r="A550">
            <v>170523</v>
          </cell>
          <cell r="B550">
            <v>15</v>
          </cell>
          <cell r="D550">
            <v>170523</v>
          </cell>
          <cell r="E550" t="str">
            <v>&lt;15</v>
          </cell>
        </row>
        <row r="551">
          <cell r="A551" t="str">
            <v>CÓDIGO</v>
          </cell>
          <cell r="B551" t="str">
            <v>MED</v>
          </cell>
          <cell r="D551" t="str">
            <v>CÓDIGO</v>
          </cell>
          <cell r="E551" t="str">
            <v>MED</v>
          </cell>
        </row>
        <row r="552">
          <cell r="A552">
            <v>170524</v>
          </cell>
          <cell r="B552">
            <v>15</v>
          </cell>
          <cell r="D552">
            <v>170524</v>
          </cell>
          <cell r="E552" t="str">
            <v>&lt;15</v>
          </cell>
        </row>
        <row r="553">
          <cell r="A553" t="str">
            <v>CÓDIGO</v>
          </cell>
          <cell r="B553" t="str">
            <v>MED</v>
          </cell>
          <cell r="D553" t="str">
            <v>CÓDIGO</v>
          </cell>
          <cell r="E553" t="str">
            <v>MED</v>
          </cell>
        </row>
        <row r="554">
          <cell r="A554">
            <v>170524</v>
          </cell>
          <cell r="B554">
            <v>15</v>
          </cell>
          <cell r="D554">
            <v>170524</v>
          </cell>
          <cell r="E554" t="str">
            <v>&lt;15</v>
          </cell>
        </row>
        <row r="555">
          <cell r="A555" t="str">
            <v>CÓDIGO</v>
          </cell>
          <cell r="B555" t="str">
            <v>MED</v>
          </cell>
          <cell r="D555" t="str">
            <v>CÓDIGO</v>
          </cell>
          <cell r="E555" t="str">
            <v>MED</v>
          </cell>
        </row>
        <row r="556">
          <cell r="A556">
            <v>170524</v>
          </cell>
          <cell r="B556">
            <v>15</v>
          </cell>
          <cell r="D556">
            <v>170524</v>
          </cell>
          <cell r="E556" t="str">
            <v>&lt;15</v>
          </cell>
        </row>
        <row r="557">
          <cell r="A557" t="str">
            <v>CÓDIGO</v>
          </cell>
          <cell r="B557" t="str">
            <v>MED</v>
          </cell>
          <cell r="D557" t="str">
            <v>CÓDIGO</v>
          </cell>
          <cell r="E557" t="str">
            <v>MED</v>
          </cell>
        </row>
        <row r="558">
          <cell r="A558">
            <v>170525</v>
          </cell>
          <cell r="B558">
            <v>15</v>
          </cell>
          <cell r="D558">
            <v>170525</v>
          </cell>
          <cell r="E558" t="str">
            <v>&lt;15</v>
          </cell>
        </row>
        <row r="559">
          <cell r="A559" t="str">
            <v>CÓDIGO</v>
          </cell>
          <cell r="B559" t="str">
            <v>MED</v>
          </cell>
          <cell r="D559" t="str">
            <v>CÓDIGO</v>
          </cell>
          <cell r="E559" t="str">
            <v>MED</v>
          </cell>
        </row>
        <row r="560">
          <cell r="A560">
            <v>170525</v>
          </cell>
          <cell r="B560">
            <v>15</v>
          </cell>
          <cell r="D560">
            <v>170525</v>
          </cell>
          <cell r="E560" t="str">
            <v>&lt;15</v>
          </cell>
        </row>
        <row r="561">
          <cell r="A561" t="str">
            <v>CÓDIGO</v>
          </cell>
          <cell r="B561" t="str">
            <v>MED</v>
          </cell>
          <cell r="D561" t="str">
            <v>CÓDIGO</v>
          </cell>
          <cell r="E561" t="str">
            <v>MED</v>
          </cell>
        </row>
        <row r="562">
          <cell r="A562">
            <v>170525</v>
          </cell>
          <cell r="B562">
            <v>15</v>
          </cell>
          <cell r="D562">
            <v>170525</v>
          </cell>
          <cell r="E562" t="str">
            <v>&lt;15</v>
          </cell>
        </row>
        <row r="563">
          <cell r="A563" t="str">
            <v>CÓDIGO</v>
          </cell>
          <cell r="B563" t="str">
            <v>MED</v>
          </cell>
          <cell r="D563" t="str">
            <v>CÓDIGO</v>
          </cell>
          <cell r="E563" t="str">
            <v>MED</v>
          </cell>
        </row>
        <row r="564">
          <cell r="A564">
            <v>170527</v>
          </cell>
          <cell r="B564">
            <v>15</v>
          </cell>
          <cell r="D564">
            <v>170527</v>
          </cell>
          <cell r="E564" t="str">
            <v>&lt;15</v>
          </cell>
        </row>
        <row r="565">
          <cell r="A565" t="str">
            <v>CÓDIGO</v>
          </cell>
          <cell r="B565" t="str">
            <v>MED</v>
          </cell>
          <cell r="D565" t="str">
            <v>CÓDIGO</v>
          </cell>
          <cell r="E565" t="str">
            <v>MED</v>
          </cell>
        </row>
        <row r="566">
          <cell r="A566">
            <v>170533</v>
          </cell>
          <cell r="B566">
            <v>15</v>
          </cell>
          <cell r="D566">
            <v>170533</v>
          </cell>
          <cell r="E566" t="str">
            <v>&lt;15</v>
          </cell>
        </row>
        <row r="567">
          <cell r="A567" t="str">
            <v>CÓDIGO</v>
          </cell>
          <cell r="B567" t="str">
            <v>MED</v>
          </cell>
          <cell r="D567" t="str">
            <v>CÓDIGO</v>
          </cell>
          <cell r="E567" t="str">
            <v>MED</v>
          </cell>
        </row>
        <row r="568">
          <cell r="A568">
            <v>170541</v>
          </cell>
          <cell r="B568">
            <v>15</v>
          </cell>
          <cell r="D568">
            <v>170541</v>
          </cell>
          <cell r="E568" t="str">
            <v>&lt;15</v>
          </cell>
        </row>
        <row r="569">
          <cell r="A569" t="str">
            <v>CÓDIGO</v>
          </cell>
          <cell r="B569" t="str">
            <v>MED</v>
          </cell>
          <cell r="D569" t="str">
            <v>CÓDIGO</v>
          </cell>
          <cell r="E569" t="str">
            <v>MED</v>
          </cell>
        </row>
        <row r="570">
          <cell r="A570">
            <v>170551</v>
          </cell>
          <cell r="B570">
            <v>15</v>
          </cell>
          <cell r="D570">
            <v>170551</v>
          </cell>
          <cell r="E570" t="str">
            <v>&lt;15</v>
          </cell>
        </row>
        <row r="571">
          <cell r="A571" t="str">
            <v>CÓDIGO</v>
          </cell>
          <cell r="B571" t="str">
            <v>MED</v>
          </cell>
          <cell r="D571" t="str">
            <v>CÓDIGO</v>
          </cell>
          <cell r="E571" t="str">
            <v>MED</v>
          </cell>
        </row>
        <row r="572">
          <cell r="A572">
            <v>170595</v>
          </cell>
          <cell r="B572">
            <v>15</v>
          </cell>
          <cell r="D572">
            <v>170595</v>
          </cell>
          <cell r="E572" t="str">
            <v>&lt;15</v>
          </cell>
        </row>
        <row r="573">
          <cell r="A573" t="str">
            <v>CÓDIGO</v>
          </cell>
          <cell r="B573" t="str">
            <v>MED</v>
          </cell>
          <cell r="D573" t="str">
            <v>CÓDIGO</v>
          </cell>
          <cell r="E573" t="str">
            <v>MED</v>
          </cell>
        </row>
        <row r="574">
          <cell r="A574">
            <v>170595</v>
          </cell>
          <cell r="B574">
            <v>15</v>
          </cell>
          <cell r="D574">
            <v>170595</v>
          </cell>
          <cell r="E574" t="str">
            <v>&lt;15</v>
          </cell>
        </row>
        <row r="575">
          <cell r="A575" t="str">
            <v>CÓDIGO</v>
          </cell>
          <cell r="B575" t="str">
            <v>MED</v>
          </cell>
          <cell r="D575" t="str">
            <v>CÓDIGO</v>
          </cell>
          <cell r="E575" t="str">
            <v>MED</v>
          </cell>
        </row>
        <row r="576">
          <cell r="A576">
            <v>170595</v>
          </cell>
          <cell r="B576">
            <v>15</v>
          </cell>
          <cell r="D576">
            <v>170595</v>
          </cell>
          <cell r="E576" t="str">
            <v>&lt;15</v>
          </cell>
        </row>
        <row r="577">
          <cell r="A577" t="str">
            <v>CÓDIGO</v>
          </cell>
          <cell r="B577" t="str">
            <v>MED</v>
          </cell>
          <cell r="D577" t="str">
            <v>CÓDIGO</v>
          </cell>
          <cell r="E577" t="str">
            <v>MED</v>
          </cell>
        </row>
        <row r="578">
          <cell r="A578">
            <v>170596</v>
          </cell>
          <cell r="B578">
            <v>15</v>
          </cell>
          <cell r="D578">
            <v>170596</v>
          </cell>
          <cell r="E578" t="str">
            <v>&lt;15</v>
          </cell>
        </row>
        <row r="579">
          <cell r="A579" t="str">
            <v>CÓDIGO</v>
          </cell>
          <cell r="B579" t="str">
            <v>MED</v>
          </cell>
          <cell r="D579" t="str">
            <v>CÓDIGO</v>
          </cell>
          <cell r="E579" t="str">
            <v>MED</v>
          </cell>
        </row>
        <row r="580">
          <cell r="A580">
            <v>170596</v>
          </cell>
          <cell r="B580">
            <v>15</v>
          </cell>
          <cell r="D580">
            <v>170596</v>
          </cell>
          <cell r="E580" t="str">
            <v>&lt;15</v>
          </cell>
        </row>
        <row r="581">
          <cell r="A581" t="str">
            <v>CÓDIGO</v>
          </cell>
          <cell r="B581" t="str">
            <v>MED</v>
          </cell>
          <cell r="D581" t="str">
            <v>CÓDIGO</v>
          </cell>
          <cell r="E581" t="str">
            <v>MED</v>
          </cell>
        </row>
        <row r="582">
          <cell r="A582">
            <v>170596</v>
          </cell>
          <cell r="B582">
            <v>15</v>
          </cell>
          <cell r="D582">
            <v>170596</v>
          </cell>
          <cell r="E582" t="str">
            <v>&lt;15</v>
          </cell>
        </row>
        <row r="583">
          <cell r="A583" t="str">
            <v>CÓDIGO</v>
          </cell>
          <cell r="B583" t="str">
            <v>MED</v>
          </cell>
          <cell r="D583" t="str">
            <v>CÓDIGO</v>
          </cell>
          <cell r="E583" t="str">
            <v>MED</v>
          </cell>
        </row>
        <row r="584">
          <cell r="A584">
            <v>170597</v>
          </cell>
          <cell r="B584">
            <v>15</v>
          </cell>
          <cell r="D584">
            <v>170597</v>
          </cell>
          <cell r="E584" t="str">
            <v>&lt;15</v>
          </cell>
        </row>
        <row r="585">
          <cell r="A585" t="str">
            <v>CÓDIGO</v>
          </cell>
          <cell r="B585" t="str">
            <v>MED</v>
          </cell>
          <cell r="D585" t="str">
            <v>CÓDIGO</v>
          </cell>
          <cell r="E585" t="str">
            <v>MED</v>
          </cell>
        </row>
        <row r="586">
          <cell r="A586">
            <v>170597</v>
          </cell>
          <cell r="B586">
            <v>15</v>
          </cell>
          <cell r="D586">
            <v>170597</v>
          </cell>
          <cell r="E586" t="str">
            <v>&lt;15</v>
          </cell>
        </row>
        <row r="587">
          <cell r="A587" t="str">
            <v>CÓDIGO</v>
          </cell>
          <cell r="B587" t="str">
            <v>MED</v>
          </cell>
          <cell r="D587" t="str">
            <v>CÓDIGO</v>
          </cell>
          <cell r="E587" t="str">
            <v>MED</v>
          </cell>
        </row>
        <row r="588">
          <cell r="A588">
            <v>170598</v>
          </cell>
          <cell r="B588">
            <v>15</v>
          </cell>
          <cell r="D588">
            <v>170598</v>
          </cell>
          <cell r="E588" t="str">
            <v>&lt;15</v>
          </cell>
        </row>
        <row r="589">
          <cell r="A589" t="str">
            <v>CÓDIGO</v>
          </cell>
          <cell r="B589" t="str">
            <v>MED</v>
          </cell>
          <cell r="D589" t="str">
            <v>CÓDIGO</v>
          </cell>
          <cell r="E589" t="str">
            <v>MED</v>
          </cell>
        </row>
        <row r="590">
          <cell r="A590">
            <v>173001</v>
          </cell>
          <cell r="B590">
            <v>15</v>
          </cell>
          <cell r="D590">
            <v>173001</v>
          </cell>
          <cell r="E590" t="str">
            <v>&lt;15</v>
          </cell>
        </row>
        <row r="591">
          <cell r="A591" t="str">
            <v>CÓDIGO</v>
          </cell>
          <cell r="B591" t="str">
            <v>MED</v>
          </cell>
          <cell r="D591" t="str">
            <v>CÓDIGO</v>
          </cell>
          <cell r="E591" t="str">
            <v>MED</v>
          </cell>
        </row>
        <row r="592">
          <cell r="A592">
            <v>173002</v>
          </cell>
          <cell r="B592">
            <v>15</v>
          </cell>
          <cell r="D592">
            <v>173002</v>
          </cell>
          <cell r="E592" t="str">
            <v>&lt;15</v>
          </cell>
        </row>
        <row r="593">
          <cell r="A593" t="str">
            <v>CÓDIGO</v>
          </cell>
          <cell r="B593" t="str">
            <v>MED</v>
          </cell>
          <cell r="D593" t="str">
            <v>CÓDIGO</v>
          </cell>
          <cell r="E593" t="str">
            <v>MED</v>
          </cell>
        </row>
        <row r="594">
          <cell r="A594">
            <v>180307</v>
          </cell>
          <cell r="B594">
            <v>15</v>
          </cell>
          <cell r="D594">
            <v>180307</v>
          </cell>
          <cell r="E594" t="str">
            <v>&lt;15</v>
          </cell>
        </row>
        <row r="595">
          <cell r="A595" t="str">
            <v>CÓDIGO</v>
          </cell>
          <cell r="B595" t="str">
            <v>MED</v>
          </cell>
          <cell r="D595" t="str">
            <v>CÓDIGO</v>
          </cell>
          <cell r="E595" t="str">
            <v>MED</v>
          </cell>
        </row>
        <row r="596">
          <cell r="A596">
            <v>472506</v>
          </cell>
          <cell r="B596">
            <v>15</v>
          </cell>
          <cell r="D596">
            <v>472506</v>
          </cell>
          <cell r="E596" t="str">
            <v>&lt;15</v>
          </cell>
        </row>
        <row r="597">
          <cell r="A597" t="str">
            <v>CÓDIGO</v>
          </cell>
          <cell r="B597" t="str">
            <v>MED</v>
          </cell>
          <cell r="D597" t="str">
            <v>CÓDIGO</v>
          </cell>
          <cell r="E597" t="str">
            <v>MED</v>
          </cell>
        </row>
        <row r="598">
          <cell r="A598">
            <v>472507</v>
          </cell>
          <cell r="B598">
            <v>15</v>
          </cell>
          <cell r="D598">
            <v>472507</v>
          </cell>
          <cell r="E598" t="str">
            <v>&lt;15</v>
          </cell>
        </row>
        <row r="599">
          <cell r="A599" t="str">
            <v>CÓDIGO</v>
          </cell>
          <cell r="B599" t="str">
            <v>MED</v>
          </cell>
          <cell r="D599" t="str">
            <v>CÓDIGO</v>
          </cell>
          <cell r="E599" t="str">
            <v>MED</v>
          </cell>
        </row>
        <row r="600">
          <cell r="A600">
            <v>501078</v>
          </cell>
          <cell r="B600">
            <v>15</v>
          </cell>
          <cell r="D600">
            <v>501078</v>
          </cell>
          <cell r="E600" t="str">
            <v>&lt;15</v>
          </cell>
        </row>
        <row r="601">
          <cell r="A601" t="str">
            <v>CÓDIGO</v>
          </cell>
          <cell r="B601" t="str">
            <v>MED</v>
          </cell>
          <cell r="D601" t="str">
            <v>CÓDIGO</v>
          </cell>
          <cell r="E601" t="str">
            <v>MED</v>
          </cell>
        </row>
        <row r="602">
          <cell r="A602">
            <v>501080</v>
          </cell>
          <cell r="B602">
            <v>15</v>
          </cell>
          <cell r="D602">
            <v>501080</v>
          </cell>
          <cell r="E602" t="str">
            <v>&lt;15</v>
          </cell>
        </row>
        <row r="603">
          <cell r="A603" t="str">
            <v>CÓDIGO</v>
          </cell>
          <cell r="B603" t="str">
            <v>MED</v>
          </cell>
          <cell r="D603" t="str">
            <v>CÓDIGO</v>
          </cell>
          <cell r="E603" t="str">
            <v>MED</v>
          </cell>
        </row>
        <row r="604">
          <cell r="A604">
            <v>800835</v>
          </cell>
          <cell r="B604">
            <v>15</v>
          </cell>
          <cell r="D604">
            <v>800835</v>
          </cell>
          <cell r="E604" t="str">
            <v>&lt;15</v>
          </cell>
        </row>
        <row r="605">
          <cell r="A605" t="str">
            <v>CÓDIGO</v>
          </cell>
          <cell r="B605" t="str">
            <v>MED</v>
          </cell>
          <cell r="D605" t="str">
            <v>CÓDIGO</v>
          </cell>
          <cell r="E605" t="str">
            <v>MED</v>
          </cell>
        </row>
        <row r="606">
          <cell r="A606">
            <v>0</v>
          </cell>
          <cell r="B606">
            <v>0</v>
          </cell>
          <cell r="D606">
            <v>0</v>
          </cell>
          <cell r="E606" t="str">
            <v/>
          </cell>
        </row>
        <row r="607">
          <cell r="A607" t="str">
            <v>CÓDIGO</v>
          </cell>
          <cell r="B607" t="str">
            <v>MED</v>
          </cell>
          <cell r="D607" t="str">
            <v>CÓDIGO</v>
          </cell>
          <cell r="E607" t="str">
            <v>MED</v>
          </cell>
        </row>
        <row r="608">
          <cell r="A608">
            <v>0</v>
          </cell>
          <cell r="B608">
            <v>0</v>
          </cell>
          <cell r="D608">
            <v>0</v>
          </cell>
          <cell r="E608" t="str">
            <v/>
          </cell>
        </row>
        <row r="609">
          <cell r="A609" t="str">
            <v>CÓDIGO</v>
          </cell>
          <cell r="B609" t="str">
            <v>MED</v>
          </cell>
          <cell r="D609" t="str">
            <v>CÓDIGO</v>
          </cell>
          <cell r="E609" t="str">
            <v>MED</v>
          </cell>
        </row>
        <row r="610">
          <cell r="A610">
            <v>0</v>
          </cell>
          <cell r="B610">
            <v>0</v>
          </cell>
          <cell r="D610">
            <v>0</v>
          </cell>
          <cell r="E610" t="str">
            <v/>
          </cell>
        </row>
        <row r="611">
          <cell r="A611" t="str">
            <v>CÓDIGO</v>
          </cell>
          <cell r="B611" t="str">
            <v>MED</v>
          </cell>
          <cell r="D611" t="str">
            <v>CÓDIGO</v>
          </cell>
          <cell r="E611" t="str">
            <v>MED</v>
          </cell>
        </row>
        <row r="612">
          <cell r="A612">
            <v>0</v>
          </cell>
          <cell r="B612">
            <v>0</v>
          </cell>
          <cell r="D612">
            <v>0</v>
          </cell>
          <cell r="E612" t="str">
            <v/>
          </cell>
        </row>
        <row r="613">
          <cell r="A613" t="str">
            <v>CÓDIGO</v>
          </cell>
          <cell r="B613" t="str">
            <v>MED</v>
          </cell>
          <cell r="D613" t="str">
            <v>CÓDIGO</v>
          </cell>
          <cell r="E613" t="str">
            <v>MED</v>
          </cell>
        </row>
        <row r="614">
          <cell r="A614">
            <v>0</v>
          </cell>
          <cell r="B614">
            <v>0</v>
          </cell>
          <cell r="D614">
            <v>0</v>
          </cell>
          <cell r="E614" t="str">
            <v/>
          </cell>
        </row>
        <row r="615">
          <cell r="A615" t="str">
            <v>CÓDIGO</v>
          </cell>
          <cell r="B615" t="str">
            <v>MED</v>
          </cell>
          <cell r="D615" t="str">
            <v>CÓDIGO</v>
          </cell>
          <cell r="E615" t="str">
            <v>MED</v>
          </cell>
        </row>
        <row r="616">
          <cell r="A616">
            <v>0</v>
          </cell>
          <cell r="B616">
            <v>0</v>
          </cell>
          <cell r="D616">
            <v>0</v>
          </cell>
          <cell r="E616" t="str">
            <v/>
          </cell>
        </row>
        <row r="617">
          <cell r="A617" t="str">
            <v>CÓDIGO</v>
          </cell>
          <cell r="B617" t="str">
            <v>MED</v>
          </cell>
          <cell r="D617" t="str">
            <v>CÓDIGO</v>
          </cell>
          <cell r="E617" t="str">
            <v>MED</v>
          </cell>
        </row>
        <row r="618">
          <cell r="A618">
            <v>0</v>
          </cell>
          <cell r="B618">
            <v>0</v>
          </cell>
          <cell r="D618">
            <v>0</v>
          </cell>
          <cell r="E618" t="str">
            <v/>
          </cell>
        </row>
        <row r="619">
          <cell r="A619" t="str">
            <v>CÓDIGO</v>
          </cell>
          <cell r="B619" t="str">
            <v>MED</v>
          </cell>
          <cell r="D619" t="str">
            <v>CÓDIGO</v>
          </cell>
          <cell r="E619" t="str">
            <v>MED</v>
          </cell>
        </row>
        <row r="620">
          <cell r="A620">
            <v>0</v>
          </cell>
          <cell r="B620">
            <v>0</v>
          </cell>
          <cell r="D620">
            <v>0</v>
          </cell>
          <cell r="E620" t="str">
            <v/>
          </cell>
        </row>
        <row r="621">
          <cell r="A621" t="str">
            <v>CÓDIGO</v>
          </cell>
          <cell r="B621" t="str">
            <v>MED</v>
          </cell>
          <cell r="D621" t="str">
            <v>CÓDIGO</v>
          </cell>
          <cell r="E621" t="str">
            <v>MED</v>
          </cell>
        </row>
        <row r="622">
          <cell r="A622">
            <v>0</v>
          </cell>
          <cell r="B622">
            <v>0</v>
          </cell>
          <cell r="D622">
            <v>0</v>
          </cell>
          <cell r="E622" t="str">
            <v/>
          </cell>
        </row>
        <row r="623">
          <cell r="A623" t="str">
            <v>CÓDIGO</v>
          </cell>
          <cell r="B623" t="str">
            <v>MED</v>
          </cell>
          <cell r="D623" t="str">
            <v>CÓDIGO</v>
          </cell>
          <cell r="E623" t="str">
            <v>MED</v>
          </cell>
        </row>
        <row r="624">
          <cell r="A624">
            <v>0</v>
          </cell>
          <cell r="B624">
            <v>0</v>
          </cell>
          <cell r="D624">
            <v>0</v>
          </cell>
          <cell r="E624" t="str">
            <v/>
          </cell>
        </row>
        <row r="625">
          <cell r="A625" t="str">
            <v>CÓDIGO</v>
          </cell>
          <cell r="B625" t="str">
            <v>MED</v>
          </cell>
          <cell r="D625" t="str">
            <v>CÓDIGO</v>
          </cell>
          <cell r="E625" t="str">
            <v>MED</v>
          </cell>
        </row>
        <row r="626">
          <cell r="A626">
            <v>0</v>
          </cell>
          <cell r="B626">
            <v>0</v>
          </cell>
          <cell r="D626">
            <v>0</v>
          </cell>
          <cell r="E626" t="str">
            <v/>
          </cell>
        </row>
        <row r="627">
          <cell r="A627" t="str">
            <v>CÓDIGO</v>
          </cell>
          <cell r="B627" t="str">
            <v>MED</v>
          </cell>
          <cell r="D627" t="str">
            <v>CÓDIGO</v>
          </cell>
          <cell r="E627" t="str">
            <v>MED</v>
          </cell>
        </row>
        <row r="628">
          <cell r="A628">
            <v>0</v>
          </cell>
          <cell r="B628">
            <v>0</v>
          </cell>
          <cell r="D628">
            <v>0</v>
          </cell>
          <cell r="E628" t="str">
            <v/>
          </cell>
        </row>
        <row r="629">
          <cell r="A629" t="str">
            <v>CÓDIGO</v>
          </cell>
          <cell r="B629" t="str">
            <v>MED</v>
          </cell>
          <cell r="D629" t="str">
            <v>CÓDIGO</v>
          </cell>
          <cell r="E629" t="str">
            <v>MED</v>
          </cell>
        </row>
        <row r="630">
          <cell r="A630">
            <v>0</v>
          </cell>
          <cell r="B630">
            <v>0</v>
          </cell>
          <cell r="D630">
            <v>0</v>
          </cell>
          <cell r="E630" t="str">
            <v/>
          </cell>
        </row>
        <row r="631">
          <cell r="A631" t="str">
            <v>CÓDIGO</v>
          </cell>
          <cell r="B631" t="str">
            <v>MED</v>
          </cell>
          <cell r="D631" t="str">
            <v>CÓDIGO</v>
          </cell>
          <cell r="E631" t="str">
            <v>MED</v>
          </cell>
        </row>
        <row r="632">
          <cell r="A632">
            <v>0</v>
          </cell>
          <cell r="B632">
            <v>0</v>
          </cell>
          <cell r="D632">
            <v>0</v>
          </cell>
          <cell r="E632" t="str">
            <v/>
          </cell>
        </row>
        <row r="633">
          <cell r="A633" t="str">
            <v>CÓDIGO</v>
          </cell>
          <cell r="B633" t="str">
            <v>MED</v>
          </cell>
          <cell r="D633" t="str">
            <v>CÓDIGO</v>
          </cell>
          <cell r="E633" t="str">
            <v>MED</v>
          </cell>
        </row>
        <row r="634">
          <cell r="A634">
            <v>0</v>
          </cell>
          <cell r="B634">
            <v>0</v>
          </cell>
          <cell r="D634">
            <v>0</v>
          </cell>
          <cell r="E634" t="str">
            <v/>
          </cell>
        </row>
        <row r="635">
          <cell r="A635" t="str">
            <v>CÓDIGO</v>
          </cell>
          <cell r="B635" t="str">
            <v>MED</v>
          </cell>
          <cell r="D635" t="str">
            <v>CÓDIGO</v>
          </cell>
          <cell r="E635" t="str">
            <v>MED</v>
          </cell>
        </row>
        <row r="636">
          <cell r="A636">
            <v>0</v>
          </cell>
          <cell r="B636">
            <v>0</v>
          </cell>
          <cell r="D636">
            <v>0</v>
          </cell>
          <cell r="E636" t="str">
            <v/>
          </cell>
        </row>
        <row r="637">
          <cell r="A637" t="str">
            <v>CÓDIGO</v>
          </cell>
          <cell r="B637" t="str">
            <v>MED</v>
          </cell>
          <cell r="D637" t="str">
            <v>CÓDIGO</v>
          </cell>
          <cell r="E637" t="str">
            <v>MED</v>
          </cell>
        </row>
        <row r="638">
          <cell r="A638">
            <v>0</v>
          </cell>
          <cell r="B638">
            <v>0</v>
          </cell>
          <cell r="D638">
            <v>0</v>
          </cell>
          <cell r="E638" t="str">
            <v/>
          </cell>
        </row>
        <row r="639">
          <cell r="A639" t="str">
            <v>CÓDIGO</v>
          </cell>
          <cell r="B639" t="str">
            <v>MED</v>
          </cell>
          <cell r="D639" t="str">
            <v>CÓDIGO</v>
          </cell>
          <cell r="E639" t="str">
            <v>MED</v>
          </cell>
        </row>
        <row r="640">
          <cell r="A640">
            <v>0</v>
          </cell>
          <cell r="B640">
            <v>0</v>
          </cell>
          <cell r="D640">
            <v>0</v>
          </cell>
          <cell r="E640" t="str">
            <v/>
          </cell>
        </row>
        <row r="641">
          <cell r="A641" t="str">
            <v>CÓDIGO</v>
          </cell>
          <cell r="B641" t="str">
            <v>MED</v>
          </cell>
          <cell r="D641" t="str">
            <v>CÓDIGO</v>
          </cell>
          <cell r="E641" t="str">
            <v>MED</v>
          </cell>
        </row>
        <row r="642">
          <cell r="A642">
            <v>0</v>
          </cell>
          <cell r="B642">
            <v>0</v>
          </cell>
          <cell r="D642">
            <v>0</v>
          </cell>
          <cell r="E642" t="str">
            <v/>
          </cell>
        </row>
        <row r="643">
          <cell r="A643" t="str">
            <v>CÓDIGO</v>
          </cell>
          <cell r="B643" t="str">
            <v>MED</v>
          </cell>
          <cell r="D643" t="str">
            <v>CÓDIGO</v>
          </cell>
          <cell r="E643" t="str">
            <v>MED</v>
          </cell>
        </row>
        <row r="644">
          <cell r="A644">
            <v>0</v>
          </cell>
          <cell r="B644">
            <v>0</v>
          </cell>
          <cell r="D644">
            <v>0</v>
          </cell>
          <cell r="E644" t="str">
            <v/>
          </cell>
        </row>
        <row r="645">
          <cell r="A645" t="str">
            <v>CÓDIGO</v>
          </cell>
          <cell r="B645" t="str">
            <v>MED</v>
          </cell>
          <cell r="D645" t="str">
            <v>CÓDIGO</v>
          </cell>
          <cell r="E645" t="str">
            <v>MED</v>
          </cell>
        </row>
        <row r="646">
          <cell r="A646">
            <v>0</v>
          </cell>
          <cell r="B646">
            <v>0</v>
          </cell>
          <cell r="D646">
            <v>0</v>
          </cell>
          <cell r="E646" t="str">
            <v/>
          </cell>
        </row>
        <row r="647">
          <cell r="A647" t="str">
            <v>CÓDIGO</v>
          </cell>
          <cell r="B647" t="str">
            <v>MED</v>
          </cell>
          <cell r="D647" t="str">
            <v>CÓDIGO</v>
          </cell>
          <cell r="E647" t="str">
            <v>MED</v>
          </cell>
        </row>
        <row r="648">
          <cell r="A648">
            <v>0</v>
          </cell>
          <cell r="B648">
            <v>0</v>
          </cell>
          <cell r="D648">
            <v>0</v>
          </cell>
          <cell r="E648" t="str">
            <v/>
          </cell>
        </row>
        <row r="649">
          <cell r="A649" t="str">
            <v>CÓDIGO</v>
          </cell>
          <cell r="B649" t="str">
            <v>MED</v>
          </cell>
          <cell r="D649" t="str">
            <v>CÓDIGO</v>
          </cell>
          <cell r="E649" t="str">
            <v>MED</v>
          </cell>
        </row>
        <row r="650">
          <cell r="A650">
            <v>0</v>
          </cell>
          <cell r="B650">
            <v>0</v>
          </cell>
          <cell r="D650">
            <v>0</v>
          </cell>
          <cell r="E650" t="str">
            <v/>
          </cell>
        </row>
        <row r="651">
          <cell r="A651" t="str">
            <v>CÓDIGO</v>
          </cell>
          <cell r="B651" t="str">
            <v>MED</v>
          </cell>
          <cell r="D651" t="str">
            <v>CÓDIGO</v>
          </cell>
          <cell r="E651" t="str">
            <v>MED</v>
          </cell>
        </row>
        <row r="652">
          <cell r="A652">
            <v>0</v>
          </cell>
          <cell r="B652">
            <v>0</v>
          </cell>
          <cell r="D652">
            <v>0</v>
          </cell>
          <cell r="E652" t="str">
            <v/>
          </cell>
        </row>
        <row r="653">
          <cell r="A653" t="str">
            <v>CÓDIGO</v>
          </cell>
          <cell r="B653" t="str">
            <v>MED</v>
          </cell>
          <cell r="D653" t="str">
            <v>CÓDIGO</v>
          </cell>
          <cell r="E653" t="str">
            <v>MED</v>
          </cell>
        </row>
        <row r="654">
          <cell r="A654">
            <v>0</v>
          </cell>
          <cell r="B654">
            <v>0</v>
          </cell>
          <cell r="D654">
            <v>0</v>
          </cell>
          <cell r="E654" t="str">
            <v/>
          </cell>
        </row>
        <row r="655">
          <cell r="A655" t="str">
            <v>CÓDIGO</v>
          </cell>
          <cell r="B655" t="str">
            <v>MED</v>
          </cell>
          <cell r="D655" t="str">
            <v>CÓDIGO</v>
          </cell>
          <cell r="E655" t="str">
            <v>MED</v>
          </cell>
        </row>
        <row r="656">
          <cell r="A656">
            <v>0</v>
          </cell>
          <cell r="B656">
            <v>0</v>
          </cell>
          <cell r="D656">
            <v>0</v>
          </cell>
          <cell r="E656" t="str">
            <v/>
          </cell>
        </row>
        <row r="657">
          <cell r="A657" t="str">
            <v>CÓDIGO</v>
          </cell>
          <cell r="B657" t="str">
            <v>MED</v>
          </cell>
          <cell r="D657" t="str">
            <v>CÓDIGO</v>
          </cell>
          <cell r="E657" t="str">
            <v>MED</v>
          </cell>
        </row>
        <row r="658">
          <cell r="A658">
            <v>0</v>
          </cell>
          <cell r="B658">
            <v>0</v>
          </cell>
          <cell r="D658">
            <v>0</v>
          </cell>
          <cell r="E658" t="str">
            <v/>
          </cell>
        </row>
        <row r="659">
          <cell r="A659" t="str">
            <v>CÓDIGO</v>
          </cell>
          <cell r="B659" t="str">
            <v>MED</v>
          </cell>
          <cell r="D659" t="str">
            <v>CÓDIGO</v>
          </cell>
          <cell r="E659" t="str">
            <v>MED</v>
          </cell>
        </row>
        <row r="660">
          <cell r="A660">
            <v>0</v>
          </cell>
          <cell r="B660">
            <v>0</v>
          </cell>
          <cell r="D660">
            <v>0</v>
          </cell>
          <cell r="E660" t="str">
            <v/>
          </cell>
        </row>
        <row r="661">
          <cell r="A661" t="str">
            <v>CÓDIGO</v>
          </cell>
          <cell r="B661" t="str">
            <v>MED</v>
          </cell>
          <cell r="D661" t="str">
            <v>CÓDIGO</v>
          </cell>
          <cell r="E661" t="str">
            <v>MED</v>
          </cell>
        </row>
        <row r="662">
          <cell r="A662">
            <v>0</v>
          </cell>
          <cell r="B662">
            <v>0</v>
          </cell>
          <cell r="D662">
            <v>0</v>
          </cell>
          <cell r="E662" t="str">
            <v/>
          </cell>
        </row>
        <row r="663">
          <cell r="A663" t="str">
            <v>CÓDIGO</v>
          </cell>
          <cell r="B663" t="str">
            <v>MED</v>
          </cell>
          <cell r="D663" t="str">
            <v>CÓDIGO</v>
          </cell>
          <cell r="E663" t="str">
            <v>MED</v>
          </cell>
        </row>
        <row r="664">
          <cell r="A664">
            <v>0</v>
          </cell>
          <cell r="B664">
            <v>0</v>
          </cell>
          <cell r="D664">
            <v>0</v>
          </cell>
          <cell r="E664" t="str">
            <v/>
          </cell>
        </row>
        <row r="665">
          <cell r="A665" t="str">
            <v>CÓDIGO</v>
          </cell>
          <cell r="B665" t="str">
            <v>MED</v>
          </cell>
          <cell r="D665" t="str">
            <v>CÓDIGO</v>
          </cell>
          <cell r="E665" t="str">
            <v>MED</v>
          </cell>
        </row>
        <row r="666">
          <cell r="A666">
            <v>0</v>
          </cell>
          <cell r="B666">
            <v>0</v>
          </cell>
          <cell r="D666">
            <v>0</v>
          </cell>
          <cell r="E666" t="str">
            <v/>
          </cell>
        </row>
        <row r="667">
          <cell r="A667" t="str">
            <v>CÓDIGO</v>
          </cell>
          <cell r="B667" t="str">
            <v>MED</v>
          </cell>
          <cell r="D667" t="str">
            <v>CÓDIGO</v>
          </cell>
          <cell r="E667" t="str">
            <v>MED</v>
          </cell>
        </row>
        <row r="668">
          <cell r="A668">
            <v>0</v>
          </cell>
          <cell r="B668">
            <v>0</v>
          </cell>
          <cell r="D668">
            <v>0</v>
          </cell>
          <cell r="E668" t="str">
            <v/>
          </cell>
        </row>
        <row r="669">
          <cell r="A669" t="str">
            <v>CÓDIGO</v>
          </cell>
          <cell r="B669" t="str">
            <v>MED</v>
          </cell>
          <cell r="D669" t="str">
            <v>CÓDIGO</v>
          </cell>
          <cell r="E669" t="str">
            <v>MED</v>
          </cell>
        </row>
        <row r="670">
          <cell r="A670">
            <v>0</v>
          </cell>
          <cell r="B670">
            <v>0</v>
          </cell>
          <cell r="D670">
            <v>0</v>
          </cell>
          <cell r="E670" t="str">
            <v/>
          </cell>
        </row>
        <row r="671">
          <cell r="A671" t="str">
            <v>CÓDIGO</v>
          </cell>
          <cell r="B671" t="str">
            <v>MED</v>
          </cell>
          <cell r="D671" t="str">
            <v>CÓDIGO</v>
          </cell>
          <cell r="E671" t="str">
            <v>MED</v>
          </cell>
        </row>
        <row r="672">
          <cell r="A672">
            <v>0</v>
          </cell>
          <cell r="B672">
            <v>0</v>
          </cell>
          <cell r="D672">
            <v>0</v>
          </cell>
          <cell r="E672" t="str">
            <v/>
          </cell>
        </row>
        <row r="673">
          <cell r="A673" t="str">
            <v>CÓDIGO</v>
          </cell>
          <cell r="B673" t="str">
            <v>MED</v>
          </cell>
          <cell r="D673" t="str">
            <v>CÓDIGO</v>
          </cell>
          <cell r="E673" t="str">
            <v>MED</v>
          </cell>
        </row>
        <row r="674">
          <cell r="A674">
            <v>0</v>
          </cell>
          <cell r="B674">
            <v>0</v>
          </cell>
          <cell r="D674">
            <v>0</v>
          </cell>
          <cell r="E674" t="str">
            <v/>
          </cell>
        </row>
        <row r="675">
          <cell r="A675" t="str">
            <v>CÓDIGO</v>
          </cell>
          <cell r="B675" t="str">
            <v>MED</v>
          </cell>
          <cell r="D675" t="str">
            <v>CÓDIGO</v>
          </cell>
          <cell r="E675" t="str">
            <v>MED</v>
          </cell>
        </row>
        <row r="676">
          <cell r="A676">
            <v>0</v>
          </cell>
          <cell r="B676">
            <v>0</v>
          </cell>
          <cell r="D676">
            <v>0</v>
          </cell>
          <cell r="E676" t="str">
            <v/>
          </cell>
        </row>
        <row r="677">
          <cell r="A677" t="str">
            <v>CÓDIGO</v>
          </cell>
          <cell r="B677" t="str">
            <v>MED</v>
          </cell>
          <cell r="D677" t="str">
            <v>CÓDIGO</v>
          </cell>
          <cell r="E677" t="str">
            <v>MED</v>
          </cell>
        </row>
        <row r="678">
          <cell r="A678">
            <v>0</v>
          </cell>
          <cell r="B678">
            <v>0</v>
          </cell>
          <cell r="D678">
            <v>0</v>
          </cell>
          <cell r="E678" t="str">
            <v/>
          </cell>
        </row>
        <row r="679">
          <cell r="A679" t="str">
            <v>CÓDIGO</v>
          </cell>
          <cell r="B679" t="str">
            <v>MED</v>
          </cell>
          <cell r="D679" t="str">
            <v>CÓDIGO</v>
          </cell>
          <cell r="E679" t="str">
            <v>MED</v>
          </cell>
        </row>
        <row r="680">
          <cell r="A680">
            <v>0</v>
          </cell>
          <cell r="B680">
            <v>0</v>
          </cell>
          <cell r="D680">
            <v>0</v>
          </cell>
          <cell r="E680" t="str">
            <v/>
          </cell>
        </row>
        <row r="681">
          <cell r="A681" t="str">
            <v>CÓDIGO</v>
          </cell>
          <cell r="B681" t="str">
            <v>MED</v>
          </cell>
          <cell r="D681" t="str">
            <v>CÓDIGO</v>
          </cell>
          <cell r="E681" t="str">
            <v>MED</v>
          </cell>
        </row>
        <row r="682">
          <cell r="A682">
            <v>0</v>
          </cell>
          <cell r="B682">
            <v>0</v>
          </cell>
          <cell r="D682">
            <v>0</v>
          </cell>
          <cell r="E682" t="str">
            <v/>
          </cell>
        </row>
        <row r="683">
          <cell r="A683" t="str">
            <v>CÓDIGO</v>
          </cell>
          <cell r="B683" t="str">
            <v>MED</v>
          </cell>
          <cell r="D683" t="str">
            <v>CÓDIGO</v>
          </cell>
          <cell r="E683" t="str">
            <v>MED</v>
          </cell>
        </row>
        <row r="684">
          <cell r="A684">
            <v>0</v>
          </cell>
          <cell r="B684">
            <v>0</v>
          </cell>
          <cell r="D684">
            <v>0</v>
          </cell>
          <cell r="E684" t="str">
            <v/>
          </cell>
        </row>
        <row r="685">
          <cell r="A685" t="str">
            <v>CÓDIGO</v>
          </cell>
          <cell r="B685" t="str">
            <v>MED</v>
          </cell>
          <cell r="D685" t="str">
            <v>CÓDIGO</v>
          </cell>
          <cell r="E685" t="str">
            <v>MED</v>
          </cell>
        </row>
        <row r="686">
          <cell r="A686">
            <v>0</v>
          </cell>
          <cell r="B686">
            <v>0</v>
          </cell>
          <cell r="D686">
            <v>0</v>
          </cell>
          <cell r="E686" t="str">
            <v/>
          </cell>
        </row>
        <row r="687">
          <cell r="A687" t="str">
            <v>CÓDIGO</v>
          </cell>
          <cell r="B687" t="str">
            <v>MED</v>
          </cell>
          <cell r="D687" t="str">
            <v>CÓDIGO</v>
          </cell>
          <cell r="E687" t="str">
            <v>MED</v>
          </cell>
        </row>
        <row r="688">
          <cell r="A688">
            <v>0</v>
          </cell>
          <cell r="B688">
            <v>0</v>
          </cell>
          <cell r="D688">
            <v>0</v>
          </cell>
          <cell r="E688" t="str">
            <v/>
          </cell>
        </row>
        <row r="689">
          <cell r="A689" t="str">
            <v>CÓDIGO</v>
          </cell>
          <cell r="B689" t="str">
            <v>MED</v>
          </cell>
          <cell r="D689" t="str">
            <v>CÓDIGO</v>
          </cell>
          <cell r="E689" t="str">
            <v>MED</v>
          </cell>
        </row>
        <row r="690">
          <cell r="A690">
            <v>0</v>
          </cell>
          <cell r="B690">
            <v>0</v>
          </cell>
          <cell r="D690">
            <v>0</v>
          </cell>
          <cell r="E690" t="str">
            <v/>
          </cell>
        </row>
        <row r="691">
          <cell r="A691" t="str">
            <v>CÓDIGO</v>
          </cell>
          <cell r="B691" t="str">
            <v>MED</v>
          </cell>
          <cell r="D691" t="str">
            <v>CÓDIGO</v>
          </cell>
          <cell r="E691" t="str">
            <v>MED</v>
          </cell>
        </row>
        <row r="692">
          <cell r="A692">
            <v>0</v>
          </cell>
          <cell r="B692">
            <v>0</v>
          </cell>
          <cell r="D692">
            <v>0</v>
          </cell>
          <cell r="E692" t="str">
            <v/>
          </cell>
        </row>
        <row r="693">
          <cell r="A693" t="str">
            <v>CÓDIGO</v>
          </cell>
          <cell r="B693" t="str">
            <v>MED</v>
          </cell>
          <cell r="D693" t="str">
            <v>CÓDIGO</v>
          </cell>
          <cell r="E693" t="str">
            <v>MED</v>
          </cell>
        </row>
        <row r="694">
          <cell r="A694">
            <v>0</v>
          </cell>
          <cell r="B694">
            <v>0</v>
          </cell>
          <cell r="D694">
            <v>0</v>
          </cell>
          <cell r="E694" t="str">
            <v/>
          </cell>
        </row>
        <row r="695">
          <cell r="A695" t="str">
            <v>CÓDIGO</v>
          </cell>
          <cell r="B695" t="str">
            <v>MED</v>
          </cell>
          <cell r="D695" t="str">
            <v>CÓDIGO</v>
          </cell>
          <cell r="E695" t="str">
            <v>MED</v>
          </cell>
        </row>
        <row r="696">
          <cell r="A696">
            <v>0</v>
          </cell>
          <cell r="B696">
            <v>0</v>
          </cell>
          <cell r="D696">
            <v>0</v>
          </cell>
          <cell r="E696" t="str">
            <v/>
          </cell>
        </row>
        <row r="697">
          <cell r="A697" t="str">
            <v>CÓDIGO</v>
          </cell>
          <cell r="B697" t="str">
            <v>MED</v>
          </cell>
          <cell r="D697" t="str">
            <v>CÓDIGO</v>
          </cell>
          <cell r="E697" t="str">
            <v>MED</v>
          </cell>
        </row>
        <row r="698">
          <cell r="A698">
            <v>0</v>
          </cell>
          <cell r="B698">
            <v>0</v>
          </cell>
          <cell r="D698">
            <v>0</v>
          </cell>
          <cell r="E698" t="str">
            <v/>
          </cell>
        </row>
        <row r="699">
          <cell r="A699" t="str">
            <v>CÓDIGO</v>
          </cell>
          <cell r="B699" t="str">
            <v>MED</v>
          </cell>
          <cell r="D699" t="str">
            <v>CÓDIGO</v>
          </cell>
          <cell r="E699" t="str">
            <v>MED</v>
          </cell>
        </row>
        <row r="700">
          <cell r="A700">
            <v>0</v>
          </cell>
          <cell r="B700">
            <v>0</v>
          </cell>
          <cell r="D700">
            <v>0</v>
          </cell>
          <cell r="E700" t="str">
            <v/>
          </cell>
        </row>
        <row r="701">
          <cell r="A701" t="str">
            <v>CÓDIGO</v>
          </cell>
          <cell r="B701" t="str">
            <v>MED</v>
          </cell>
          <cell r="D701" t="str">
            <v>CÓDIGO</v>
          </cell>
          <cell r="E701" t="str">
            <v>MED</v>
          </cell>
        </row>
        <row r="702">
          <cell r="A702">
            <v>0</v>
          </cell>
          <cell r="B702">
            <v>0</v>
          </cell>
          <cell r="D702">
            <v>0</v>
          </cell>
          <cell r="E702" t="str">
            <v/>
          </cell>
        </row>
        <row r="703">
          <cell r="A703" t="str">
            <v>CÓDIGO</v>
          </cell>
          <cell r="B703" t="str">
            <v>MED</v>
          </cell>
          <cell r="D703" t="str">
            <v>CÓDIGO</v>
          </cell>
          <cell r="E703" t="str">
            <v>MED</v>
          </cell>
        </row>
        <row r="704">
          <cell r="A704">
            <v>0</v>
          </cell>
          <cell r="B704">
            <v>0</v>
          </cell>
          <cell r="D704">
            <v>0</v>
          </cell>
          <cell r="E704" t="str">
            <v/>
          </cell>
        </row>
        <row r="705">
          <cell r="A705" t="str">
            <v>CÓDIGO</v>
          </cell>
          <cell r="B705" t="str">
            <v>MED</v>
          </cell>
          <cell r="D705" t="str">
            <v>CÓDIGO</v>
          </cell>
          <cell r="E705" t="str">
            <v>MED</v>
          </cell>
        </row>
        <row r="706">
          <cell r="A706">
            <v>0</v>
          </cell>
          <cell r="B706">
            <v>0</v>
          </cell>
          <cell r="D706">
            <v>0</v>
          </cell>
          <cell r="E706" t="str">
            <v/>
          </cell>
        </row>
        <row r="707">
          <cell r="A707" t="str">
            <v>CÓDIGO</v>
          </cell>
          <cell r="B707" t="str">
            <v>MED</v>
          </cell>
          <cell r="D707" t="str">
            <v>CÓDIGO</v>
          </cell>
          <cell r="E707" t="str">
            <v>MED</v>
          </cell>
        </row>
        <row r="708">
          <cell r="A708">
            <v>0</v>
          </cell>
          <cell r="B708">
            <v>0</v>
          </cell>
          <cell r="D708">
            <v>0</v>
          </cell>
          <cell r="E708" t="str">
            <v/>
          </cell>
        </row>
        <row r="709">
          <cell r="A709" t="str">
            <v>CÓDIGO</v>
          </cell>
          <cell r="B709" t="str">
            <v>MED</v>
          </cell>
          <cell r="D709" t="str">
            <v>CÓDIGO</v>
          </cell>
          <cell r="E709" t="str">
            <v>MED</v>
          </cell>
        </row>
        <row r="710">
          <cell r="A710">
            <v>0</v>
          </cell>
          <cell r="B710">
            <v>0</v>
          </cell>
          <cell r="D710">
            <v>0</v>
          </cell>
          <cell r="E710" t="str">
            <v/>
          </cell>
        </row>
        <row r="711">
          <cell r="A711" t="str">
            <v>CÓDIGO</v>
          </cell>
          <cell r="B711" t="str">
            <v>MED</v>
          </cell>
          <cell r="D711" t="str">
            <v>CÓDIGO</v>
          </cell>
          <cell r="E711" t="str">
            <v>MED</v>
          </cell>
        </row>
        <row r="712">
          <cell r="A712">
            <v>0</v>
          </cell>
          <cell r="B712">
            <v>0</v>
          </cell>
          <cell r="D712">
            <v>0</v>
          </cell>
          <cell r="E712" t="str">
            <v/>
          </cell>
        </row>
        <row r="713">
          <cell r="A713" t="str">
            <v>CÓDIGO</v>
          </cell>
          <cell r="B713" t="str">
            <v>MED</v>
          </cell>
          <cell r="D713" t="str">
            <v>CÓDIGO</v>
          </cell>
          <cell r="E713" t="str">
            <v>MED</v>
          </cell>
        </row>
        <row r="714">
          <cell r="A714">
            <v>0</v>
          </cell>
          <cell r="B714">
            <v>0</v>
          </cell>
          <cell r="D714">
            <v>0</v>
          </cell>
          <cell r="E714" t="str">
            <v/>
          </cell>
        </row>
        <row r="715">
          <cell r="A715" t="str">
            <v>CÓDIGO</v>
          </cell>
          <cell r="B715" t="str">
            <v>MED</v>
          </cell>
          <cell r="D715" t="str">
            <v>CÓDIGO</v>
          </cell>
          <cell r="E715" t="str">
            <v>MED</v>
          </cell>
        </row>
        <row r="716">
          <cell r="A716">
            <v>0</v>
          </cell>
          <cell r="B716">
            <v>0</v>
          </cell>
          <cell r="D716">
            <v>0</v>
          </cell>
          <cell r="E716" t="str">
            <v/>
          </cell>
        </row>
        <row r="717">
          <cell r="A717" t="str">
            <v>CÓDIGO</v>
          </cell>
          <cell r="B717" t="str">
            <v>MED</v>
          </cell>
          <cell r="D717" t="str">
            <v>CÓDIGO</v>
          </cell>
          <cell r="E717" t="str">
            <v>MED</v>
          </cell>
        </row>
        <row r="718">
          <cell r="A718">
            <v>0</v>
          </cell>
          <cell r="B718">
            <v>0</v>
          </cell>
          <cell r="D718">
            <v>0</v>
          </cell>
          <cell r="E718" t="str">
            <v/>
          </cell>
        </row>
        <row r="719">
          <cell r="A719" t="str">
            <v>CÓDIGO</v>
          </cell>
          <cell r="B719" t="str">
            <v>MED</v>
          </cell>
          <cell r="D719" t="str">
            <v>CÓDIGO</v>
          </cell>
          <cell r="E719" t="str">
            <v>MED</v>
          </cell>
        </row>
        <row r="720">
          <cell r="A720">
            <v>0</v>
          </cell>
          <cell r="B720">
            <v>0</v>
          </cell>
          <cell r="D720">
            <v>0</v>
          </cell>
          <cell r="E720" t="str">
            <v/>
          </cell>
        </row>
        <row r="721">
          <cell r="A721" t="str">
            <v>CÓDIGO</v>
          </cell>
          <cell r="B721" t="str">
            <v>MED</v>
          </cell>
          <cell r="D721" t="str">
            <v>CÓDIGO</v>
          </cell>
          <cell r="E721" t="str">
            <v>MED</v>
          </cell>
        </row>
        <row r="722">
          <cell r="A722">
            <v>0</v>
          </cell>
          <cell r="B722">
            <v>0</v>
          </cell>
          <cell r="D722">
            <v>0</v>
          </cell>
          <cell r="E722" t="str">
            <v/>
          </cell>
        </row>
        <row r="723">
          <cell r="A723" t="str">
            <v>CÓDIGO</v>
          </cell>
          <cell r="B723" t="str">
            <v>MED</v>
          </cell>
          <cell r="D723" t="str">
            <v>CÓDIGO</v>
          </cell>
          <cell r="E723" t="str">
            <v>MED</v>
          </cell>
        </row>
        <row r="724">
          <cell r="A724">
            <v>0</v>
          </cell>
          <cell r="B724">
            <v>0</v>
          </cell>
          <cell r="D724">
            <v>0</v>
          </cell>
          <cell r="E724" t="str">
            <v/>
          </cell>
        </row>
        <row r="725">
          <cell r="A725" t="str">
            <v>CÓDIGO</v>
          </cell>
          <cell r="B725" t="str">
            <v>MED</v>
          </cell>
          <cell r="D725" t="str">
            <v>CÓDIGO</v>
          </cell>
          <cell r="E725" t="str">
            <v>MED</v>
          </cell>
        </row>
        <row r="726">
          <cell r="A726">
            <v>0</v>
          </cell>
          <cell r="B726">
            <v>0</v>
          </cell>
          <cell r="D726">
            <v>0</v>
          </cell>
          <cell r="E726" t="str">
            <v/>
          </cell>
        </row>
        <row r="727">
          <cell r="A727" t="str">
            <v>CÓDIGO</v>
          </cell>
          <cell r="B727" t="str">
            <v>MED</v>
          </cell>
          <cell r="D727" t="str">
            <v>CÓDIGO</v>
          </cell>
          <cell r="E727" t="str">
            <v>MED</v>
          </cell>
        </row>
        <row r="728">
          <cell r="A728">
            <v>0</v>
          </cell>
          <cell r="B728">
            <v>0</v>
          </cell>
          <cell r="D728">
            <v>0</v>
          </cell>
          <cell r="E728" t="str">
            <v/>
          </cell>
        </row>
        <row r="729">
          <cell r="A729" t="str">
            <v>CÓDIGO</v>
          </cell>
          <cell r="B729" t="str">
            <v>MED</v>
          </cell>
          <cell r="D729" t="str">
            <v>CÓDIGO</v>
          </cell>
          <cell r="E729" t="str">
            <v>MED</v>
          </cell>
        </row>
        <row r="730">
          <cell r="A730">
            <v>0</v>
          </cell>
          <cell r="B730">
            <v>0</v>
          </cell>
          <cell r="D730">
            <v>0</v>
          </cell>
          <cell r="E730" t="str">
            <v/>
          </cell>
        </row>
        <row r="731">
          <cell r="A731" t="str">
            <v>CÓDIGO</v>
          </cell>
          <cell r="B731" t="str">
            <v>MED</v>
          </cell>
          <cell r="D731" t="str">
            <v>CÓDIGO</v>
          </cell>
          <cell r="E731" t="str">
            <v>MED</v>
          </cell>
        </row>
        <row r="732">
          <cell r="A732">
            <v>0</v>
          </cell>
          <cell r="B732">
            <v>0</v>
          </cell>
          <cell r="D732">
            <v>0</v>
          </cell>
          <cell r="E732" t="str">
            <v/>
          </cell>
        </row>
        <row r="733">
          <cell r="A733" t="str">
            <v>CÓDIGO</v>
          </cell>
          <cell r="B733" t="str">
            <v>MED</v>
          </cell>
          <cell r="D733" t="str">
            <v>CÓDIGO</v>
          </cell>
          <cell r="E733" t="str">
            <v>MED</v>
          </cell>
        </row>
        <row r="734">
          <cell r="A734">
            <v>0</v>
          </cell>
          <cell r="B734">
            <v>0</v>
          </cell>
          <cell r="D734">
            <v>0</v>
          </cell>
          <cell r="E734" t="str">
            <v/>
          </cell>
        </row>
        <row r="735">
          <cell r="A735" t="str">
            <v>CÓDIGO</v>
          </cell>
          <cell r="B735" t="str">
            <v>MED</v>
          </cell>
          <cell r="D735" t="str">
            <v>CÓDIGO</v>
          </cell>
          <cell r="E735" t="str">
            <v>MED</v>
          </cell>
        </row>
        <row r="736">
          <cell r="A736">
            <v>0</v>
          </cell>
          <cell r="B736">
            <v>0</v>
          </cell>
          <cell r="D736">
            <v>0</v>
          </cell>
          <cell r="E736" t="str">
            <v/>
          </cell>
        </row>
        <row r="737">
          <cell r="A737" t="str">
            <v>CÓDIGO</v>
          </cell>
          <cell r="B737" t="str">
            <v>MED</v>
          </cell>
          <cell r="D737" t="str">
            <v>CÓDIGO</v>
          </cell>
          <cell r="E737" t="str">
            <v>MED</v>
          </cell>
        </row>
        <row r="738">
          <cell r="A738">
            <v>0</v>
          </cell>
          <cell r="B738">
            <v>0</v>
          </cell>
          <cell r="D738">
            <v>0</v>
          </cell>
          <cell r="E738" t="str">
            <v/>
          </cell>
        </row>
        <row r="739">
          <cell r="A739" t="str">
            <v>CÓDIGO</v>
          </cell>
          <cell r="B739" t="str">
            <v>MED</v>
          </cell>
          <cell r="D739" t="str">
            <v>CÓDIGO</v>
          </cell>
          <cell r="E739" t="str">
            <v>MED</v>
          </cell>
        </row>
        <row r="740">
          <cell r="A740">
            <v>0</v>
          </cell>
          <cell r="B740">
            <v>0</v>
          </cell>
          <cell r="D740">
            <v>0</v>
          </cell>
          <cell r="E740" t="str">
            <v/>
          </cell>
        </row>
        <row r="741">
          <cell r="A741" t="str">
            <v>CÓDIGO</v>
          </cell>
          <cell r="B741" t="str">
            <v>MED</v>
          </cell>
          <cell r="D741" t="str">
            <v>CÓDIGO</v>
          </cell>
          <cell r="E741" t="str">
            <v>MED</v>
          </cell>
        </row>
        <row r="742">
          <cell r="A742">
            <v>0</v>
          </cell>
          <cell r="B742">
            <v>0</v>
          </cell>
          <cell r="D742">
            <v>0</v>
          </cell>
          <cell r="E742" t="str">
            <v/>
          </cell>
        </row>
        <row r="743">
          <cell r="A743" t="str">
            <v>CÓDIGO</v>
          </cell>
          <cell r="B743" t="str">
            <v>MED</v>
          </cell>
          <cell r="D743" t="str">
            <v>CÓDIGO</v>
          </cell>
          <cell r="E743" t="str">
            <v>MED</v>
          </cell>
        </row>
        <row r="744">
          <cell r="A744">
            <v>0</v>
          </cell>
          <cell r="B744">
            <v>0</v>
          </cell>
          <cell r="D744">
            <v>0</v>
          </cell>
          <cell r="E744" t="str">
            <v/>
          </cell>
        </row>
        <row r="745">
          <cell r="A745" t="str">
            <v>CÓDIGO</v>
          </cell>
          <cell r="B745" t="str">
            <v>MED</v>
          </cell>
          <cell r="D745" t="str">
            <v>CÓDIGO</v>
          </cell>
          <cell r="E745" t="str">
            <v>MED</v>
          </cell>
        </row>
        <row r="746">
          <cell r="A746">
            <v>0</v>
          </cell>
          <cell r="B746">
            <v>0</v>
          </cell>
          <cell r="D746">
            <v>0</v>
          </cell>
          <cell r="E746" t="str">
            <v/>
          </cell>
        </row>
        <row r="747">
          <cell r="A747" t="str">
            <v>CÓDIGO</v>
          </cell>
          <cell r="B747" t="str">
            <v>MED</v>
          </cell>
          <cell r="D747" t="str">
            <v>CÓDIGO</v>
          </cell>
          <cell r="E747" t="str">
            <v>MED</v>
          </cell>
        </row>
        <row r="748">
          <cell r="A748">
            <v>0</v>
          </cell>
          <cell r="B748">
            <v>0</v>
          </cell>
          <cell r="D748">
            <v>0</v>
          </cell>
          <cell r="E748" t="str">
            <v/>
          </cell>
        </row>
        <row r="749">
          <cell r="A749" t="str">
            <v>CÓDIGO</v>
          </cell>
          <cell r="B749" t="str">
            <v>MED</v>
          </cell>
          <cell r="D749" t="str">
            <v>CÓDIGO</v>
          </cell>
          <cell r="E749" t="str">
            <v>MED</v>
          </cell>
        </row>
        <row r="750">
          <cell r="A750">
            <v>0</v>
          </cell>
          <cell r="B750">
            <v>0</v>
          </cell>
          <cell r="D750">
            <v>0</v>
          </cell>
          <cell r="E750" t="str">
            <v/>
          </cell>
        </row>
        <row r="751">
          <cell r="A751" t="str">
            <v>CÓDIGO</v>
          </cell>
          <cell r="B751" t="str">
            <v>MED</v>
          </cell>
          <cell r="D751" t="str">
            <v>CÓDIGO</v>
          </cell>
          <cell r="E751" t="str">
            <v>MED</v>
          </cell>
        </row>
        <row r="752">
          <cell r="A752">
            <v>0</v>
          </cell>
          <cell r="B752">
            <v>0</v>
          </cell>
          <cell r="D752">
            <v>0</v>
          </cell>
          <cell r="E752" t="str">
            <v/>
          </cell>
        </row>
        <row r="753">
          <cell r="A753" t="str">
            <v>CÓDIGO</v>
          </cell>
          <cell r="B753" t="str">
            <v>MED</v>
          </cell>
          <cell r="D753" t="str">
            <v>CÓDIGO</v>
          </cell>
          <cell r="E753" t="str">
            <v>MED</v>
          </cell>
        </row>
        <row r="754">
          <cell r="A754">
            <v>0</v>
          </cell>
          <cell r="B754">
            <v>0</v>
          </cell>
          <cell r="D754">
            <v>0</v>
          </cell>
          <cell r="E754" t="str">
            <v/>
          </cell>
        </row>
        <row r="755">
          <cell r="A755" t="str">
            <v>CÓDIGO</v>
          </cell>
          <cell r="B755" t="str">
            <v>MED</v>
          </cell>
          <cell r="D755" t="str">
            <v>CÓDIGO</v>
          </cell>
          <cell r="E755" t="str">
            <v>MED</v>
          </cell>
        </row>
        <row r="756">
          <cell r="A756">
            <v>0</v>
          </cell>
          <cell r="B756">
            <v>0</v>
          </cell>
          <cell r="D756">
            <v>0</v>
          </cell>
          <cell r="E756" t="str">
            <v/>
          </cell>
        </row>
        <row r="757">
          <cell r="A757" t="str">
            <v>CÓDIGO</v>
          </cell>
          <cell r="B757" t="str">
            <v>MED</v>
          </cell>
          <cell r="D757" t="str">
            <v>CÓDIGO</v>
          </cell>
          <cell r="E757" t="str">
            <v>MED</v>
          </cell>
        </row>
        <row r="758">
          <cell r="A758">
            <v>0</v>
          </cell>
          <cell r="B758">
            <v>0</v>
          </cell>
          <cell r="D758">
            <v>0</v>
          </cell>
          <cell r="E758" t="str">
            <v/>
          </cell>
        </row>
        <row r="759">
          <cell r="A759" t="str">
            <v>CÓDIGO</v>
          </cell>
          <cell r="B759" t="str">
            <v>MED</v>
          </cell>
          <cell r="D759" t="str">
            <v>CÓDIGO</v>
          </cell>
          <cell r="E759" t="str">
            <v>MED</v>
          </cell>
        </row>
        <row r="760">
          <cell r="A760">
            <v>0</v>
          </cell>
          <cell r="B760">
            <v>0</v>
          </cell>
          <cell r="D760">
            <v>0</v>
          </cell>
          <cell r="E760" t="str">
            <v/>
          </cell>
        </row>
        <row r="761">
          <cell r="A761" t="str">
            <v>CÓDIGO</v>
          </cell>
          <cell r="B761" t="str">
            <v>MED</v>
          </cell>
          <cell r="D761" t="str">
            <v>CÓDIGO</v>
          </cell>
          <cell r="E761" t="str">
            <v>MED</v>
          </cell>
        </row>
        <row r="762">
          <cell r="A762">
            <v>0</v>
          </cell>
          <cell r="B762">
            <v>0</v>
          </cell>
          <cell r="D762">
            <v>0</v>
          </cell>
          <cell r="E762" t="str">
            <v/>
          </cell>
        </row>
        <row r="763">
          <cell r="A763" t="str">
            <v>CÓDIGO</v>
          </cell>
          <cell r="B763" t="str">
            <v>MED</v>
          </cell>
          <cell r="D763" t="str">
            <v>CÓDIGO</v>
          </cell>
          <cell r="E763" t="str">
            <v>MED</v>
          </cell>
        </row>
        <row r="764">
          <cell r="A764">
            <v>0</v>
          </cell>
          <cell r="B764">
            <v>0</v>
          </cell>
          <cell r="D764">
            <v>0</v>
          </cell>
          <cell r="E764" t="str">
            <v/>
          </cell>
        </row>
        <row r="765">
          <cell r="A765" t="str">
            <v>CÓDIGO</v>
          </cell>
          <cell r="B765" t="str">
            <v>MED</v>
          </cell>
          <cell r="D765" t="str">
            <v>CÓDIGO</v>
          </cell>
          <cell r="E765" t="str">
            <v>MED</v>
          </cell>
        </row>
        <row r="766">
          <cell r="A766">
            <v>0</v>
          </cell>
          <cell r="B766">
            <v>0</v>
          </cell>
          <cell r="D766">
            <v>0</v>
          </cell>
          <cell r="E766" t="str">
            <v/>
          </cell>
        </row>
        <row r="767">
          <cell r="A767" t="str">
            <v>CÓDIGO</v>
          </cell>
          <cell r="B767" t="str">
            <v>MED</v>
          </cell>
          <cell r="D767" t="str">
            <v>CÓDIGO</v>
          </cell>
          <cell r="E767" t="str">
            <v>MED</v>
          </cell>
        </row>
        <row r="768">
          <cell r="A768">
            <v>0</v>
          </cell>
          <cell r="B768">
            <v>0</v>
          </cell>
          <cell r="D768">
            <v>0</v>
          </cell>
          <cell r="E768" t="str">
            <v/>
          </cell>
        </row>
        <row r="769">
          <cell r="A769" t="str">
            <v>CÓDIGO</v>
          </cell>
          <cell r="B769" t="str">
            <v>MED</v>
          </cell>
          <cell r="D769" t="str">
            <v>CÓDIGO</v>
          </cell>
          <cell r="E769" t="str">
            <v>MED</v>
          </cell>
        </row>
        <row r="770">
          <cell r="A770">
            <v>0</v>
          </cell>
          <cell r="B770">
            <v>0</v>
          </cell>
          <cell r="D770">
            <v>0</v>
          </cell>
          <cell r="E770" t="str">
            <v/>
          </cell>
        </row>
        <row r="771">
          <cell r="A771" t="str">
            <v>CÓDIGO</v>
          </cell>
          <cell r="B771" t="str">
            <v>MED</v>
          </cell>
          <cell r="D771" t="str">
            <v>CÓDIGO</v>
          </cell>
          <cell r="E771" t="str">
            <v>MED</v>
          </cell>
        </row>
        <row r="772">
          <cell r="A772">
            <v>0</v>
          </cell>
          <cell r="B772">
            <v>0</v>
          </cell>
          <cell r="D772">
            <v>0</v>
          </cell>
          <cell r="E772" t="str">
            <v/>
          </cell>
        </row>
        <row r="773">
          <cell r="A773" t="str">
            <v>CÓDIGO</v>
          </cell>
          <cell r="B773" t="str">
            <v>MED</v>
          </cell>
          <cell r="D773" t="str">
            <v>CÓDIGO</v>
          </cell>
          <cell r="E773" t="str">
            <v>MED</v>
          </cell>
        </row>
        <row r="774">
          <cell r="A774">
            <v>0</v>
          </cell>
          <cell r="B774">
            <v>0</v>
          </cell>
          <cell r="D774">
            <v>0</v>
          </cell>
          <cell r="E774" t="str">
            <v/>
          </cell>
        </row>
        <row r="775">
          <cell r="A775" t="str">
            <v>CÓDIGO</v>
          </cell>
          <cell r="B775" t="str">
            <v>MED</v>
          </cell>
          <cell r="D775" t="str">
            <v>CÓDIGO</v>
          </cell>
          <cell r="E775" t="str">
            <v>MED</v>
          </cell>
        </row>
        <row r="776">
          <cell r="A776">
            <v>0</v>
          </cell>
          <cell r="B776">
            <v>0</v>
          </cell>
          <cell r="D776">
            <v>0</v>
          </cell>
          <cell r="E776" t="str">
            <v/>
          </cell>
        </row>
        <row r="777">
          <cell r="A777" t="str">
            <v>CÓDIGO</v>
          </cell>
          <cell r="B777" t="str">
            <v>MED</v>
          </cell>
          <cell r="D777" t="str">
            <v>CÓDIGO</v>
          </cell>
          <cell r="E777" t="str">
            <v>MED</v>
          </cell>
        </row>
        <row r="778">
          <cell r="A778">
            <v>0</v>
          </cell>
          <cell r="B778">
            <v>0</v>
          </cell>
          <cell r="D778">
            <v>0</v>
          </cell>
          <cell r="E778" t="str">
            <v/>
          </cell>
        </row>
        <row r="779">
          <cell r="A779" t="str">
            <v>CÓDIGO</v>
          </cell>
          <cell r="B779" t="str">
            <v>MED</v>
          </cell>
          <cell r="D779" t="str">
            <v>CÓDIGO</v>
          </cell>
          <cell r="E779" t="str">
            <v>MED</v>
          </cell>
        </row>
        <row r="780">
          <cell r="A780">
            <v>0</v>
          </cell>
          <cell r="B780">
            <v>0</v>
          </cell>
          <cell r="D780">
            <v>0</v>
          </cell>
          <cell r="E780" t="str">
            <v/>
          </cell>
        </row>
        <row r="781">
          <cell r="A781" t="str">
            <v>CÓDIGO</v>
          </cell>
          <cell r="B781" t="str">
            <v>MED</v>
          </cell>
          <cell r="D781" t="str">
            <v>CÓDIGO</v>
          </cell>
          <cell r="E781" t="str">
            <v>MED</v>
          </cell>
        </row>
        <row r="782">
          <cell r="A782">
            <v>0</v>
          </cell>
          <cell r="B782">
            <v>0</v>
          </cell>
          <cell r="D782">
            <v>0</v>
          </cell>
          <cell r="E782" t="str">
            <v/>
          </cell>
        </row>
        <row r="783">
          <cell r="A783" t="str">
            <v>CÓDIGO</v>
          </cell>
          <cell r="B783" t="str">
            <v>MED</v>
          </cell>
          <cell r="D783" t="str">
            <v>CÓDIGO</v>
          </cell>
          <cell r="E783" t="str">
            <v>MED</v>
          </cell>
        </row>
        <row r="784">
          <cell r="A784">
            <v>0</v>
          </cell>
          <cell r="B784">
            <v>0</v>
          </cell>
          <cell r="D784">
            <v>0</v>
          </cell>
          <cell r="E784" t="str">
            <v/>
          </cell>
        </row>
        <row r="785">
          <cell r="A785" t="str">
            <v>CÓDIGO</v>
          </cell>
          <cell r="B785" t="str">
            <v>MED</v>
          </cell>
          <cell r="D785" t="str">
            <v>CÓDIGO</v>
          </cell>
          <cell r="E785" t="str">
            <v>MED</v>
          </cell>
        </row>
        <row r="786">
          <cell r="A786">
            <v>0</v>
          </cell>
          <cell r="B786">
            <v>0</v>
          </cell>
          <cell r="D786">
            <v>0</v>
          </cell>
          <cell r="E786" t="str">
            <v/>
          </cell>
        </row>
        <row r="787">
          <cell r="A787" t="str">
            <v>CÓDIGO</v>
          </cell>
          <cell r="B787" t="str">
            <v>MED</v>
          </cell>
          <cell r="D787" t="str">
            <v>CÓDIGO</v>
          </cell>
          <cell r="E787" t="str">
            <v>MED</v>
          </cell>
        </row>
        <row r="788">
          <cell r="A788">
            <v>0</v>
          </cell>
          <cell r="B788">
            <v>0</v>
          </cell>
          <cell r="D788">
            <v>0</v>
          </cell>
          <cell r="E788" t="str">
            <v/>
          </cell>
        </row>
        <row r="789">
          <cell r="A789" t="str">
            <v>CÓDIGO</v>
          </cell>
          <cell r="B789" t="str">
            <v>MED</v>
          </cell>
          <cell r="D789" t="str">
            <v>CÓDIGO</v>
          </cell>
          <cell r="E789" t="str">
            <v>MED</v>
          </cell>
        </row>
        <row r="790">
          <cell r="A790">
            <v>0</v>
          </cell>
          <cell r="B790">
            <v>0</v>
          </cell>
          <cell r="D790">
            <v>0</v>
          </cell>
          <cell r="E790" t="str">
            <v/>
          </cell>
        </row>
        <row r="791">
          <cell r="A791" t="str">
            <v>CÓDIGO</v>
          </cell>
          <cell r="B791" t="str">
            <v>MED</v>
          </cell>
          <cell r="D791" t="str">
            <v>CÓDIGO</v>
          </cell>
          <cell r="E791" t="str">
            <v>MED</v>
          </cell>
        </row>
        <row r="792">
          <cell r="A792">
            <v>0</v>
          </cell>
          <cell r="B792">
            <v>0</v>
          </cell>
          <cell r="D792">
            <v>0</v>
          </cell>
          <cell r="E792" t="str">
            <v/>
          </cell>
        </row>
        <row r="793">
          <cell r="A793" t="str">
            <v>CÓDIGO</v>
          </cell>
          <cell r="B793" t="str">
            <v>MED</v>
          </cell>
          <cell r="D793" t="str">
            <v>CÓDIGO</v>
          </cell>
          <cell r="E793" t="str">
            <v>MED</v>
          </cell>
        </row>
        <row r="794">
          <cell r="A794">
            <v>0</v>
          </cell>
          <cell r="B794">
            <v>0</v>
          </cell>
          <cell r="D794">
            <v>0</v>
          </cell>
          <cell r="E794" t="str">
            <v/>
          </cell>
        </row>
        <row r="795">
          <cell r="A795" t="str">
            <v>CÓDIGO</v>
          </cell>
          <cell r="B795" t="str">
            <v>MED</v>
          </cell>
          <cell r="D795" t="str">
            <v>CÓDIGO</v>
          </cell>
          <cell r="E795" t="str">
            <v>MED</v>
          </cell>
        </row>
        <row r="796">
          <cell r="A796">
            <v>0</v>
          </cell>
          <cell r="B796">
            <v>0</v>
          </cell>
          <cell r="D796">
            <v>0</v>
          </cell>
          <cell r="E796" t="str">
            <v/>
          </cell>
        </row>
        <row r="797">
          <cell r="A797" t="str">
            <v>CÓDIGO</v>
          </cell>
          <cell r="B797" t="str">
            <v>MED</v>
          </cell>
          <cell r="D797" t="str">
            <v>CÓDIGO</v>
          </cell>
          <cell r="E797" t="str">
            <v>MED</v>
          </cell>
        </row>
        <row r="798">
          <cell r="A798">
            <v>0</v>
          </cell>
          <cell r="B798">
            <v>0</v>
          </cell>
          <cell r="D798">
            <v>0</v>
          </cell>
          <cell r="E798" t="str">
            <v/>
          </cell>
        </row>
        <row r="799">
          <cell r="A799" t="str">
            <v>CÓDIGO</v>
          </cell>
          <cell r="B799" t="str">
            <v>MED</v>
          </cell>
          <cell r="D799" t="str">
            <v>CÓDIGO</v>
          </cell>
          <cell r="E799" t="str">
            <v>MED</v>
          </cell>
        </row>
        <row r="800">
          <cell r="A800">
            <v>0</v>
          </cell>
          <cell r="B800">
            <v>0</v>
          </cell>
          <cell r="D800">
            <v>0</v>
          </cell>
          <cell r="E800" t="str">
            <v/>
          </cell>
        </row>
        <row r="801">
          <cell r="A801" t="str">
            <v>CÓDIGO</v>
          </cell>
          <cell r="B801" t="str">
            <v>MED</v>
          </cell>
          <cell r="D801" t="str">
            <v>CÓDIGO</v>
          </cell>
          <cell r="E801" t="str">
            <v>MED</v>
          </cell>
        </row>
        <row r="802">
          <cell r="A802">
            <v>0</v>
          </cell>
          <cell r="B802">
            <v>0</v>
          </cell>
          <cell r="D802">
            <v>0</v>
          </cell>
          <cell r="E802" t="str">
            <v/>
          </cell>
        </row>
        <row r="803">
          <cell r="A803" t="str">
            <v>CÓDIGO</v>
          </cell>
          <cell r="B803" t="str">
            <v>MED</v>
          </cell>
          <cell r="D803" t="str">
            <v>CÓDIGO</v>
          </cell>
          <cell r="E803" t="str">
            <v>MED</v>
          </cell>
        </row>
        <row r="804">
          <cell r="A804">
            <v>0</v>
          </cell>
          <cell r="B804">
            <v>0</v>
          </cell>
          <cell r="D804">
            <v>0</v>
          </cell>
          <cell r="E804" t="str">
            <v/>
          </cell>
        </row>
        <row r="805">
          <cell r="A805" t="str">
            <v>CÓDIGO</v>
          </cell>
          <cell r="B805" t="str">
            <v>MED</v>
          </cell>
          <cell r="D805" t="str">
            <v>CÓDIGO</v>
          </cell>
          <cell r="E805" t="str">
            <v>MED</v>
          </cell>
        </row>
        <row r="806">
          <cell r="A806">
            <v>0</v>
          </cell>
          <cell r="B806">
            <v>0</v>
          </cell>
          <cell r="D806">
            <v>0</v>
          </cell>
          <cell r="E806" t="str">
            <v/>
          </cell>
        </row>
        <row r="807">
          <cell r="A807" t="str">
            <v>CÓDIGO</v>
          </cell>
          <cell r="B807" t="str">
            <v>MED</v>
          </cell>
          <cell r="D807" t="str">
            <v>CÓDIGO</v>
          </cell>
          <cell r="E807" t="str">
            <v>MED</v>
          </cell>
        </row>
        <row r="808">
          <cell r="A808">
            <v>0</v>
          </cell>
          <cell r="B808">
            <v>0</v>
          </cell>
          <cell r="D808">
            <v>0</v>
          </cell>
          <cell r="E808" t="str">
            <v/>
          </cell>
        </row>
        <row r="809">
          <cell r="A809" t="str">
            <v>CÓDIGO</v>
          </cell>
          <cell r="B809" t="str">
            <v>MED</v>
          </cell>
          <cell r="D809" t="str">
            <v>CÓDIGO</v>
          </cell>
          <cell r="E809" t="str">
            <v>MED</v>
          </cell>
        </row>
        <row r="810">
          <cell r="A810">
            <v>0</v>
          </cell>
          <cell r="B810">
            <v>0</v>
          </cell>
          <cell r="D810">
            <v>0</v>
          </cell>
          <cell r="E810" t="str">
            <v/>
          </cell>
        </row>
        <row r="811">
          <cell r="A811" t="str">
            <v>CÓDIGO</v>
          </cell>
          <cell r="B811" t="str">
            <v>MED</v>
          </cell>
          <cell r="D811" t="str">
            <v>CÓDIGO</v>
          </cell>
          <cell r="E811" t="str">
            <v>MED</v>
          </cell>
        </row>
        <row r="812">
          <cell r="A812">
            <v>0</v>
          </cell>
          <cell r="B812">
            <v>0</v>
          </cell>
          <cell r="D812">
            <v>0</v>
          </cell>
          <cell r="E812" t="str">
            <v/>
          </cell>
        </row>
        <row r="813">
          <cell r="A813" t="str">
            <v>CÓDIGO</v>
          </cell>
          <cell r="B813" t="str">
            <v>MED</v>
          </cell>
          <cell r="D813" t="str">
            <v>CÓDIGO</v>
          </cell>
          <cell r="E813" t="str">
            <v>MED</v>
          </cell>
        </row>
        <row r="814">
          <cell r="A814">
            <v>0</v>
          </cell>
          <cell r="B814">
            <v>0</v>
          </cell>
          <cell r="D814">
            <v>0</v>
          </cell>
          <cell r="E814" t="str">
            <v/>
          </cell>
        </row>
        <row r="815">
          <cell r="A815" t="str">
            <v>CÓDIGO</v>
          </cell>
          <cell r="B815" t="str">
            <v>MED</v>
          </cell>
          <cell r="D815" t="str">
            <v>CÓDIGO</v>
          </cell>
          <cell r="E815" t="str">
            <v>MED</v>
          </cell>
        </row>
        <row r="816">
          <cell r="A816">
            <v>0</v>
          </cell>
          <cell r="B816">
            <v>0</v>
          </cell>
          <cell r="D816">
            <v>0</v>
          </cell>
          <cell r="E816" t="str">
            <v/>
          </cell>
        </row>
        <row r="817">
          <cell r="A817" t="str">
            <v>CÓDIGO</v>
          </cell>
          <cell r="B817" t="str">
            <v>MED</v>
          </cell>
          <cell r="D817" t="str">
            <v>CÓDIGO</v>
          </cell>
          <cell r="E817" t="str">
            <v>MED</v>
          </cell>
        </row>
        <row r="818">
          <cell r="A818">
            <v>0</v>
          </cell>
          <cell r="B818">
            <v>0</v>
          </cell>
          <cell r="D818">
            <v>0</v>
          </cell>
          <cell r="E818" t="str">
            <v/>
          </cell>
        </row>
        <row r="819">
          <cell r="A819" t="str">
            <v>CÓDIGO</v>
          </cell>
          <cell r="B819" t="str">
            <v>MED</v>
          </cell>
          <cell r="D819" t="str">
            <v>CÓDIGO</v>
          </cell>
          <cell r="E819" t="str">
            <v>MED</v>
          </cell>
        </row>
        <row r="820">
          <cell r="A820">
            <v>0</v>
          </cell>
          <cell r="B820">
            <v>0</v>
          </cell>
          <cell r="D820">
            <v>0</v>
          </cell>
          <cell r="E820" t="str">
            <v/>
          </cell>
        </row>
        <row r="821">
          <cell r="A821" t="str">
            <v>CÓDIGO</v>
          </cell>
          <cell r="B821" t="str">
            <v>MED</v>
          </cell>
          <cell r="D821" t="str">
            <v>CÓDIGO</v>
          </cell>
          <cell r="E821" t="str">
            <v>MED</v>
          </cell>
        </row>
        <row r="822">
          <cell r="A822">
            <v>0</v>
          </cell>
          <cell r="B822">
            <v>0</v>
          </cell>
          <cell r="D822">
            <v>0</v>
          </cell>
          <cell r="E822" t="str">
            <v/>
          </cell>
        </row>
        <row r="823">
          <cell r="A823" t="str">
            <v>CÓDIGO</v>
          </cell>
          <cell r="B823" t="str">
            <v>MED</v>
          </cell>
          <cell r="D823" t="str">
            <v>CÓDIGO</v>
          </cell>
          <cell r="E823" t="str">
            <v>MED</v>
          </cell>
        </row>
        <row r="824">
          <cell r="A824">
            <v>0</v>
          </cell>
          <cell r="B824">
            <v>0</v>
          </cell>
          <cell r="D824">
            <v>0</v>
          </cell>
          <cell r="E824" t="str">
            <v/>
          </cell>
        </row>
        <row r="825">
          <cell r="A825" t="str">
            <v>CÓDIGO</v>
          </cell>
          <cell r="B825" t="str">
            <v>MED</v>
          </cell>
          <cell r="D825" t="str">
            <v>CÓDIGO</v>
          </cell>
          <cell r="E825" t="str">
            <v>MED</v>
          </cell>
        </row>
        <row r="826">
          <cell r="A826">
            <v>0</v>
          </cell>
          <cell r="B826">
            <v>0</v>
          </cell>
          <cell r="D826">
            <v>0</v>
          </cell>
          <cell r="E826" t="str">
            <v/>
          </cell>
        </row>
        <row r="827">
          <cell r="A827" t="str">
            <v>CÓDIGO</v>
          </cell>
          <cell r="B827" t="str">
            <v>MED</v>
          </cell>
          <cell r="D827" t="str">
            <v>CÓDIGO</v>
          </cell>
          <cell r="E827" t="str">
            <v>MED</v>
          </cell>
        </row>
        <row r="828">
          <cell r="A828">
            <v>0</v>
          </cell>
          <cell r="B828">
            <v>0</v>
          </cell>
          <cell r="D828">
            <v>0</v>
          </cell>
          <cell r="E828" t="str">
            <v/>
          </cell>
        </row>
        <row r="829">
          <cell r="A829" t="str">
            <v>CÓDIGO</v>
          </cell>
          <cell r="B829" t="str">
            <v>MED</v>
          </cell>
          <cell r="D829" t="str">
            <v>CÓDIGO</v>
          </cell>
          <cell r="E829" t="str">
            <v>MED</v>
          </cell>
        </row>
        <row r="830">
          <cell r="A830">
            <v>0</v>
          </cell>
          <cell r="B830">
            <v>0</v>
          </cell>
          <cell r="D830">
            <v>0</v>
          </cell>
          <cell r="E830" t="str">
            <v/>
          </cell>
        </row>
        <row r="831">
          <cell r="A831" t="str">
            <v>CÓDIGO</v>
          </cell>
          <cell r="B831" t="str">
            <v>MED</v>
          </cell>
          <cell r="D831" t="str">
            <v>CÓDIGO</v>
          </cell>
          <cell r="E831" t="str">
            <v>MED</v>
          </cell>
        </row>
        <row r="832">
          <cell r="A832">
            <v>0</v>
          </cell>
          <cell r="B832">
            <v>0</v>
          </cell>
          <cell r="D832">
            <v>0</v>
          </cell>
          <cell r="E832" t="str">
            <v/>
          </cell>
        </row>
        <row r="833">
          <cell r="A833" t="str">
            <v>CÓDIGO</v>
          </cell>
          <cell r="B833" t="str">
            <v>MED</v>
          </cell>
          <cell r="D833" t="str">
            <v>CÓDIGO</v>
          </cell>
          <cell r="E833" t="str">
            <v>MED</v>
          </cell>
        </row>
        <row r="834">
          <cell r="A834">
            <v>0</v>
          </cell>
          <cell r="B834">
            <v>0</v>
          </cell>
          <cell r="D834">
            <v>0</v>
          </cell>
          <cell r="E834" t="str">
            <v/>
          </cell>
        </row>
        <row r="835">
          <cell r="A835" t="str">
            <v>CÓDIGO</v>
          </cell>
          <cell r="B835" t="str">
            <v>MED</v>
          </cell>
          <cell r="D835" t="str">
            <v>CÓDIGO</v>
          </cell>
          <cell r="E835" t="str">
            <v>MED</v>
          </cell>
        </row>
        <row r="836">
          <cell r="A836">
            <v>0</v>
          </cell>
          <cell r="B836">
            <v>0</v>
          </cell>
          <cell r="D836">
            <v>0</v>
          </cell>
          <cell r="E836" t="str">
            <v/>
          </cell>
        </row>
        <row r="837">
          <cell r="A837" t="str">
            <v>CÓDIGO</v>
          </cell>
          <cell r="B837" t="str">
            <v>MED</v>
          </cell>
          <cell r="D837" t="str">
            <v>CÓDIGO</v>
          </cell>
          <cell r="E837" t="str">
            <v>MED</v>
          </cell>
        </row>
        <row r="838">
          <cell r="A838">
            <v>0</v>
          </cell>
          <cell r="B838">
            <v>0</v>
          </cell>
          <cell r="D838">
            <v>0</v>
          </cell>
          <cell r="E838" t="str">
            <v/>
          </cell>
        </row>
        <row r="839">
          <cell r="A839" t="str">
            <v>CÓDIGO</v>
          </cell>
          <cell r="B839" t="str">
            <v>MED</v>
          </cell>
          <cell r="D839" t="str">
            <v>CÓDIGO</v>
          </cell>
          <cell r="E839" t="str">
            <v>MED</v>
          </cell>
        </row>
        <row r="840">
          <cell r="A840">
            <v>0</v>
          </cell>
          <cell r="B840">
            <v>0</v>
          </cell>
          <cell r="D840">
            <v>0</v>
          </cell>
          <cell r="E840" t="str">
            <v/>
          </cell>
        </row>
        <row r="841">
          <cell r="A841" t="str">
            <v>CÓDIGO</v>
          </cell>
          <cell r="B841" t="str">
            <v>MED</v>
          </cell>
          <cell r="D841" t="str">
            <v>CÓDIGO</v>
          </cell>
          <cell r="E841" t="str">
            <v>MED</v>
          </cell>
        </row>
        <row r="842">
          <cell r="A842">
            <v>0</v>
          </cell>
          <cell r="B842">
            <v>0</v>
          </cell>
          <cell r="D842">
            <v>0</v>
          </cell>
          <cell r="E842" t="str">
            <v/>
          </cell>
        </row>
        <row r="843">
          <cell r="A843" t="str">
            <v>CÓDIGO</v>
          </cell>
          <cell r="B843" t="str">
            <v>MED</v>
          </cell>
          <cell r="D843" t="str">
            <v>CÓDIGO</v>
          </cell>
          <cell r="E843" t="str">
            <v>MED</v>
          </cell>
        </row>
        <row r="844">
          <cell r="A844">
            <v>0</v>
          </cell>
          <cell r="B844">
            <v>0</v>
          </cell>
          <cell r="D844">
            <v>0</v>
          </cell>
          <cell r="E844" t="str">
            <v/>
          </cell>
        </row>
        <row r="845">
          <cell r="A845" t="str">
            <v>CÓDIGO</v>
          </cell>
          <cell r="B845" t="str">
            <v>MED</v>
          </cell>
          <cell r="D845" t="str">
            <v>CÓDIGO</v>
          </cell>
          <cell r="E845" t="str">
            <v>MED</v>
          </cell>
        </row>
        <row r="846">
          <cell r="A846">
            <v>0</v>
          </cell>
          <cell r="B846">
            <v>0</v>
          </cell>
          <cell r="D846">
            <v>0</v>
          </cell>
          <cell r="E846" t="str">
            <v/>
          </cell>
        </row>
        <row r="847">
          <cell r="A847" t="str">
            <v>CÓDIGO</v>
          </cell>
          <cell r="B847" t="str">
            <v>MED</v>
          </cell>
          <cell r="D847" t="str">
            <v>CÓDIGO</v>
          </cell>
          <cell r="E847" t="str">
            <v>MED</v>
          </cell>
        </row>
        <row r="848">
          <cell r="A848">
            <v>0</v>
          </cell>
          <cell r="B848">
            <v>0</v>
          </cell>
          <cell r="D848">
            <v>0</v>
          </cell>
          <cell r="E848" t="str">
            <v/>
          </cell>
        </row>
        <row r="849">
          <cell r="A849" t="str">
            <v>CÓDIGO</v>
          </cell>
          <cell r="B849" t="str">
            <v>MED</v>
          </cell>
          <cell r="D849" t="str">
            <v>CÓDIGO</v>
          </cell>
          <cell r="E849" t="str">
            <v>MED</v>
          </cell>
        </row>
        <row r="850">
          <cell r="A850">
            <v>0</v>
          </cell>
          <cell r="B850">
            <v>0</v>
          </cell>
          <cell r="D850">
            <v>0</v>
          </cell>
          <cell r="E850" t="str">
            <v/>
          </cell>
        </row>
        <row r="851">
          <cell r="A851" t="str">
            <v>CÓDIGO</v>
          </cell>
          <cell r="B851" t="str">
            <v>MED</v>
          </cell>
          <cell r="D851" t="str">
            <v>CÓDIGO</v>
          </cell>
          <cell r="E851" t="str">
            <v>MED</v>
          </cell>
        </row>
        <row r="852">
          <cell r="A852">
            <v>0</v>
          </cell>
          <cell r="B852">
            <v>0</v>
          </cell>
          <cell r="D852">
            <v>0</v>
          </cell>
          <cell r="E852" t="str">
            <v/>
          </cell>
        </row>
        <row r="853">
          <cell r="A853" t="str">
            <v>CÓDIGO</v>
          </cell>
          <cell r="B853" t="str">
            <v>MED</v>
          </cell>
          <cell r="D853" t="str">
            <v>CÓDIGO</v>
          </cell>
          <cell r="E853" t="str">
            <v>MED</v>
          </cell>
        </row>
        <row r="854">
          <cell r="A854">
            <v>0</v>
          </cell>
          <cell r="B854">
            <v>0</v>
          </cell>
          <cell r="D854">
            <v>0</v>
          </cell>
          <cell r="E854" t="str">
            <v/>
          </cell>
        </row>
        <row r="855">
          <cell r="A855" t="str">
            <v>CÓDIGO</v>
          </cell>
          <cell r="B855" t="str">
            <v>MED</v>
          </cell>
          <cell r="D855" t="str">
            <v>CÓDIGO</v>
          </cell>
          <cell r="E855" t="str">
            <v>MED</v>
          </cell>
        </row>
        <row r="856">
          <cell r="A856">
            <v>0</v>
          </cell>
          <cell r="B856">
            <v>0</v>
          </cell>
          <cell r="D856">
            <v>0</v>
          </cell>
          <cell r="E856" t="str">
            <v/>
          </cell>
        </row>
        <row r="857">
          <cell r="A857" t="str">
            <v>CÓDIGO</v>
          </cell>
          <cell r="B857" t="str">
            <v>MED</v>
          </cell>
          <cell r="D857" t="str">
            <v>CÓDIGO</v>
          </cell>
          <cell r="E857" t="str">
            <v>MED</v>
          </cell>
        </row>
        <row r="858">
          <cell r="A858">
            <v>0</v>
          </cell>
          <cell r="B858">
            <v>0</v>
          </cell>
          <cell r="D858">
            <v>0</v>
          </cell>
          <cell r="E858" t="str">
            <v/>
          </cell>
        </row>
        <row r="859">
          <cell r="A859" t="str">
            <v>CÓDIGO</v>
          </cell>
          <cell r="B859" t="str">
            <v>MED</v>
          </cell>
          <cell r="D859" t="str">
            <v>CÓDIGO</v>
          </cell>
          <cell r="E859" t="str">
            <v>MED</v>
          </cell>
        </row>
        <row r="860">
          <cell r="A860">
            <v>0</v>
          </cell>
          <cell r="B860">
            <v>0</v>
          </cell>
          <cell r="D860">
            <v>0</v>
          </cell>
          <cell r="E860" t="str">
            <v/>
          </cell>
        </row>
        <row r="861">
          <cell r="A861" t="str">
            <v>CÓDIGO</v>
          </cell>
          <cell r="B861" t="str">
            <v>MED</v>
          </cell>
          <cell r="D861" t="str">
            <v>CÓDIGO</v>
          </cell>
          <cell r="E861" t="str">
            <v>MED</v>
          </cell>
        </row>
        <row r="862">
          <cell r="A862">
            <v>0</v>
          </cell>
          <cell r="B862">
            <v>0</v>
          </cell>
          <cell r="D862">
            <v>0</v>
          </cell>
          <cell r="E862" t="str">
            <v/>
          </cell>
        </row>
        <row r="863">
          <cell r="A863" t="str">
            <v>CÓDIGO</v>
          </cell>
          <cell r="B863" t="str">
            <v>MED</v>
          </cell>
          <cell r="D863" t="str">
            <v>CÓDIGO</v>
          </cell>
          <cell r="E863" t="str">
            <v>MED</v>
          </cell>
        </row>
        <row r="864">
          <cell r="A864">
            <v>0</v>
          </cell>
          <cell r="B864">
            <v>0</v>
          </cell>
          <cell r="D864">
            <v>0</v>
          </cell>
          <cell r="E864" t="str">
            <v/>
          </cell>
        </row>
        <row r="865">
          <cell r="A865" t="str">
            <v>CÓDIGO</v>
          </cell>
          <cell r="B865" t="str">
            <v>MED</v>
          </cell>
          <cell r="D865" t="str">
            <v>CÓDIGO</v>
          </cell>
          <cell r="E865" t="str">
            <v>MED</v>
          </cell>
        </row>
        <row r="866">
          <cell r="A866">
            <v>0</v>
          </cell>
          <cell r="B866">
            <v>0</v>
          </cell>
          <cell r="D866">
            <v>0</v>
          </cell>
          <cell r="E866" t="str">
            <v/>
          </cell>
        </row>
        <row r="867">
          <cell r="A867" t="str">
            <v>CÓDIGO</v>
          </cell>
          <cell r="B867" t="str">
            <v>MED</v>
          </cell>
          <cell r="D867" t="str">
            <v>CÓDIGO</v>
          </cell>
          <cell r="E867" t="str">
            <v>MED</v>
          </cell>
        </row>
        <row r="868">
          <cell r="A868">
            <v>0</v>
          </cell>
          <cell r="B868">
            <v>0</v>
          </cell>
          <cell r="D868">
            <v>0</v>
          </cell>
          <cell r="E868" t="str">
            <v/>
          </cell>
        </row>
        <row r="869">
          <cell r="A869" t="str">
            <v>CÓDIGO</v>
          </cell>
          <cell r="B869" t="str">
            <v>MED</v>
          </cell>
          <cell r="D869" t="str">
            <v>CÓDIGO</v>
          </cell>
          <cell r="E869" t="str">
            <v>MED</v>
          </cell>
        </row>
        <row r="870">
          <cell r="A870">
            <v>0</v>
          </cell>
          <cell r="B870">
            <v>0</v>
          </cell>
          <cell r="D870">
            <v>0</v>
          </cell>
          <cell r="E870" t="str">
            <v/>
          </cell>
        </row>
        <row r="871">
          <cell r="A871" t="str">
            <v>CÓDIGO</v>
          </cell>
          <cell r="B871" t="str">
            <v>MED</v>
          </cell>
          <cell r="D871" t="str">
            <v>CÓDIGO</v>
          </cell>
          <cell r="E871" t="str">
            <v>MED</v>
          </cell>
        </row>
        <row r="872">
          <cell r="A872">
            <v>0</v>
          </cell>
          <cell r="B872">
            <v>0</v>
          </cell>
          <cell r="D872">
            <v>0</v>
          </cell>
          <cell r="E872" t="str">
            <v/>
          </cell>
        </row>
        <row r="873">
          <cell r="A873" t="str">
            <v>CÓDIGO</v>
          </cell>
          <cell r="B873" t="str">
            <v>MED</v>
          </cell>
          <cell r="D873" t="str">
            <v>CÓDIGO</v>
          </cell>
          <cell r="E873" t="str">
            <v>MED</v>
          </cell>
        </row>
        <row r="874">
          <cell r="A874">
            <v>0</v>
          </cell>
          <cell r="B874">
            <v>0</v>
          </cell>
          <cell r="D874">
            <v>0</v>
          </cell>
          <cell r="E874" t="str">
            <v/>
          </cell>
        </row>
        <row r="875">
          <cell r="A875" t="str">
            <v>CÓDIGO</v>
          </cell>
          <cell r="B875" t="str">
            <v>MED</v>
          </cell>
          <cell r="D875" t="str">
            <v>CÓDIGO</v>
          </cell>
          <cell r="E875" t="str">
            <v>MED</v>
          </cell>
        </row>
        <row r="876">
          <cell r="A876">
            <v>0</v>
          </cell>
          <cell r="B876">
            <v>0</v>
          </cell>
          <cell r="D876">
            <v>0</v>
          </cell>
          <cell r="E876" t="str">
            <v/>
          </cell>
        </row>
        <row r="877">
          <cell r="A877" t="str">
            <v>CÓDIGO</v>
          </cell>
          <cell r="B877" t="str">
            <v>MED</v>
          </cell>
          <cell r="D877" t="str">
            <v>CÓDIGO</v>
          </cell>
          <cell r="E877" t="str">
            <v>MED</v>
          </cell>
        </row>
        <row r="878">
          <cell r="A878">
            <v>0</v>
          </cell>
          <cell r="B878">
            <v>0</v>
          </cell>
          <cell r="D878">
            <v>0</v>
          </cell>
          <cell r="E878" t="str">
            <v/>
          </cell>
        </row>
        <row r="879">
          <cell r="A879" t="str">
            <v>CÓDIGO</v>
          </cell>
          <cell r="B879" t="str">
            <v>MED</v>
          </cell>
          <cell r="D879" t="str">
            <v>CÓDIGO</v>
          </cell>
          <cell r="E879" t="str">
            <v>MED</v>
          </cell>
        </row>
        <row r="880">
          <cell r="A880">
            <v>0</v>
          </cell>
          <cell r="B880">
            <v>0</v>
          </cell>
          <cell r="D880">
            <v>0</v>
          </cell>
          <cell r="E880" t="str">
            <v/>
          </cell>
        </row>
        <row r="881">
          <cell r="A881" t="str">
            <v>CÓDIGO</v>
          </cell>
          <cell r="B881" t="str">
            <v>MED</v>
          </cell>
          <cell r="D881" t="str">
            <v>CÓDIGO</v>
          </cell>
          <cell r="E881" t="str">
            <v>MED</v>
          </cell>
        </row>
        <row r="882">
          <cell r="A882">
            <v>0</v>
          </cell>
          <cell r="B882">
            <v>0</v>
          </cell>
          <cell r="D882">
            <v>0</v>
          </cell>
          <cell r="E882" t="str">
            <v/>
          </cell>
        </row>
        <row r="883">
          <cell r="A883" t="str">
            <v>CÓDIGO</v>
          </cell>
          <cell r="B883" t="str">
            <v>MED</v>
          </cell>
          <cell r="D883" t="str">
            <v>CÓDIGO</v>
          </cell>
          <cell r="E883" t="str">
            <v>MED</v>
          </cell>
        </row>
        <row r="884">
          <cell r="A884">
            <v>0</v>
          </cell>
          <cell r="B884">
            <v>0</v>
          </cell>
          <cell r="D884">
            <v>0</v>
          </cell>
          <cell r="E884" t="str">
            <v/>
          </cell>
        </row>
        <row r="885">
          <cell r="A885" t="str">
            <v>CÓDIGO</v>
          </cell>
          <cell r="B885" t="str">
            <v>MED</v>
          </cell>
          <cell r="D885" t="str">
            <v>CÓDIGO</v>
          </cell>
          <cell r="E885" t="str">
            <v>MED</v>
          </cell>
        </row>
        <row r="886">
          <cell r="A886">
            <v>0</v>
          </cell>
          <cell r="B886">
            <v>0</v>
          </cell>
          <cell r="D886">
            <v>0</v>
          </cell>
          <cell r="E886" t="str">
            <v/>
          </cell>
        </row>
        <row r="887">
          <cell r="A887" t="str">
            <v>CÓDIGO</v>
          </cell>
          <cell r="B887" t="str">
            <v>MED</v>
          </cell>
          <cell r="D887" t="str">
            <v>CÓDIGO</v>
          </cell>
          <cell r="E887" t="str">
            <v>MED</v>
          </cell>
        </row>
        <row r="888">
          <cell r="A888">
            <v>0</v>
          </cell>
          <cell r="B888">
            <v>0</v>
          </cell>
          <cell r="D888">
            <v>0</v>
          </cell>
          <cell r="E888" t="str">
            <v/>
          </cell>
        </row>
        <row r="889">
          <cell r="A889" t="str">
            <v>CÓDIGO</v>
          </cell>
          <cell r="B889" t="str">
            <v>MED</v>
          </cell>
          <cell r="D889" t="str">
            <v>CÓDIGO</v>
          </cell>
          <cell r="E889" t="str">
            <v>MED</v>
          </cell>
        </row>
        <row r="890">
          <cell r="A890">
            <v>0</v>
          </cell>
          <cell r="B890">
            <v>0</v>
          </cell>
          <cell r="D890">
            <v>0</v>
          </cell>
          <cell r="E890" t="str">
            <v/>
          </cell>
        </row>
        <row r="891">
          <cell r="A891" t="str">
            <v>CÓDIGO</v>
          </cell>
          <cell r="B891" t="str">
            <v>MED</v>
          </cell>
          <cell r="D891" t="str">
            <v>CÓDIGO</v>
          </cell>
          <cell r="E891" t="str">
            <v>MED</v>
          </cell>
        </row>
        <row r="892">
          <cell r="A892">
            <v>0</v>
          </cell>
          <cell r="B892">
            <v>0</v>
          </cell>
          <cell r="D892">
            <v>0</v>
          </cell>
          <cell r="E892" t="str">
            <v/>
          </cell>
        </row>
        <row r="893">
          <cell r="A893" t="str">
            <v>CÓDIGO</v>
          </cell>
          <cell r="B893" t="str">
            <v>MED</v>
          </cell>
          <cell r="D893" t="str">
            <v>CÓDIGO</v>
          </cell>
          <cell r="E893" t="str">
            <v>MED</v>
          </cell>
        </row>
        <row r="894">
          <cell r="A894">
            <v>0</v>
          </cell>
          <cell r="B894">
            <v>0</v>
          </cell>
          <cell r="D894">
            <v>0</v>
          </cell>
          <cell r="E894" t="str">
            <v/>
          </cell>
        </row>
        <row r="895">
          <cell r="A895" t="str">
            <v>CÓDIGO</v>
          </cell>
          <cell r="B895" t="str">
            <v>MED</v>
          </cell>
          <cell r="D895" t="str">
            <v>CÓDIGO</v>
          </cell>
          <cell r="E895" t="str">
            <v>MED</v>
          </cell>
        </row>
        <row r="896">
          <cell r="A896">
            <v>0</v>
          </cell>
          <cell r="B896">
            <v>0</v>
          </cell>
          <cell r="D896">
            <v>0</v>
          </cell>
          <cell r="E896" t="str">
            <v/>
          </cell>
        </row>
        <row r="897">
          <cell r="A897" t="str">
            <v>CÓDIGO</v>
          </cell>
          <cell r="B897" t="str">
            <v>MED</v>
          </cell>
          <cell r="D897" t="str">
            <v>CÓDIGO</v>
          </cell>
          <cell r="E897" t="str">
            <v>MED</v>
          </cell>
        </row>
        <row r="898">
          <cell r="A898">
            <v>0</v>
          </cell>
          <cell r="B898">
            <v>0</v>
          </cell>
          <cell r="D898">
            <v>0</v>
          </cell>
          <cell r="E898" t="str">
            <v/>
          </cell>
        </row>
        <row r="899">
          <cell r="A899" t="str">
            <v>CÓDIGO</v>
          </cell>
          <cell r="B899" t="str">
            <v>MED</v>
          </cell>
          <cell r="D899" t="str">
            <v>CÓDIGO</v>
          </cell>
          <cell r="E899" t="str">
            <v>MED</v>
          </cell>
        </row>
        <row r="900">
          <cell r="A900">
            <v>0</v>
          </cell>
          <cell r="B900">
            <v>0</v>
          </cell>
          <cell r="D900">
            <v>0</v>
          </cell>
          <cell r="E900" t="str">
            <v/>
          </cell>
        </row>
        <row r="901">
          <cell r="A901" t="str">
            <v>CÓDIGO</v>
          </cell>
          <cell r="B901" t="str">
            <v>MED</v>
          </cell>
          <cell r="D901" t="str">
            <v>CÓDIGO</v>
          </cell>
          <cell r="E901" t="str">
            <v>MED</v>
          </cell>
        </row>
        <row r="902">
          <cell r="A902">
            <v>0</v>
          </cell>
          <cell r="B902">
            <v>0</v>
          </cell>
          <cell r="D902">
            <v>0</v>
          </cell>
          <cell r="E902" t="str">
            <v/>
          </cell>
        </row>
        <row r="903">
          <cell r="A903" t="str">
            <v>CÓDIGO</v>
          </cell>
          <cell r="B903" t="str">
            <v>MED</v>
          </cell>
          <cell r="D903" t="str">
            <v>CÓDIGO</v>
          </cell>
          <cell r="E903" t="str">
            <v>MED</v>
          </cell>
        </row>
        <row r="904">
          <cell r="A904">
            <v>0</v>
          </cell>
          <cell r="B904">
            <v>0</v>
          </cell>
          <cell r="D904">
            <v>0</v>
          </cell>
          <cell r="E904" t="str">
            <v/>
          </cell>
        </row>
        <row r="905">
          <cell r="A905" t="str">
            <v>CÓDIGO</v>
          </cell>
          <cell r="B905" t="str">
            <v>MED</v>
          </cell>
          <cell r="D905" t="str">
            <v>CÓDIGO</v>
          </cell>
          <cell r="E905" t="str">
            <v>MED</v>
          </cell>
        </row>
        <row r="906">
          <cell r="A906">
            <v>0</v>
          </cell>
          <cell r="B906">
            <v>0</v>
          </cell>
          <cell r="D906">
            <v>0</v>
          </cell>
          <cell r="E906" t="str">
            <v/>
          </cell>
        </row>
        <row r="907">
          <cell r="A907" t="str">
            <v>CÓDIGO</v>
          </cell>
          <cell r="B907" t="str">
            <v>MED</v>
          </cell>
          <cell r="D907" t="str">
            <v>CÓDIGO</v>
          </cell>
          <cell r="E907" t="str">
            <v>MED</v>
          </cell>
        </row>
        <row r="908">
          <cell r="A908">
            <v>0</v>
          </cell>
          <cell r="B908">
            <v>0</v>
          </cell>
          <cell r="D908">
            <v>0</v>
          </cell>
          <cell r="E908" t="str">
            <v/>
          </cell>
        </row>
        <row r="909">
          <cell r="A909" t="str">
            <v>CÓDIGO</v>
          </cell>
          <cell r="B909" t="str">
            <v>MED</v>
          </cell>
          <cell r="D909" t="str">
            <v>CÓDIGO</v>
          </cell>
          <cell r="E909" t="str">
            <v>MED</v>
          </cell>
        </row>
        <row r="910">
          <cell r="A910">
            <v>0</v>
          </cell>
          <cell r="B910">
            <v>0</v>
          </cell>
          <cell r="D910">
            <v>0</v>
          </cell>
          <cell r="E910" t="str">
            <v/>
          </cell>
        </row>
        <row r="911">
          <cell r="A911" t="str">
            <v>CÓDIGO</v>
          </cell>
          <cell r="B911" t="str">
            <v>MED</v>
          </cell>
          <cell r="D911" t="str">
            <v>CÓDIGO</v>
          </cell>
          <cell r="E911" t="str">
            <v>MED</v>
          </cell>
        </row>
        <row r="912">
          <cell r="A912">
            <v>0</v>
          </cell>
          <cell r="B912">
            <v>0</v>
          </cell>
          <cell r="D912">
            <v>0</v>
          </cell>
          <cell r="E912" t="str">
            <v/>
          </cell>
        </row>
        <row r="913">
          <cell r="A913" t="str">
            <v>CÓDIGO</v>
          </cell>
          <cell r="B913" t="str">
            <v>MED</v>
          </cell>
          <cell r="D913" t="str">
            <v>CÓDIGO</v>
          </cell>
          <cell r="E913" t="str">
            <v>MED</v>
          </cell>
        </row>
        <row r="914">
          <cell r="A914">
            <v>0</v>
          </cell>
          <cell r="B914">
            <v>0</v>
          </cell>
          <cell r="D914">
            <v>0</v>
          </cell>
          <cell r="E914" t="str">
            <v/>
          </cell>
        </row>
        <row r="915">
          <cell r="A915" t="str">
            <v>CÓDIGO</v>
          </cell>
          <cell r="B915" t="str">
            <v>MED</v>
          </cell>
          <cell r="D915" t="str">
            <v>CÓDIGO</v>
          </cell>
          <cell r="E915" t="str">
            <v>MED</v>
          </cell>
        </row>
        <row r="916">
          <cell r="A916">
            <v>0</v>
          </cell>
          <cell r="B916">
            <v>0</v>
          </cell>
          <cell r="D916">
            <v>0</v>
          </cell>
          <cell r="E916" t="str">
            <v/>
          </cell>
        </row>
        <row r="917">
          <cell r="A917" t="str">
            <v>CÓDIGO</v>
          </cell>
          <cell r="B917" t="str">
            <v>MED</v>
          </cell>
          <cell r="D917" t="str">
            <v>CÓDIGO</v>
          </cell>
          <cell r="E917" t="str">
            <v>MED</v>
          </cell>
        </row>
        <row r="918">
          <cell r="A918">
            <v>0</v>
          </cell>
          <cell r="B918">
            <v>0</v>
          </cell>
          <cell r="D918">
            <v>0</v>
          </cell>
          <cell r="E918" t="str">
            <v/>
          </cell>
        </row>
        <row r="919">
          <cell r="A919" t="str">
            <v>CÓDIGO</v>
          </cell>
          <cell r="B919" t="str">
            <v>MED</v>
          </cell>
          <cell r="D919" t="str">
            <v>CÓDIGO</v>
          </cell>
          <cell r="E919" t="str">
            <v>MED</v>
          </cell>
        </row>
        <row r="920">
          <cell r="A920">
            <v>0</v>
          </cell>
          <cell r="B920">
            <v>0</v>
          </cell>
          <cell r="D920">
            <v>0</v>
          </cell>
          <cell r="E920" t="str">
            <v/>
          </cell>
        </row>
        <row r="921">
          <cell r="A921" t="str">
            <v>CÓDIGO</v>
          </cell>
          <cell r="B921" t="str">
            <v>MED</v>
          </cell>
          <cell r="D921" t="str">
            <v>CÓDIGO</v>
          </cell>
          <cell r="E921" t="str">
            <v>MED</v>
          </cell>
        </row>
        <row r="922">
          <cell r="A922">
            <v>0</v>
          </cell>
          <cell r="B922">
            <v>0</v>
          </cell>
          <cell r="D922">
            <v>0</v>
          </cell>
          <cell r="E922" t="str">
            <v/>
          </cell>
        </row>
        <row r="923">
          <cell r="A923" t="str">
            <v>CÓDIGO</v>
          </cell>
          <cell r="B923" t="str">
            <v>MED</v>
          </cell>
          <cell r="D923" t="str">
            <v>CÓDIGO</v>
          </cell>
          <cell r="E923" t="str">
            <v>MED</v>
          </cell>
        </row>
        <row r="924">
          <cell r="A924">
            <v>0</v>
          </cell>
          <cell r="B924">
            <v>0</v>
          </cell>
          <cell r="D924">
            <v>0</v>
          </cell>
          <cell r="E924" t="str">
            <v/>
          </cell>
        </row>
        <row r="925">
          <cell r="A925" t="str">
            <v>CÓDIGO</v>
          </cell>
          <cell r="B925" t="str">
            <v>MED</v>
          </cell>
          <cell r="D925" t="str">
            <v>CÓDIGO</v>
          </cell>
          <cell r="E925" t="str">
            <v>MED</v>
          </cell>
        </row>
        <row r="926">
          <cell r="A926">
            <v>0</v>
          </cell>
          <cell r="B926">
            <v>0</v>
          </cell>
          <cell r="D926">
            <v>0</v>
          </cell>
          <cell r="E926" t="str">
            <v/>
          </cell>
        </row>
        <row r="927">
          <cell r="A927" t="str">
            <v>CÓDIGO</v>
          </cell>
          <cell r="B927" t="str">
            <v>MED</v>
          </cell>
          <cell r="D927" t="str">
            <v>CÓDIGO</v>
          </cell>
          <cell r="E927" t="str">
            <v>MED</v>
          </cell>
        </row>
        <row r="928">
          <cell r="A928">
            <v>0</v>
          </cell>
          <cell r="B928">
            <v>0</v>
          </cell>
          <cell r="D928">
            <v>0</v>
          </cell>
          <cell r="E928" t="str">
            <v/>
          </cell>
        </row>
        <row r="929">
          <cell r="A929" t="str">
            <v>CÓDIGO</v>
          </cell>
          <cell r="B929" t="str">
            <v>MED</v>
          </cell>
          <cell r="D929" t="str">
            <v>CÓDIGO</v>
          </cell>
          <cell r="E929" t="str">
            <v>MED</v>
          </cell>
        </row>
        <row r="930">
          <cell r="A930">
            <v>0</v>
          </cell>
          <cell r="B930">
            <v>0</v>
          </cell>
          <cell r="D930">
            <v>0</v>
          </cell>
          <cell r="E930" t="str">
            <v/>
          </cell>
        </row>
        <row r="931">
          <cell r="A931" t="str">
            <v>CÓDIGO</v>
          </cell>
          <cell r="B931" t="str">
            <v>MED</v>
          </cell>
          <cell r="D931" t="str">
            <v>CÓDIGO</v>
          </cell>
          <cell r="E931" t="str">
            <v>MED</v>
          </cell>
        </row>
        <row r="932">
          <cell r="A932">
            <v>0</v>
          </cell>
          <cell r="B932">
            <v>0</v>
          </cell>
          <cell r="D932">
            <v>0</v>
          </cell>
          <cell r="E932" t="str">
            <v/>
          </cell>
        </row>
        <row r="933">
          <cell r="A933" t="str">
            <v>CÓDIGO</v>
          </cell>
          <cell r="B933" t="str">
            <v>MED</v>
          </cell>
          <cell r="D933" t="str">
            <v>CÓDIGO</v>
          </cell>
          <cell r="E933" t="str">
            <v>MED</v>
          </cell>
        </row>
        <row r="934">
          <cell r="A934">
            <v>0</v>
          </cell>
          <cell r="B934">
            <v>0</v>
          </cell>
          <cell r="D934">
            <v>0</v>
          </cell>
          <cell r="E934" t="str">
            <v/>
          </cell>
        </row>
        <row r="935">
          <cell r="A935" t="str">
            <v>CÓDIGO</v>
          </cell>
          <cell r="B935" t="str">
            <v>MED</v>
          </cell>
          <cell r="D935" t="str">
            <v>CÓDIGO</v>
          </cell>
          <cell r="E935" t="str">
            <v>MED</v>
          </cell>
        </row>
        <row r="936">
          <cell r="A936">
            <v>0</v>
          </cell>
          <cell r="B936">
            <v>0</v>
          </cell>
          <cell r="D936">
            <v>0</v>
          </cell>
          <cell r="E936" t="str">
            <v/>
          </cell>
        </row>
        <row r="937">
          <cell r="A937" t="str">
            <v>CÓDIGO</v>
          </cell>
          <cell r="B937" t="str">
            <v>MED</v>
          </cell>
          <cell r="D937" t="str">
            <v>CÓDIGO</v>
          </cell>
          <cell r="E937" t="str">
            <v>MED</v>
          </cell>
        </row>
        <row r="938">
          <cell r="A938">
            <v>0</v>
          </cell>
          <cell r="B938">
            <v>0</v>
          </cell>
          <cell r="D938">
            <v>0</v>
          </cell>
          <cell r="E938" t="str">
            <v/>
          </cell>
        </row>
        <row r="939">
          <cell r="A939" t="str">
            <v>CÓDIGO</v>
          </cell>
          <cell r="B939" t="str">
            <v>MED</v>
          </cell>
          <cell r="D939" t="str">
            <v>CÓDIGO</v>
          </cell>
          <cell r="E939" t="str">
            <v>MED</v>
          </cell>
        </row>
        <row r="940">
          <cell r="A940">
            <v>0</v>
          </cell>
          <cell r="B940">
            <v>0</v>
          </cell>
          <cell r="D940">
            <v>0</v>
          </cell>
          <cell r="E940" t="str">
            <v/>
          </cell>
        </row>
        <row r="941">
          <cell r="A941" t="str">
            <v>CÓDIGO</v>
          </cell>
          <cell r="B941" t="str">
            <v>MED</v>
          </cell>
          <cell r="D941" t="str">
            <v>CÓDIGO</v>
          </cell>
          <cell r="E941" t="str">
            <v>MED</v>
          </cell>
        </row>
        <row r="942">
          <cell r="A942">
            <v>0</v>
          </cell>
          <cell r="B942">
            <v>0</v>
          </cell>
          <cell r="D942">
            <v>0</v>
          </cell>
          <cell r="E942" t="str">
            <v/>
          </cell>
        </row>
        <row r="943">
          <cell r="A943" t="str">
            <v>CÓDIGO</v>
          </cell>
          <cell r="B943" t="str">
            <v>MED</v>
          </cell>
          <cell r="D943" t="str">
            <v>CÓDIGO</v>
          </cell>
          <cell r="E943" t="str">
            <v>MED</v>
          </cell>
        </row>
        <row r="944">
          <cell r="A944">
            <v>0</v>
          </cell>
          <cell r="B944">
            <v>0</v>
          </cell>
          <cell r="D944">
            <v>0</v>
          </cell>
          <cell r="E944" t="str">
            <v/>
          </cell>
        </row>
        <row r="945">
          <cell r="A945" t="str">
            <v>CÓDIGO</v>
          </cell>
          <cell r="B945" t="str">
            <v>MED</v>
          </cell>
          <cell r="D945" t="str">
            <v>CÓDIGO</v>
          </cell>
          <cell r="E945" t="str">
            <v>MED</v>
          </cell>
        </row>
        <row r="946">
          <cell r="A946">
            <v>0</v>
          </cell>
          <cell r="B946">
            <v>0</v>
          </cell>
          <cell r="D946">
            <v>0</v>
          </cell>
          <cell r="E946" t="str">
            <v/>
          </cell>
        </row>
        <row r="947">
          <cell r="A947" t="str">
            <v>CÓDIGO</v>
          </cell>
          <cell r="B947" t="str">
            <v>MED</v>
          </cell>
          <cell r="D947" t="str">
            <v>CÓDIGO</v>
          </cell>
          <cell r="E947" t="str">
            <v>MED</v>
          </cell>
        </row>
        <row r="948">
          <cell r="A948">
            <v>0</v>
          </cell>
          <cell r="B948">
            <v>0</v>
          </cell>
          <cell r="D948">
            <v>0</v>
          </cell>
          <cell r="E948" t="str">
            <v/>
          </cell>
        </row>
        <row r="949">
          <cell r="A949" t="str">
            <v>CÓDIGO</v>
          </cell>
          <cell r="B949" t="str">
            <v>MED</v>
          </cell>
          <cell r="D949" t="str">
            <v>CÓDIGO</v>
          </cell>
          <cell r="E949" t="str">
            <v>MED</v>
          </cell>
        </row>
        <row r="950">
          <cell r="A950">
            <v>0</v>
          </cell>
          <cell r="B950">
            <v>0</v>
          </cell>
          <cell r="D950">
            <v>0</v>
          </cell>
          <cell r="E950" t="str">
            <v/>
          </cell>
        </row>
        <row r="951">
          <cell r="A951" t="str">
            <v>CÓDIGO</v>
          </cell>
          <cell r="B951" t="str">
            <v>MED</v>
          </cell>
          <cell r="D951" t="str">
            <v>CÓDIGO</v>
          </cell>
          <cell r="E951" t="str">
            <v>MED</v>
          </cell>
        </row>
        <row r="952">
          <cell r="A952">
            <v>0</v>
          </cell>
          <cell r="B952">
            <v>0</v>
          </cell>
          <cell r="D952">
            <v>0</v>
          </cell>
          <cell r="E952" t="str">
            <v/>
          </cell>
        </row>
        <row r="953">
          <cell r="A953" t="str">
            <v>CÓDIGO</v>
          </cell>
          <cell r="B953" t="str">
            <v>MED</v>
          </cell>
          <cell r="D953" t="str">
            <v>CÓDIGO</v>
          </cell>
          <cell r="E953" t="str">
            <v>MED</v>
          </cell>
        </row>
        <row r="954">
          <cell r="A954">
            <v>0</v>
          </cell>
          <cell r="B954">
            <v>0</v>
          </cell>
          <cell r="D954">
            <v>0</v>
          </cell>
          <cell r="E954" t="str">
            <v/>
          </cell>
        </row>
        <row r="955">
          <cell r="A955" t="str">
            <v>CÓDIGO</v>
          </cell>
          <cell r="B955" t="str">
            <v>MED</v>
          </cell>
          <cell r="D955" t="str">
            <v>CÓDIGO</v>
          </cell>
          <cell r="E955" t="str">
            <v>MED</v>
          </cell>
        </row>
        <row r="956">
          <cell r="A956">
            <v>0</v>
          </cell>
          <cell r="B956">
            <v>0</v>
          </cell>
          <cell r="D956">
            <v>0</v>
          </cell>
          <cell r="E956" t="str">
            <v/>
          </cell>
        </row>
        <row r="957">
          <cell r="A957" t="str">
            <v>CÓDIGO</v>
          </cell>
          <cell r="B957" t="str">
            <v>MED</v>
          </cell>
          <cell r="D957" t="str">
            <v>CÓDIGO</v>
          </cell>
          <cell r="E957" t="str">
            <v>MED</v>
          </cell>
        </row>
        <row r="958">
          <cell r="A958">
            <v>0</v>
          </cell>
          <cell r="B958">
            <v>0</v>
          </cell>
          <cell r="D958">
            <v>0</v>
          </cell>
          <cell r="E958" t="str">
            <v/>
          </cell>
        </row>
        <row r="959">
          <cell r="A959" t="str">
            <v>CÓDIGO</v>
          </cell>
          <cell r="B959" t="str">
            <v>MED</v>
          </cell>
          <cell r="D959" t="str">
            <v>CÓDIGO</v>
          </cell>
          <cell r="E959" t="str">
            <v>MED</v>
          </cell>
        </row>
        <row r="960">
          <cell r="A960">
            <v>0</v>
          </cell>
          <cell r="B960">
            <v>0</v>
          </cell>
          <cell r="D960">
            <v>0</v>
          </cell>
          <cell r="E960" t="str">
            <v/>
          </cell>
        </row>
        <row r="961">
          <cell r="A961" t="str">
            <v>CÓDIGO</v>
          </cell>
          <cell r="B961" t="str">
            <v>MED</v>
          </cell>
          <cell r="D961" t="str">
            <v>CÓDIGO</v>
          </cell>
          <cell r="E961" t="str">
            <v>MED</v>
          </cell>
        </row>
        <row r="962">
          <cell r="A962">
            <v>0</v>
          </cell>
          <cell r="B962">
            <v>0</v>
          </cell>
          <cell r="D962">
            <v>0</v>
          </cell>
          <cell r="E962" t="str">
            <v/>
          </cell>
        </row>
        <row r="963">
          <cell r="A963" t="str">
            <v>CÓDIGO</v>
          </cell>
          <cell r="B963" t="str">
            <v>MED</v>
          </cell>
          <cell r="D963" t="str">
            <v>CÓDIGO</v>
          </cell>
          <cell r="E963" t="str">
            <v>MED</v>
          </cell>
        </row>
        <row r="964">
          <cell r="A964">
            <v>0</v>
          </cell>
          <cell r="B964">
            <v>0</v>
          </cell>
          <cell r="D964">
            <v>0</v>
          </cell>
          <cell r="E964" t="str">
            <v/>
          </cell>
        </row>
        <row r="965">
          <cell r="A965" t="str">
            <v>CÓDIGO</v>
          </cell>
          <cell r="B965" t="str">
            <v>MED</v>
          </cell>
          <cell r="D965" t="str">
            <v>CÓDIGO</v>
          </cell>
          <cell r="E965" t="str">
            <v>MED</v>
          </cell>
        </row>
        <row r="966">
          <cell r="A966">
            <v>0</v>
          </cell>
          <cell r="B966">
            <v>0</v>
          </cell>
          <cell r="D966">
            <v>0</v>
          </cell>
          <cell r="E966" t="str">
            <v/>
          </cell>
        </row>
        <row r="967">
          <cell r="A967" t="str">
            <v>CÓDIGO</v>
          </cell>
          <cell r="B967" t="str">
            <v>MED</v>
          </cell>
          <cell r="D967" t="str">
            <v>CÓDIGO</v>
          </cell>
          <cell r="E967" t="str">
            <v>MED</v>
          </cell>
        </row>
        <row r="968">
          <cell r="A968">
            <v>0</v>
          </cell>
          <cell r="B968">
            <v>0</v>
          </cell>
          <cell r="D968">
            <v>0</v>
          </cell>
          <cell r="E968" t="str">
            <v/>
          </cell>
        </row>
        <row r="969">
          <cell r="A969" t="str">
            <v>CÓDIGO</v>
          </cell>
          <cell r="B969" t="str">
            <v>MED</v>
          </cell>
          <cell r="D969" t="str">
            <v>CÓDIGO</v>
          </cell>
          <cell r="E969" t="str">
            <v>MED</v>
          </cell>
        </row>
        <row r="970">
          <cell r="A970">
            <v>0</v>
          </cell>
          <cell r="B970">
            <v>0</v>
          </cell>
          <cell r="D970">
            <v>0</v>
          </cell>
          <cell r="E970" t="str">
            <v/>
          </cell>
        </row>
        <row r="971">
          <cell r="A971" t="str">
            <v>CÓDIGO</v>
          </cell>
          <cell r="B971" t="str">
            <v>MED</v>
          </cell>
          <cell r="D971" t="str">
            <v>CÓDIGO</v>
          </cell>
          <cell r="E971" t="str">
            <v>MED</v>
          </cell>
        </row>
        <row r="972">
          <cell r="A972">
            <v>0</v>
          </cell>
          <cell r="B972">
            <v>0</v>
          </cell>
          <cell r="D972">
            <v>0</v>
          </cell>
          <cell r="E972" t="str">
            <v/>
          </cell>
        </row>
        <row r="973">
          <cell r="A973" t="str">
            <v>CÓDIGO</v>
          </cell>
          <cell r="B973" t="str">
            <v>MED</v>
          </cell>
          <cell r="D973" t="str">
            <v>CÓDIGO</v>
          </cell>
          <cell r="E973" t="str">
            <v>MED</v>
          </cell>
        </row>
        <row r="974">
          <cell r="A974">
            <v>0</v>
          </cell>
          <cell r="B974">
            <v>0</v>
          </cell>
          <cell r="D974">
            <v>0</v>
          </cell>
          <cell r="E974" t="str">
            <v/>
          </cell>
        </row>
        <row r="975">
          <cell r="A975" t="str">
            <v>CÓDIGO</v>
          </cell>
          <cell r="B975" t="str">
            <v>MED</v>
          </cell>
          <cell r="D975" t="str">
            <v>CÓDIGO</v>
          </cell>
          <cell r="E975" t="str">
            <v>MED</v>
          </cell>
        </row>
        <row r="976">
          <cell r="A976">
            <v>0</v>
          </cell>
          <cell r="B976">
            <v>0</v>
          </cell>
          <cell r="D976">
            <v>0</v>
          </cell>
          <cell r="E976" t="str">
            <v/>
          </cell>
        </row>
        <row r="977">
          <cell r="A977" t="str">
            <v>CÓDIGO</v>
          </cell>
          <cell r="B977" t="str">
            <v>MED</v>
          </cell>
          <cell r="D977" t="str">
            <v>CÓDIGO</v>
          </cell>
          <cell r="E977" t="str">
            <v>MED</v>
          </cell>
        </row>
        <row r="978">
          <cell r="A978">
            <v>0</v>
          </cell>
          <cell r="B978">
            <v>0</v>
          </cell>
          <cell r="D978">
            <v>0</v>
          </cell>
          <cell r="E978" t="str">
            <v/>
          </cell>
        </row>
        <row r="979">
          <cell r="A979" t="str">
            <v>CÓDIGO</v>
          </cell>
          <cell r="B979" t="str">
            <v>MED</v>
          </cell>
          <cell r="D979" t="str">
            <v>CÓDIGO</v>
          </cell>
          <cell r="E979" t="str">
            <v>MED</v>
          </cell>
        </row>
        <row r="980">
          <cell r="A980">
            <v>0</v>
          </cell>
          <cell r="B980">
            <v>0</v>
          </cell>
          <cell r="D980">
            <v>0</v>
          </cell>
          <cell r="E980" t="str">
            <v/>
          </cell>
        </row>
        <row r="981">
          <cell r="A981" t="str">
            <v>CÓDIGO</v>
          </cell>
          <cell r="B981" t="str">
            <v>MED</v>
          </cell>
          <cell r="D981" t="str">
            <v>CÓDIGO</v>
          </cell>
          <cell r="E981" t="str">
            <v>MED</v>
          </cell>
        </row>
        <row r="982">
          <cell r="A982">
            <v>0</v>
          </cell>
          <cell r="B982">
            <v>0</v>
          </cell>
          <cell r="D982">
            <v>0</v>
          </cell>
          <cell r="E982" t="str">
            <v/>
          </cell>
        </row>
        <row r="983">
          <cell r="A983" t="str">
            <v>CÓDIGO</v>
          </cell>
          <cell r="B983" t="str">
            <v>MED</v>
          </cell>
          <cell r="D983" t="str">
            <v>CÓDIGO</v>
          </cell>
          <cell r="E983" t="str">
            <v>MED</v>
          </cell>
        </row>
        <row r="984">
          <cell r="A984">
            <v>0</v>
          </cell>
          <cell r="B984">
            <v>0</v>
          </cell>
          <cell r="D984">
            <v>0</v>
          </cell>
          <cell r="E984" t="str">
            <v/>
          </cell>
        </row>
        <row r="985">
          <cell r="A985" t="str">
            <v>CÓDIGO</v>
          </cell>
          <cell r="B985" t="str">
            <v>MED</v>
          </cell>
          <cell r="D985" t="str">
            <v>CÓDIGO</v>
          </cell>
          <cell r="E985" t="str">
            <v>MED</v>
          </cell>
        </row>
        <row r="986">
          <cell r="A986">
            <v>0</v>
          </cell>
          <cell r="B986">
            <v>0</v>
          </cell>
          <cell r="D986">
            <v>0</v>
          </cell>
          <cell r="E986" t="str">
            <v/>
          </cell>
        </row>
        <row r="987">
          <cell r="A987" t="str">
            <v>CÓDIGO</v>
          </cell>
          <cell r="B987" t="str">
            <v>MED</v>
          </cell>
          <cell r="D987" t="str">
            <v>CÓDIGO</v>
          </cell>
          <cell r="E987" t="str">
            <v>MED</v>
          </cell>
        </row>
        <row r="988">
          <cell r="A988">
            <v>0</v>
          </cell>
          <cell r="B988">
            <v>0</v>
          </cell>
          <cell r="D988">
            <v>0</v>
          </cell>
          <cell r="E988" t="str">
            <v/>
          </cell>
        </row>
        <row r="989">
          <cell r="A989" t="str">
            <v>CÓDIGO</v>
          </cell>
          <cell r="B989" t="str">
            <v>MED</v>
          </cell>
          <cell r="D989" t="str">
            <v>CÓDIGO</v>
          </cell>
          <cell r="E989" t="str">
            <v>MED</v>
          </cell>
        </row>
        <row r="990">
          <cell r="A990">
            <v>0</v>
          </cell>
          <cell r="B990">
            <v>0</v>
          </cell>
          <cell r="D990">
            <v>0</v>
          </cell>
          <cell r="E990" t="str">
            <v/>
          </cell>
        </row>
        <row r="991">
          <cell r="A991" t="str">
            <v>CÓDIGO</v>
          </cell>
          <cell r="B991" t="str">
            <v>MED</v>
          </cell>
          <cell r="D991" t="str">
            <v>CÓDIGO</v>
          </cell>
          <cell r="E991" t="str">
            <v>MED</v>
          </cell>
        </row>
        <row r="992">
          <cell r="A992">
            <v>0</v>
          </cell>
          <cell r="B992">
            <v>0</v>
          </cell>
          <cell r="D992">
            <v>0</v>
          </cell>
          <cell r="E992" t="str">
            <v/>
          </cell>
        </row>
        <row r="993">
          <cell r="A993" t="str">
            <v>CÓDIGO</v>
          </cell>
          <cell r="B993" t="str">
            <v>MED</v>
          </cell>
          <cell r="D993" t="str">
            <v>CÓDIGO</v>
          </cell>
          <cell r="E993" t="str">
            <v>MED</v>
          </cell>
        </row>
        <row r="994">
          <cell r="A994">
            <v>0</v>
          </cell>
          <cell r="B994">
            <v>0</v>
          </cell>
          <cell r="D994">
            <v>0</v>
          </cell>
          <cell r="E994" t="str">
            <v/>
          </cell>
        </row>
        <row r="995">
          <cell r="A995" t="str">
            <v>CÓDIGO</v>
          </cell>
          <cell r="B995" t="str">
            <v>MED</v>
          </cell>
          <cell r="D995" t="str">
            <v>CÓDIGO</v>
          </cell>
          <cell r="E995" t="str">
            <v>MED</v>
          </cell>
        </row>
        <row r="996">
          <cell r="A996">
            <v>0</v>
          </cell>
          <cell r="B996">
            <v>0</v>
          </cell>
          <cell r="D996">
            <v>0</v>
          </cell>
          <cell r="E996" t="str">
            <v/>
          </cell>
        </row>
        <row r="997">
          <cell r="A997" t="str">
            <v>CÓDIGO</v>
          </cell>
          <cell r="B997" t="str">
            <v>MED</v>
          </cell>
          <cell r="D997" t="str">
            <v>CÓDIGO</v>
          </cell>
          <cell r="E997" t="str">
            <v>MED</v>
          </cell>
        </row>
        <row r="998">
          <cell r="A998">
            <v>0</v>
          </cell>
          <cell r="B998">
            <v>0</v>
          </cell>
          <cell r="D998">
            <v>0</v>
          </cell>
          <cell r="E998" t="str">
            <v/>
          </cell>
        </row>
        <row r="999">
          <cell r="A999" t="str">
            <v>CÓDIGO</v>
          </cell>
          <cell r="B999" t="str">
            <v>MED</v>
          </cell>
          <cell r="D999" t="str">
            <v>CÓDIGO</v>
          </cell>
          <cell r="E999" t="str">
            <v>MED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 t="str">
            <v/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GRUPOS"/>
      <sheetName val="APONT"/>
      <sheetName val="D_OBRA"/>
      <sheetName val="REL_MEMO"/>
      <sheetName val="REL_MED"/>
      <sheetName val="Rel_Serv"/>
      <sheetName val="MEMÓRIA"/>
      <sheetName val="RESUMO"/>
      <sheetName val="GRÁFICO"/>
      <sheetName val="XAPON"/>
      <sheetName val="ORÇAM"/>
      <sheetName val="CRONO_FF"/>
      <sheetName val="AUXILIAR"/>
      <sheetName val="FaixasCrit"/>
    </sheetNames>
    <sheetDataSet>
      <sheetData sheetId="0"/>
      <sheetData sheetId="1">
        <row r="6">
          <cell r="B6" t="str">
            <v xml:space="preserve">Pq. Apura Búfalos - Ed. Administrativo e Caminhos - Fase 1 </v>
          </cell>
        </row>
      </sheetData>
      <sheetData sheetId="2"/>
      <sheetData sheetId="3"/>
      <sheetData sheetId="4">
        <row r="3">
          <cell r="A3" t="str">
            <v>CÓDIGO</v>
          </cell>
          <cell r="B3" t="str">
            <v>SERVIÇO</v>
          </cell>
          <cell r="C3" t="str">
            <v>UN</v>
          </cell>
          <cell r="D3" t="str">
            <v>PU_ES_63</v>
          </cell>
          <cell r="E3" t="str">
            <v>IndVar</v>
          </cell>
          <cell r="F3" t="str">
            <v>Q_ORÇ</v>
          </cell>
          <cell r="G3" t="str">
            <v>MED</v>
          </cell>
          <cell r="H3" t="str">
            <v>GR</v>
          </cell>
          <cell r="I3" t="str">
            <v>ESPECIFIC</v>
          </cell>
          <cell r="J3" t="str">
            <v>COMP</v>
          </cell>
          <cell r="K3" t="str">
            <v>LARG</v>
          </cell>
          <cell r="L3" t="str">
            <v>ALT</v>
          </cell>
          <cell r="M3" t="str">
            <v>Nº_de_X</v>
          </cell>
          <cell r="N3" t="str">
            <v>QTDE</v>
          </cell>
        </row>
        <row r="4">
          <cell r="A4">
            <v>20304</v>
          </cell>
          <cell r="B4" t="str">
            <v>FORMA COMUM DE TÁBUAS DE PINUS - NÃO RECUPERÁVEL</v>
          </cell>
          <cell r="C4" t="str">
            <v>M2</v>
          </cell>
          <cell r="D4">
            <v>62.6</v>
          </cell>
          <cell r="E4" t="str">
            <v/>
          </cell>
          <cell r="G4">
            <v>14</v>
          </cell>
          <cell r="N4">
            <v>0</v>
          </cell>
          <cell r="AD4" t="str">
            <v>MD</v>
          </cell>
          <cell r="AV4" t="str">
            <v>CODI</v>
          </cell>
          <cell r="AW4" t="str">
            <v>MEDI</v>
          </cell>
        </row>
        <row r="5">
          <cell r="A5">
            <v>10101</v>
          </cell>
          <cell r="B5" t="str">
            <v>LIMPEZA MECANIZADA GERAL, INCLUSIVE REMOÇÃO DA COBERTURA VEGETAL - TRONCOS COM DIÂMETRO ATÉ 10CM - SEM TRANSPORTE</v>
          </cell>
          <cell r="C5" t="str">
            <v>M2</v>
          </cell>
          <cell r="D5">
            <v>1.18</v>
          </cell>
          <cell r="E5" t="str">
            <v/>
          </cell>
          <cell r="G5">
            <v>15</v>
          </cell>
          <cell r="J5">
            <v>1448.54</v>
          </cell>
          <cell r="N5">
            <v>1448.54</v>
          </cell>
          <cell r="AD5">
            <v>1</v>
          </cell>
          <cell r="AV5">
            <v>1</v>
          </cell>
          <cell r="AW5">
            <v>15</v>
          </cell>
        </row>
        <row r="6">
          <cell r="A6">
            <v>10101</v>
          </cell>
          <cell r="B6" t="str">
            <v>LIMPEZA MECANIZADA GERAL, INCLUSIVE REMOÇÃO DA COBERTURA VEGETAL - TRONCOS COM DIÂMETRO ATÉ 10CM - SEM TRANSPORTE</v>
          </cell>
          <cell r="C6" t="str">
            <v>M2</v>
          </cell>
          <cell r="D6">
            <v>1.18</v>
          </cell>
          <cell r="E6" t="str">
            <v/>
          </cell>
          <cell r="G6">
            <v>15</v>
          </cell>
          <cell r="J6">
            <v>308.82</v>
          </cell>
          <cell r="N6">
            <v>308.82</v>
          </cell>
          <cell r="AD6" t="str">
            <v>MD</v>
          </cell>
          <cell r="AV6" t="str">
            <v>CODI</v>
          </cell>
          <cell r="AW6" t="str">
            <v>MEDI</v>
          </cell>
        </row>
        <row r="7">
          <cell r="A7">
            <v>10101</v>
          </cell>
          <cell r="B7" t="str">
            <v>LIMPEZA MECANIZADA GERAL, INCLUSIVE REMOÇÃO DA COBERTURA VEGETAL - TRONCOS COM DIÂMETRO ATÉ 10CM - SEM TRANSPORTE</v>
          </cell>
          <cell r="C7" t="str">
            <v>M2</v>
          </cell>
          <cell r="D7">
            <v>1.18</v>
          </cell>
          <cell r="E7" t="str">
            <v/>
          </cell>
          <cell r="G7">
            <v>15</v>
          </cell>
          <cell r="J7">
            <v>194.88</v>
          </cell>
          <cell r="N7">
            <v>194.88</v>
          </cell>
          <cell r="AD7">
            <v>2</v>
          </cell>
          <cell r="AV7">
            <v>2</v>
          </cell>
          <cell r="AW7">
            <v>15</v>
          </cell>
        </row>
        <row r="8">
          <cell r="A8">
            <v>10101</v>
          </cell>
          <cell r="B8" t="str">
            <v>LIMPEZA MECANIZADA GERAL, INCLUSIVE REMOÇÃO DA COBERTURA VEGETAL - TRONCOS COM DIÂMETRO ATÉ 10CM - SEM TRANSPORTE</v>
          </cell>
          <cell r="C8" t="str">
            <v>M2</v>
          </cell>
          <cell r="D8">
            <v>1.18</v>
          </cell>
          <cell r="E8" t="str">
            <v/>
          </cell>
          <cell r="G8">
            <v>15</v>
          </cell>
          <cell r="J8">
            <v>1253.48</v>
          </cell>
          <cell r="N8">
            <v>1253.48</v>
          </cell>
          <cell r="AD8" t="str">
            <v>MD</v>
          </cell>
          <cell r="AV8" t="str">
            <v>CODI</v>
          </cell>
          <cell r="AW8" t="str">
            <v>MEDI</v>
          </cell>
        </row>
        <row r="9">
          <cell r="A9">
            <v>10101</v>
          </cell>
          <cell r="B9" t="str">
            <v>LIMPEZA MECANIZADA GERAL, INCLUSIVE REMOÇÃO DA COBERTURA VEGETAL - TRONCOS COM DIÂMETRO ATÉ 10CM - SEM TRANSPORTE</v>
          </cell>
          <cell r="C9" t="str">
            <v>M2</v>
          </cell>
          <cell r="D9">
            <v>1.18</v>
          </cell>
          <cell r="E9" t="str">
            <v/>
          </cell>
          <cell r="G9">
            <v>15</v>
          </cell>
          <cell r="J9">
            <v>232.98</v>
          </cell>
          <cell r="N9">
            <v>232.98</v>
          </cell>
          <cell r="AD9">
            <v>3</v>
          </cell>
          <cell r="AV9">
            <v>3</v>
          </cell>
          <cell r="AW9">
            <v>15</v>
          </cell>
        </row>
        <row r="10">
          <cell r="A10">
            <v>10105</v>
          </cell>
          <cell r="B10" t="str">
            <v>CARGA MECANIZADA E REMOÇÃO DE ENTULHO, INCLUSIVE TRANSPORTE ATÉ 1KM</v>
          </cell>
          <cell r="C10" t="str">
            <v>M3</v>
          </cell>
          <cell r="D10">
            <v>7.42</v>
          </cell>
          <cell r="E10" t="str">
            <v/>
          </cell>
          <cell r="G10">
            <v>15</v>
          </cell>
          <cell r="J10">
            <v>1883.1</v>
          </cell>
          <cell r="N10">
            <v>1883.1</v>
          </cell>
          <cell r="AD10" t="str">
            <v>MD</v>
          </cell>
          <cell r="AV10" t="str">
            <v>CODI</v>
          </cell>
          <cell r="AW10" t="str">
            <v>MEDI</v>
          </cell>
        </row>
        <row r="11">
          <cell r="A11">
            <v>10105</v>
          </cell>
          <cell r="B11" t="str">
            <v>CARGA MECANIZADA E REMOÇÃO DE ENTULHO, INCLUSIVE TRANSPORTE ATÉ 1KM</v>
          </cell>
          <cell r="C11" t="str">
            <v>M3</v>
          </cell>
          <cell r="D11">
            <v>7.42</v>
          </cell>
          <cell r="E11" t="str">
            <v/>
          </cell>
          <cell r="G11">
            <v>15</v>
          </cell>
          <cell r="J11">
            <v>271.47000000000003</v>
          </cell>
          <cell r="N11">
            <v>271.47000000000003</v>
          </cell>
          <cell r="AD11">
            <v>4</v>
          </cell>
          <cell r="AV11">
            <v>4</v>
          </cell>
          <cell r="AW11">
            <v>15</v>
          </cell>
        </row>
        <row r="12">
          <cell r="A12">
            <v>10105</v>
          </cell>
          <cell r="B12" t="str">
            <v>CARGA MECANIZADA E REMOÇÃO DE ENTULHO, INCLUSIVE TRANSPORTE ATÉ 1KM</v>
          </cell>
          <cell r="C12" t="str">
            <v>M3</v>
          </cell>
          <cell r="D12">
            <v>7.42</v>
          </cell>
          <cell r="E12" t="str">
            <v/>
          </cell>
          <cell r="G12">
            <v>15</v>
          </cell>
          <cell r="J12">
            <v>253.34</v>
          </cell>
          <cell r="N12">
            <v>253.34</v>
          </cell>
          <cell r="AD12" t="str">
            <v>MD</v>
          </cell>
          <cell r="AV12" t="str">
            <v>CODI</v>
          </cell>
          <cell r="AW12" t="str">
            <v>MEDI</v>
          </cell>
        </row>
        <row r="13">
          <cell r="A13">
            <v>10105</v>
          </cell>
          <cell r="B13" t="str">
            <v>CARGA MECANIZADA E REMOÇÃO DE ENTULHO, INCLUSIVE TRANSPORTE ATÉ 1KM</v>
          </cell>
          <cell r="C13" t="str">
            <v>M3</v>
          </cell>
          <cell r="D13">
            <v>7.42</v>
          </cell>
          <cell r="E13" t="str">
            <v/>
          </cell>
          <cell r="G13">
            <v>15</v>
          </cell>
          <cell r="J13">
            <v>1629.53</v>
          </cell>
          <cell r="N13">
            <v>1629.53</v>
          </cell>
          <cell r="AD13">
            <v>5</v>
          </cell>
          <cell r="AV13">
            <v>5</v>
          </cell>
          <cell r="AW13">
            <v>15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C14" t="str">
            <v>M3</v>
          </cell>
          <cell r="D14">
            <v>7.42</v>
          </cell>
          <cell r="E14" t="str">
            <v/>
          </cell>
          <cell r="G14">
            <v>15</v>
          </cell>
          <cell r="J14">
            <v>302.87</v>
          </cell>
          <cell r="N14">
            <v>302.87</v>
          </cell>
          <cell r="AD14" t="str">
            <v>MD</v>
          </cell>
          <cell r="AV14" t="str">
            <v>CODI</v>
          </cell>
          <cell r="AW14" t="str">
            <v>MEDI</v>
          </cell>
        </row>
        <row r="15">
          <cell r="A15">
            <v>10110</v>
          </cell>
          <cell r="B15" t="str">
            <v>TRANSPORTE DE ENTULHO POR CAMINHÃO BASCULANTE, A PARTIR DE 1KM</v>
          </cell>
          <cell r="C15" t="str">
            <v>M3XKM</v>
          </cell>
          <cell r="D15">
            <v>1.25</v>
          </cell>
          <cell r="E15" t="str">
            <v/>
          </cell>
          <cell r="G15">
            <v>15</v>
          </cell>
          <cell r="J15">
            <v>35778.94</v>
          </cell>
          <cell r="N15">
            <v>35778.94</v>
          </cell>
          <cell r="AD15">
            <v>6</v>
          </cell>
          <cell r="AV15">
            <v>6</v>
          </cell>
          <cell r="AW15">
            <v>15</v>
          </cell>
        </row>
        <row r="16">
          <cell r="A16">
            <v>10110</v>
          </cell>
          <cell r="B16" t="str">
            <v>TRANSPORTE DE ENTULHO POR CAMINHÃO BASCULANTE, A PARTIR DE 1KM</v>
          </cell>
          <cell r="C16" t="str">
            <v>M3XKM</v>
          </cell>
          <cell r="D16">
            <v>1.25</v>
          </cell>
          <cell r="E16" t="str">
            <v/>
          </cell>
          <cell r="G16">
            <v>15</v>
          </cell>
          <cell r="J16">
            <v>1448.54</v>
          </cell>
          <cell r="N16">
            <v>1448.54</v>
          </cell>
          <cell r="AD16" t="str">
            <v>MD</v>
          </cell>
          <cell r="AV16" t="str">
            <v>CODI</v>
          </cell>
          <cell r="AW16" t="str">
            <v>MEDI</v>
          </cell>
        </row>
        <row r="17">
          <cell r="A17">
            <v>10110</v>
          </cell>
          <cell r="B17" t="str">
            <v>TRANSPORTE DE ENTULHO POR CAMINHÃO BASCULANTE, A PARTIR DE 1KM</v>
          </cell>
          <cell r="C17" t="str">
            <v>M3XKM</v>
          </cell>
          <cell r="D17">
            <v>1.25</v>
          </cell>
          <cell r="E17" t="str">
            <v/>
          </cell>
          <cell r="G17">
            <v>15</v>
          </cell>
          <cell r="J17">
            <v>829.55</v>
          </cell>
          <cell r="N17">
            <v>829.55</v>
          </cell>
          <cell r="AD17">
            <v>7</v>
          </cell>
          <cell r="AV17">
            <v>7</v>
          </cell>
          <cell r="AW17">
            <v>15</v>
          </cell>
        </row>
        <row r="18">
          <cell r="A18">
            <v>10110</v>
          </cell>
          <cell r="B18" t="str">
            <v>TRANSPORTE DE ENTULHO POR CAMINHÃO BASCULANTE, A PARTIR DE 1KM</v>
          </cell>
          <cell r="C18" t="str">
            <v>M3XKM</v>
          </cell>
          <cell r="D18">
            <v>1.25</v>
          </cell>
          <cell r="E18" t="str">
            <v/>
          </cell>
          <cell r="G18">
            <v>15</v>
          </cell>
          <cell r="J18">
            <v>5157.8500000000004</v>
          </cell>
          <cell r="N18">
            <v>5157.8500000000004</v>
          </cell>
          <cell r="AD18" t="str">
            <v>MD</v>
          </cell>
          <cell r="AV18" t="str">
            <v>CODI</v>
          </cell>
          <cell r="AW18" t="str">
            <v>MEDI</v>
          </cell>
        </row>
        <row r="19">
          <cell r="A19">
            <v>10110</v>
          </cell>
          <cell r="B19" t="str">
            <v>TRANSPORTE DE ENTULHO POR CAMINHÃO BASCULANTE, A PARTIR DE 1KM</v>
          </cell>
          <cell r="C19" t="str">
            <v>M3XKM</v>
          </cell>
          <cell r="D19">
            <v>1.25</v>
          </cell>
          <cell r="E19" t="str">
            <v/>
          </cell>
          <cell r="G19">
            <v>15</v>
          </cell>
          <cell r="J19">
            <v>4813.45</v>
          </cell>
          <cell r="N19">
            <v>4813.45</v>
          </cell>
          <cell r="AD19">
            <v>8</v>
          </cell>
          <cell r="AV19">
            <v>8</v>
          </cell>
          <cell r="AW19">
            <v>15</v>
          </cell>
        </row>
        <row r="20">
          <cell r="A20">
            <v>10110</v>
          </cell>
          <cell r="B20" t="str">
            <v>TRANSPORTE DE ENTULHO POR CAMINHÃO BASCULANTE, A PARTIR DE 1KM</v>
          </cell>
          <cell r="C20" t="str">
            <v>M3XKM</v>
          </cell>
          <cell r="D20">
            <v>1.25</v>
          </cell>
          <cell r="E20" t="str">
            <v/>
          </cell>
          <cell r="G20">
            <v>15</v>
          </cell>
          <cell r="J20">
            <v>30961.07</v>
          </cell>
          <cell r="N20">
            <v>30961.07</v>
          </cell>
          <cell r="AD20" t="str">
            <v>MD</v>
          </cell>
          <cell r="AV20" t="str">
            <v>CODI</v>
          </cell>
          <cell r="AW20" t="str">
            <v>MEDI</v>
          </cell>
        </row>
        <row r="21">
          <cell r="A21">
            <v>10110</v>
          </cell>
          <cell r="B21" t="str">
            <v>TRANSPORTE DE ENTULHO POR CAMINHÃO BASCULANTE, A PARTIR DE 1KM</v>
          </cell>
          <cell r="C21" t="str">
            <v>M3XKM</v>
          </cell>
          <cell r="D21">
            <v>1.25</v>
          </cell>
          <cell r="E21" t="str">
            <v/>
          </cell>
          <cell r="G21">
            <v>15</v>
          </cell>
          <cell r="J21">
            <v>5754.59</v>
          </cell>
          <cell r="N21">
            <v>5754.59</v>
          </cell>
          <cell r="AD21">
            <v>9</v>
          </cell>
          <cell r="AV21">
            <v>9</v>
          </cell>
          <cell r="AW21">
            <v>15</v>
          </cell>
        </row>
        <row r="22">
          <cell r="A22">
            <v>10110</v>
          </cell>
          <cell r="B22" t="str">
            <v>TRANSPORTE DE ENTULHO POR CAMINHÃO BASCULANTE, A PARTIR DE 1KM</v>
          </cell>
          <cell r="C22" t="str">
            <v>M3XKM</v>
          </cell>
          <cell r="D22">
            <v>1.25</v>
          </cell>
          <cell r="E22" t="str">
            <v/>
          </cell>
          <cell r="G22">
            <v>15</v>
          </cell>
          <cell r="J22">
            <v>1418.53</v>
          </cell>
          <cell r="N22">
            <v>1418.53</v>
          </cell>
          <cell r="AD22" t="str">
            <v>MD</v>
          </cell>
          <cell r="AV22" t="str">
            <v>CODI</v>
          </cell>
          <cell r="AW22" t="str">
            <v>MEDI</v>
          </cell>
        </row>
        <row r="23">
          <cell r="A23">
            <v>10110</v>
          </cell>
          <cell r="B23" t="str">
            <v>TRANSPORTE DE ENTULHO POR CAMINHÃO BASCULANTE, A PARTIR DE 1KM</v>
          </cell>
          <cell r="C23" t="str">
            <v>M3XKM</v>
          </cell>
          <cell r="D23">
            <v>1.25</v>
          </cell>
          <cell r="E23" t="str">
            <v/>
          </cell>
          <cell r="G23">
            <v>15</v>
          </cell>
          <cell r="J23">
            <v>1484.89</v>
          </cell>
          <cell r="N23">
            <v>1484.89</v>
          </cell>
          <cell r="AD23">
            <v>10</v>
          </cell>
          <cell r="AV23">
            <v>10</v>
          </cell>
          <cell r="AW23">
            <v>15</v>
          </cell>
        </row>
        <row r="24">
          <cell r="A24">
            <v>10201</v>
          </cell>
          <cell r="B24" t="str">
            <v>CORTE</v>
          </cell>
          <cell r="C24" t="str">
            <v>M3</v>
          </cell>
          <cell r="D24">
            <v>31.87</v>
          </cell>
          <cell r="E24" t="str">
            <v/>
          </cell>
          <cell r="G24">
            <v>15</v>
          </cell>
          <cell r="J24">
            <v>204.95</v>
          </cell>
          <cell r="N24">
            <v>204.95</v>
          </cell>
          <cell r="AD24" t="str">
            <v>MD</v>
          </cell>
          <cell r="AV24" t="str">
            <v>CODI</v>
          </cell>
          <cell r="AW24" t="str">
            <v>MEDI</v>
          </cell>
        </row>
        <row r="25">
          <cell r="A25">
            <v>10201</v>
          </cell>
          <cell r="B25" t="str">
            <v>CORTE</v>
          </cell>
          <cell r="C25" t="str">
            <v>M3</v>
          </cell>
          <cell r="D25">
            <v>31.87</v>
          </cell>
          <cell r="E25" t="str">
            <v/>
          </cell>
          <cell r="G25">
            <v>15</v>
          </cell>
          <cell r="J25">
            <v>43.87</v>
          </cell>
          <cell r="N25">
            <v>43.87</v>
          </cell>
          <cell r="AD25">
            <v>11</v>
          </cell>
          <cell r="AV25">
            <v>11</v>
          </cell>
          <cell r="AW25">
            <v>15</v>
          </cell>
        </row>
        <row r="26">
          <cell r="A26">
            <v>10201</v>
          </cell>
          <cell r="B26" t="str">
            <v>CORTE</v>
          </cell>
          <cell r="C26" t="str">
            <v>M3</v>
          </cell>
          <cell r="D26">
            <v>31.87</v>
          </cell>
          <cell r="E26" t="str">
            <v/>
          </cell>
          <cell r="G26">
            <v>15</v>
          </cell>
          <cell r="J26">
            <v>153.81</v>
          </cell>
          <cell r="N26">
            <v>153.81</v>
          </cell>
          <cell r="AD26" t="str">
            <v>MD</v>
          </cell>
          <cell r="AV26" t="str">
            <v>CODI</v>
          </cell>
          <cell r="AW26" t="str">
            <v>MEDI</v>
          </cell>
        </row>
        <row r="27">
          <cell r="A27">
            <v>10205</v>
          </cell>
          <cell r="B27" t="str">
            <v>ATERRO, INCLUSIVE COMPACTAÇÃO</v>
          </cell>
          <cell r="C27" t="str">
            <v>M3</v>
          </cell>
          <cell r="D27">
            <v>23.9</v>
          </cell>
          <cell r="E27" t="str">
            <v/>
          </cell>
          <cell r="G27">
            <v>15</v>
          </cell>
          <cell r="J27">
            <v>132.19999999999999</v>
          </cell>
          <cell r="N27">
            <v>132.19999999999999</v>
          </cell>
          <cell r="AD27">
            <v>12</v>
          </cell>
          <cell r="AV27">
            <v>12</v>
          </cell>
          <cell r="AW27">
            <v>15</v>
          </cell>
        </row>
        <row r="28">
          <cell r="A28">
            <v>10205</v>
          </cell>
          <cell r="B28" t="str">
            <v>ATERRO, INCLUSIVE COMPACTAÇÃO</v>
          </cell>
          <cell r="C28" t="str">
            <v>M3</v>
          </cell>
          <cell r="D28">
            <v>23.9</v>
          </cell>
          <cell r="E28" t="str">
            <v/>
          </cell>
          <cell r="G28">
            <v>15</v>
          </cell>
          <cell r="J28">
            <v>464.79</v>
          </cell>
          <cell r="N28">
            <v>464.79</v>
          </cell>
          <cell r="AD28" t="str">
            <v>MD</v>
          </cell>
          <cell r="AV28" t="str">
            <v>CODI</v>
          </cell>
          <cell r="AW28" t="str">
            <v>MEDI</v>
          </cell>
        </row>
        <row r="29">
          <cell r="A29">
            <v>10205</v>
          </cell>
          <cell r="B29" t="str">
            <v>ATERRO, INCLUSIVE COMPACTAÇÃO</v>
          </cell>
          <cell r="C29" t="str">
            <v>M3</v>
          </cell>
          <cell r="D29">
            <v>23.9</v>
          </cell>
          <cell r="E29" t="str">
            <v/>
          </cell>
          <cell r="G29">
            <v>15</v>
          </cell>
          <cell r="J29">
            <v>4.51</v>
          </cell>
          <cell r="N29">
            <v>4.51</v>
          </cell>
          <cell r="AD29">
            <v>13</v>
          </cell>
          <cell r="AV29">
            <v>13</v>
          </cell>
          <cell r="AW29">
            <v>15</v>
          </cell>
        </row>
        <row r="30">
          <cell r="A30">
            <v>10210</v>
          </cell>
          <cell r="B30" t="str">
            <v>CARGA MECANIZADA E REMOÇÃO DE TERRA, INCLUSIVE TRANSPORTE ATÉ 1KM</v>
          </cell>
          <cell r="C30" t="str">
            <v>M3</v>
          </cell>
          <cell r="D30">
            <v>9.1199999999999992</v>
          </cell>
          <cell r="E30" t="str">
            <v/>
          </cell>
          <cell r="G30">
            <v>15</v>
          </cell>
          <cell r="J30">
            <v>43.66</v>
          </cell>
          <cell r="N30">
            <v>43.66</v>
          </cell>
          <cell r="AD30" t="str">
            <v>MD</v>
          </cell>
          <cell r="AV30" t="str">
            <v>CODI</v>
          </cell>
          <cell r="AW30" t="str">
            <v>MEDI</v>
          </cell>
        </row>
        <row r="31">
          <cell r="A31">
            <v>10210</v>
          </cell>
          <cell r="B31" t="str">
            <v>CARGA MECANIZADA E REMOÇÃO DE TERRA, INCLUSIVE TRANSPORTE ATÉ 1KM</v>
          </cell>
          <cell r="C31" t="str">
            <v>M3</v>
          </cell>
          <cell r="D31">
            <v>9.1199999999999992</v>
          </cell>
          <cell r="E31" t="str">
            <v/>
          </cell>
          <cell r="G31">
            <v>15</v>
          </cell>
          <cell r="J31">
            <v>94.58</v>
          </cell>
          <cell r="N31">
            <v>94.58</v>
          </cell>
          <cell r="AD31">
            <v>14</v>
          </cell>
          <cell r="AV31">
            <v>14</v>
          </cell>
          <cell r="AW31">
            <v>15</v>
          </cell>
        </row>
        <row r="32">
          <cell r="A32">
            <v>10210</v>
          </cell>
          <cell r="B32" t="str">
            <v>CARGA MECANIZADA E REMOÇÃO DE TERRA, INCLUSIVE TRANSPORTE ATÉ 1KM</v>
          </cell>
          <cell r="C32" t="str">
            <v>M3</v>
          </cell>
          <cell r="D32">
            <v>9.1199999999999992</v>
          </cell>
          <cell r="E32" t="str">
            <v/>
          </cell>
          <cell r="G32">
            <v>15</v>
          </cell>
          <cell r="J32">
            <v>74.66</v>
          </cell>
          <cell r="N32">
            <v>74.66</v>
          </cell>
          <cell r="AD32" t="str">
            <v>MD</v>
          </cell>
          <cell r="AV32" t="str">
            <v>CODI</v>
          </cell>
          <cell r="AW32" t="str">
            <v>MEDI</v>
          </cell>
        </row>
        <row r="33">
          <cell r="A33">
            <v>10210</v>
          </cell>
          <cell r="B33" t="str">
            <v>CARGA MECANIZADA E REMOÇÃO DE TERRA, INCLUSIVE TRANSPORTE ATÉ 1KM</v>
          </cell>
          <cell r="C33" t="str">
            <v>M3</v>
          </cell>
          <cell r="D33">
            <v>9.1199999999999992</v>
          </cell>
          <cell r="E33" t="str">
            <v/>
          </cell>
          <cell r="G33">
            <v>15</v>
          </cell>
          <cell r="J33">
            <v>78.150000000000006</v>
          </cell>
          <cell r="N33">
            <v>78.150000000000006</v>
          </cell>
          <cell r="AD33">
            <v>15</v>
          </cell>
          <cell r="AV33">
            <v>15</v>
          </cell>
          <cell r="AW33">
            <v>15</v>
          </cell>
        </row>
        <row r="34">
          <cell r="A34">
            <v>10211</v>
          </cell>
          <cell r="B34" t="str">
            <v>CARGA MANUAL E REMOÇÃO DE TERRA, INCLUSIVE TRANSPORTE ATÉ 1 KM</v>
          </cell>
          <cell r="C34" t="str">
            <v>M3</v>
          </cell>
          <cell r="D34">
            <v>25.35</v>
          </cell>
          <cell r="E34" t="str">
            <v/>
          </cell>
          <cell r="G34">
            <v>15</v>
          </cell>
          <cell r="J34">
            <v>1094.4000000000001</v>
          </cell>
          <cell r="N34">
            <v>1094.4000000000001</v>
          </cell>
          <cell r="AV34" t="str">
            <v>CODI</v>
          </cell>
          <cell r="AW34" t="str">
            <v>MEDI</v>
          </cell>
        </row>
        <row r="35">
          <cell r="A35">
            <v>10211</v>
          </cell>
          <cell r="B35" t="str">
            <v>CARGA MANUAL E REMOÇÃO DE TERRA, INCLUSIVE TRANSPORTE ATÉ 1 KM</v>
          </cell>
          <cell r="C35" t="str">
            <v>M3</v>
          </cell>
          <cell r="D35">
            <v>25.35</v>
          </cell>
          <cell r="E35" t="str">
            <v/>
          </cell>
          <cell r="G35">
            <v>15</v>
          </cell>
          <cell r="J35">
            <v>194.09</v>
          </cell>
          <cell r="N35">
            <v>194.09</v>
          </cell>
          <cell r="AV35">
            <v>16</v>
          </cell>
          <cell r="AW35">
            <v>15</v>
          </cell>
        </row>
        <row r="36">
          <cell r="A36">
            <v>10310</v>
          </cell>
          <cell r="B36" t="str">
            <v>TRANSPORTE DE TERRA POR CAMINHÃO BASCULANTE, A PARTIR DE 1KM</v>
          </cell>
          <cell r="C36" t="str">
            <v>M3XKM</v>
          </cell>
          <cell r="D36">
            <v>1.6</v>
          </cell>
          <cell r="E36" t="str">
            <v/>
          </cell>
          <cell r="G36">
            <v>15</v>
          </cell>
          <cell r="J36">
            <v>1796.93</v>
          </cell>
          <cell r="N36">
            <v>1796.93</v>
          </cell>
          <cell r="AV36" t="str">
            <v>CODI</v>
          </cell>
          <cell r="AW36" t="str">
            <v>MEDI</v>
          </cell>
        </row>
        <row r="37">
          <cell r="A37">
            <v>10310</v>
          </cell>
          <cell r="B37" t="str">
            <v>TRANSPORTE DE TERRA POR CAMINHÃO BASCULANTE, A PARTIR DE 1KM</v>
          </cell>
          <cell r="C37" t="str">
            <v>M3XKM</v>
          </cell>
          <cell r="D37">
            <v>1.6</v>
          </cell>
          <cell r="E37" t="str">
            <v/>
          </cell>
          <cell r="G37">
            <v>15</v>
          </cell>
          <cell r="J37">
            <v>10396.82</v>
          </cell>
          <cell r="N37">
            <v>10396.82</v>
          </cell>
          <cell r="AV37">
            <v>17</v>
          </cell>
          <cell r="AW37">
            <v>15</v>
          </cell>
        </row>
        <row r="38">
          <cell r="A38">
            <v>10310</v>
          </cell>
          <cell r="B38" t="str">
            <v>TRANSPORTE DE TERRA POR CAMINHÃO BASCULANTE, A PARTIR DE 1KM</v>
          </cell>
          <cell r="C38" t="str">
            <v>M3XKM</v>
          </cell>
          <cell r="D38">
            <v>1.6</v>
          </cell>
          <cell r="E38" t="str">
            <v/>
          </cell>
          <cell r="G38">
            <v>15</v>
          </cell>
          <cell r="J38">
            <v>3687.71</v>
          </cell>
          <cell r="N38">
            <v>3687.71</v>
          </cell>
          <cell r="AV38" t="str">
            <v>CODI</v>
          </cell>
          <cell r="AW38" t="str">
            <v>MEDI</v>
          </cell>
        </row>
        <row r="39">
          <cell r="A39">
            <v>10401</v>
          </cell>
          <cell r="B39" t="str">
            <v>ESCAVAÇÃO MANUAL,  PROFUNDIDADE IGUAL OU INFERIOR A 1,50M</v>
          </cell>
          <cell r="C39" t="str">
            <v>M3</v>
          </cell>
          <cell r="D39">
            <v>47.8</v>
          </cell>
          <cell r="E39" t="str">
            <v/>
          </cell>
          <cell r="G39">
            <v>15</v>
          </cell>
          <cell r="J39">
            <v>33.585000000000001</v>
          </cell>
          <cell r="N39">
            <v>33.590000000000003</v>
          </cell>
          <cell r="AV39">
            <v>18</v>
          </cell>
          <cell r="AW39">
            <v>15</v>
          </cell>
        </row>
        <row r="40">
          <cell r="A40">
            <v>10401</v>
          </cell>
          <cell r="B40" t="str">
            <v>ESCAVAÇÃO MANUAL,  PROFUNDIDADE IGUAL OU INFERIOR A 1,50M</v>
          </cell>
          <cell r="C40" t="str">
            <v>M3</v>
          </cell>
          <cell r="D40">
            <v>47.8</v>
          </cell>
          <cell r="E40" t="str">
            <v/>
          </cell>
          <cell r="G40">
            <v>15</v>
          </cell>
          <cell r="J40">
            <v>57.43</v>
          </cell>
          <cell r="N40">
            <v>57.43</v>
          </cell>
          <cell r="AV40" t="str">
            <v>CODI</v>
          </cell>
          <cell r="AW40" t="str">
            <v>MEDI</v>
          </cell>
        </row>
        <row r="41">
          <cell r="A41">
            <v>10401</v>
          </cell>
          <cell r="B41" t="str">
            <v>ESCAVAÇÃO MANUAL,  PROFUNDIDADE IGUAL OU INFERIOR A 1,50M</v>
          </cell>
          <cell r="C41" t="str">
            <v>M3</v>
          </cell>
          <cell r="D41">
            <v>47.8</v>
          </cell>
          <cell r="E41" t="str">
            <v/>
          </cell>
          <cell r="G41">
            <v>15</v>
          </cell>
          <cell r="J41">
            <v>57.43</v>
          </cell>
          <cell r="N41">
            <v>57.43</v>
          </cell>
          <cell r="AV41">
            <v>19</v>
          </cell>
          <cell r="AW41">
            <v>15</v>
          </cell>
        </row>
        <row r="42">
          <cell r="A42">
            <v>10502</v>
          </cell>
          <cell r="B42" t="str">
            <v>TAPUME CHAPA COMPENSADA RESINADA 10MM</v>
          </cell>
          <cell r="C42" t="str">
            <v>M2</v>
          </cell>
          <cell r="D42">
            <v>53.98</v>
          </cell>
          <cell r="E42" t="str">
            <v/>
          </cell>
          <cell r="G42">
            <v>15</v>
          </cell>
          <cell r="J42">
            <v>600</v>
          </cell>
          <cell r="N42">
            <v>600</v>
          </cell>
          <cell r="AV42" t="str">
            <v>CODI</v>
          </cell>
          <cell r="AW42" t="str">
            <v>MEDI</v>
          </cell>
        </row>
        <row r="43">
          <cell r="A43">
            <v>10506</v>
          </cell>
          <cell r="B43" t="str">
            <v>PORTÃO METÁLICO DE OBRA - 5M, PIVOTANTE, 2 FOLHAS, PARA TAPUME</v>
          </cell>
          <cell r="C43" t="str">
            <v>M2</v>
          </cell>
          <cell r="D43">
            <v>187.9</v>
          </cell>
          <cell r="E43" t="str">
            <v/>
          </cell>
          <cell r="G43">
            <v>15</v>
          </cell>
          <cell r="J43">
            <v>12.5</v>
          </cell>
          <cell r="N43">
            <v>12.5</v>
          </cell>
          <cell r="AV43">
            <v>20</v>
          </cell>
          <cell r="AW43">
            <v>15</v>
          </cell>
        </row>
        <row r="44">
          <cell r="A44">
            <v>10507</v>
          </cell>
          <cell r="B44" t="str">
            <v>PORTÃO DE PEDESTRES - 1,15M, PARA TAPUME</v>
          </cell>
          <cell r="C44" t="str">
            <v>M2</v>
          </cell>
          <cell r="D44">
            <v>187.96</v>
          </cell>
          <cell r="E44" t="str">
            <v/>
          </cell>
          <cell r="G44">
            <v>15</v>
          </cell>
          <cell r="J44">
            <v>3.75</v>
          </cell>
          <cell r="N44">
            <v>3.75</v>
          </cell>
          <cell r="AV44" t="str">
            <v>CODI</v>
          </cell>
          <cell r="AW44" t="str">
            <v>MEDI</v>
          </cell>
        </row>
        <row r="45">
          <cell r="A45">
            <v>20152</v>
          </cell>
          <cell r="B45" t="str">
            <v>ESTACAS ESCAVADAS MECANICAMENTE - DIÂMETRO DE 30CM</v>
          </cell>
          <cell r="C45" t="str">
            <v>M</v>
          </cell>
          <cell r="D45">
            <v>36.17</v>
          </cell>
          <cell r="E45" t="str">
            <v/>
          </cell>
          <cell r="G45">
            <v>15</v>
          </cell>
          <cell r="J45">
            <v>869</v>
          </cell>
          <cell r="N45">
            <v>869</v>
          </cell>
          <cell r="AV45" t="str">
            <v>&gt;20</v>
          </cell>
          <cell r="AW45">
            <v>15</v>
          </cell>
        </row>
        <row r="46">
          <cell r="A46">
            <v>20152</v>
          </cell>
          <cell r="B46" t="str">
            <v>ESTACAS ESCAVADAS MECANICAMENTE - DIÂMETRO DE 30CM</v>
          </cell>
          <cell r="C46" t="str">
            <v>M</v>
          </cell>
          <cell r="D46">
            <v>36.17</v>
          </cell>
          <cell r="E46" t="str">
            <v/>
          </cell>
          <cell r="G46">
            <v>15</v>
          </cell>
          <cell r="J46">
            <v>1485.99</v>
          </cell>
          <cell r="N46">
            <v>1485.99</v>
          </cell>
        </row>
        <row r="47">
          <cell r="A47">
            <v>20152</v>
          </cell>
          <cell r="B47" t="str">
            <v>ESTACAS ESCAVADAS MECANICAMENTE - DIÂMETRO DE 30CM</v>
          </cell>
          <cell r="C47" t="str">
            <v>M</v>
          </cell>
          <cell r="D47">
            <v>36.17</v>
          </cell>
          <cell r="E47" t="str">
            <v/>
          </cell>
          <cell r="G47">
            <v>15</v>
          </cell>
          <cell r="J47">
            <v>1555.51</v>
          </cell>
          <cell r="N47">
            <v>1555.51</v>
          </cell>
          <cell r="AV47" t="str">
            <v>CODI</v>
          </cell>
          <cell r="AW47" t="str">
            <v>MEDI</v>
          </cell>
        </row>
        <row r="48">
          <cell r="A48">
            <v>20155</v>
          </cell>
          <cell r="B48" t="str">
            <v>ESTACAS ESCAVADAS MECANICAMENTE - DIÂMETRO DE 40CM</v>
          </cell>
          <cell r="C48" t="str">
            <v>M</v>
          </cell>
          <cell r="D48">
            <v>59.88</v>
          </cell>
          <cell r="E48" t="str">
            <v/>
          </cell>
          <cell r="G48">
            <v>15</v>
          </cell>
          <cell r="J48">
            <v>279</v>
          </cell>
          <cell r="N48">
            <v>279</v>
          </cell>
          <cell r="AV48" t="str">
            <v>&gt;89</v>
          </cell>
          <cell r="AW48">
            <v>15</v>
          </cell>
        </row>
        <row r="49">
          <cell r="A49">
            <v>20155</v>
          </cell>
          <cell r="B49" t="str">
            <v>ESTACAS ESCAVADAS MECANICAMENTE - DIÂMETRO DE 40CM</v>
          </cell>
          <cell r="C49" t="str">
            <v>M</v>
          </cell>
          <cell r="D49">
            <v>59.88</v>
          </cell>
          <cell r="E49" t="str">
            <v/>
          </cell>
          <cell r="G49">
            <v>15</v>
          </cell>
          <cell r="J49">
            <v>477.09</v>
          </cell>
          <cell r="N49">
            <v>477.09</v>
          </cell>
        </row>
        <row r="50">
          <cell r="A50">
            <v>20155</v>
          </cell>
          <cell r="B50" t="str">
            <v>ESTACAS ESCAVADAS MECANICAMENTE - DIÂMETRO DE 40CM</v>
          </cell>
          <cell r="C50" t="str">
            <v>M</v>
          </cell>
          <cell r="D50">
            <v>59.88</v>
          </cell>
          <cell r="E50" t="str">
            <v/>
          </cell>
          <cell r="G50">
            <v>15</v>
          </cell>
          <cell r="J50">
            <v>499.41</v>
          </cell>
          <cell r="N50">
            <v>499.41</v>
          </cell>
        </row>
        <row r="51">
          <cell r="A51">
            <v>20301</v>
          </cell>
          <cell r="B51" t="str">
            <v>FORMA COMUM DE TÁBUAS DE PINUS</v>
          </cell>
          <cell r="C51" t="str">
            <v>M2</v>
          </cell>
          <cell r="D51">
            <v>53.32</v>
          </cell>
          <cell r="E51" t="str">
            <v/>
          </cell>
          <cell r="G51">
            <v>15</v>
          </cell>
          <cell r="J51">
            <v>257.89000000000004</v>
          </cell>
          <cell r="N51">
            <v>257.89</v>
          </cell>
        </row>
        <row r="52">
          <cell r="A52">
            <v>20301</v>
          </cell>
          <cell r="B52" t="str">
            <v>FORMA COMUM DE TÁBUAS DE PINUS</v>
          </cell>
          <cell r="C52" t="str">
            <v>M2</v>
          </cell>
          <cell r="D52">
            <v>53.32</v>
          </cell>
          <cell r="E52" t="str">
            <v/>
          </cell>
          <cell r="G52">
            <v>15</v>
          </cell>
          <cell r="J52">
            <v>440.99</v>
          </cell>
          <cell r="N52">
            <v>440.99</v>
          </cell>
        </row>
        <row r="53">
          <cell r="A53">
            <v>20301</v>
          </cell>
          <cell r="B53" t="str">
            <v>FORMA COMUM DE TÁBUAS DE PINUS</v>
          </cell>
          <cell r="C53" t="str">
            <v>M2</v>
          </cell>
          <cell r="D53">
            <v>53.32</v>
          </cell>
          <cell r="E53" t="str">
            <v/>
          </cell>
          <cell r="G53">
            <v>15</v>
          </cell>
          <cell r="J53">
            <v>461.62</v>
          </cell>
          <cell r="N53">
            <v>461.62</v>
          </cell>
        </row>
        <row r="54">
          <cell r="A54">
            <v>20404</v>
          </cell>
          <cell r="B54" t="str">
            <v>ARMADURA EM AÇO CA-50</v>
          </cell>
          <cell r="C54" t="str">
            <v>KG</v>
          </cell>
          <cell r="D54">
            <v>7.4</v>
          </cell>
          <cell r="E54" t="str">
            <v/>
          </cell>
          <cell r="G54">
            <v>15</v>
          </cell>
          <cell r="J54">
            <v>3844</v>
          </cell>
          <cell r="N54">
            <v>3844</v>
          </cell>
        </row>
        <row r="55">
          <cell r="A55">
            <v>20404</v>
          </cell>
          <cell r="B55" t="str">
            <v>ARMADURA EM AÇO CA-50</v>
          </cell>
          <cell r="C55" t="str">
            <v>KG</v>
          </cell>
          <cell r="D55">
            <v>7.4</v>
          </cell>
          <cell r="E55" t="str">
            <v/>
          </cell>
          <cell r="G55">
            <v>15</v>
          </cell>
          <cell r="J55">
            <v>6573.24</v>
          </cell>
          <cell r="N55">
            <v>6573.24</v>
          </cell>
        </row>
        <row r="56">
          <cell r="A56">
            <v>20404</v>
          </cell>
          <cell r="B56" t="str">
            <v>ARMADURA EM AÇO CA-50</v>
          </cell>
          <cell r="C56" t="str">
            <v>KG</v>
          </cell>
          <cell r="D56">
            <v>7.4</v>
          </cell>
          <cell r="E56" t="str">
            <v/>
          </cell>
          <cell r="G56">
            <v>15</v>
          </cell>
          <cell r="J56">
            <v>6880.76</v>
          </cell>
          <cell r="N56">
            <v>6880.76</v>
          </cell>
        </row>
        <row r="57">
          <cell r="A57">
            <v>20407</v>
          </cell>
          <cell r="B57" t="str">
            <v>ARMADURA EM AÇO CA-60</v>
          </cell>
          <cell r="C57" t="str">
            <v>KG</v>
          </cell>
          <cell r="D57">
            <v>7.9</v>
          </cell>
          <cell r="E57" t="str">
            <v/>
          </cell>
          <cell r="G57">
            <v>15</v>
          </cell>
          <cell r="J57">
            <v>43</v>
          </cell>
          <cell r="N57">
            <v>43</v>
          </cell>
        </row>
        <row r="58">
          <cell r="A58">
            <v>20407</v>
          </cell>
          <cell r="B58" t="str">
            <v>ARMADURA EM AÇO CA-60</v>
          </cell>
          <cell r="C58" t="str">
            <v>KG</v>
          </cell>
          <cell r="D58">
            <v>7.9</v>
          </cell>
          <cell r="E58" t="str">
            <v/>
          </cell>
          <cell r="G58">
            <v>15</v>
          </cell>
          <cell r="J58">
            <v>73.53</v>
          </cell>
          <cell r="N58">
            <v>73.53</v>
          </cell>
        </row>
        <row r="59">
          <cell r="A59">
            <v>20407</v>
          </cell>
          <cell r="B59" t="str">
            <v>ARMADURA EM AÇO CA-60</v>
          </cell>
          <cell r="C59" t="str">
            <v>KG</v>
          </cell>
          <cell r="D59">
            <v>7.9</v>
          </cell>
          <cell r="E59" t="str">
            <v/>
          </cell>
          <cell r="G59">
            <v>15</v>
          </cell>
          <cell r="J59">
            <v>76.97</v>
          </cell>
          <cell r="N59">
            <v>76.97</v>
          </cell>
        </row>
        <row r="60">
          <cell r="A60">
            <v>20506</v>
          </cell>
          <cell r="B60" t="str">
            <v>CONCRETO FCK=20,0MPA - VIRADO NA OBRA</v>
          </cell>
          <cell r="C60" t="str">
            <v>M3</v>
          </cell>
          <cell r="D60">
            <v>387.09</v>
          </cell>
          <cell r="E60" t="str">
            <v/>
          </cell>
          <cell r="G60">
            <v>15</v>
          </cell>
          <cell r="J60">
            <v>33.585000000000001</v>
          </cell>
          <cell r="N60">
            <v>33.590000000000003</v>
          </cell>
        </row>
        <row r="61">
          <cell r="A61">
            <v>20506</v>
          </cell>
          <cell r="B61" t="str">
            <v>CONCRETO FCK=20,0MPA - VIRADO NA OBRA</v>
          </cell>
          <cell r="C61" t="str">
            <v>M3</v>
          </cell>
          <cell r="D61">
            <v>387.09</v>
          </cell>
          <cell r="E61" t="str">
            <v/>
          </cell>
          <cell r="G61">
            <v>15</v>
          </cell>
          <cell r="J61">
            <v>57.43</v>
          </cell>
          <cell r="N61">
            <v>57.43</v>
          </cell>
        </row>
        <row r="62">
          <cell r="A62">
            <v>20506</v>
          </cell>
          <cell r="B62" t="str">
            <v>CONCRETO FCK=20,0MPA - VIRADO NA OBRA</v>
          </cell>
          <cell r="C62" t="str">
            <v>M3</v>
          </cell>
          <cell r="D62">
            <v>387.09</v>
          </cell>
          <cell r="E62" t="str">
            <v/>
          </cell>
          <cell r="G62">
            <v>15</v>
          </cell>
          <cell r="J62">
            <v>60.12</v>
          </cell>
          <cell r="N62">
            <v>60.12</v>
          </cell>
        </row>
        <row r="63">
          <cell r="A63">
            <v>20509</v>
          </cell>
          <cell r="B63" t="str">
            <v>CONCRETO FCK=20,0MPA - USINADO</v>
          </cell>
          <cell r="C63" t="str">
            <v>M3</v>
          </cell>
          <cell r="D63">
            <v>318.99</v>
          </cell>
          <cell r="E63" t="str">
            <v/>
          </cell>
          <cell r="G63">
            <v>15</v>
          </cell>
          <cell r="J63">
            <v>1081.4159999999999</v>
          </cell>
          <cell r="N63">
            <v>1081.42</v>
          </cell>
        </row>
        <row r="64">
          <cell r="A64">
            <v>20509</v>
          </cell>
          <cell r="B64" t="str">
            <v>CONCRETO FCK=20,0MPA - USINADO</v>
          </cell>
          <cell r="C64" t="str">
            <v>M3</v>
          </cell>
          <cell r="D64">
            <v>318.99</v>
          </cell>
          <cell r="E64" t="str">
            <v/>
          </cell>
          <cell r="G64">
            <v>15</v>
          </cell>
          <cell r="J64">
            <v>1849.22</v>
          </cell>
          <cell r="N64">
            <v>1849.22</v>
          </cell>
        </row>
        <row r="65">
          <cell r="A65">
            <v>20509</v>
          </cell>
          <cell r="B65" t="str">
            <v>CONCRETO FCK=20,0MPA - USINADO</v>
          </cell>
          <cell r="C65" t="str">
            <v>M3</v>
          </cell>
          <cell r="D65">
            <v>318.99</v>
          </cell>
          <cell r="E65" t="str">
            <v/>
          </cell>
          <cell r="G65">
            <v>15</v>
          </cell>
          <cell r="J65">
            <v>1935.73</v>
          </cell>
          <cell r="N65">
            <v>1935.73</v>
          </cell>
        </row>
        <row r="66">
          <cell r="A66">
            <v>30111</v>
          </cell>
          <cell r="B66" t="str">
            <v>FORMA ESPECIAL DE CHAPAS RESINADAS (10MM) - CURVA</v>
          </cell>
          <cell r="C66" t="str">
            <v>M2</v>
          </cell>
          <cell r="D66">
            <v>85.05</v>
          </cell>
          <cell r="E66" t="str">
            <v/>
          </cell>
          <cell r="G66">
            <v>15</v>
          </cell>
          <cell r="J66">
            <v>231.73199999999997</v>
          </cell>
          <cell r="N66">
            <v>231.73</v>
          </cell>
        </row>
        <row r="67">
          <cell r="A67">
            <v>30111</v>
          </cell>
          <cell r="B67" t="str">
            <v>FORMA ESPECIAL DE CHAPAS RESINADAS (10MM) - CURVA</v>
          </cell>
          <cell r="C67" t="str">
            <v>M2</v>
          </cell>
          <cell r="D67">
            <v>85.05</v>
          </cell>
          <cell r="E67" t="str">
            <v/>
          </cell>
          <cell r="G67">
            <v>15</v>
          </cell>
          <cell r="J67">
            <v>396.26</v>
          </cell>
          <cell r="N67">
            <v>396.26</v>
          </cell>
        </row>
        <row r="68">
          <cell r="A68">
            <v>30111</v>
          </cell>
          <cell r="B68" t="str">
            <v>FORMA ESPECIAL DE CHAPAS RESINADAS (10MM) - CURVA</v>
          </cell>
          <cell r="C68" t="str">
            <v>M2</v>
          </cell>
          <cell r="D68">
            <v>85.05</v>
          </cell>
          <cell r="E68" t="str">
            <v/>
          </cell>
          <cell r="G68">
            <v>15</v>
          </cell>
          <cell r="J68">
            <v>414.8</v>
          </cell>
          <cell r="N68">
            <v>414.8</v>
          </cell>
        </row>
        <row r="69">
          <cell r="A69">
            <v>30115</v>
          </cell>
          <cell r="B69" t="str">
            <v>FORMA ESPECIAL DE CHAPAS RESINADAS (12MM) - PLANA</v>
          </cell>
          <cell r="C69" t="str">
            <v>M2</v>
          </cell>
          <cell r="D69">
            <v>67.45</v>
          </cell>
          <cell r="E69" t="str">
            <v/>
          </cell>
          <cell r="G69">
            <v>15</v>
          </cell>
          <cell r="J69">
            <v>324.14953999999994</v>
          </cell>
          <cell r="N69">
            <v>324.14999999999998</v>
          </cell>
        </row>
        <row r="70">
          <cell r="A70">
            <v>30115</v>
          </cell>
          <cell r="B70" t="str">
            <v>FORMA ESPECIAL DE CHAPAS RESINADAS (12MM) - PLANA</v>
          </cell>
          <cell r="C70" t="str">
            <v>M2</v>
          </cell>
          <cell r="D70">
            <v>67.45</v>
          </cell>
          <cell r="E70" t="str">
            <v/>
          </cell>
          <cell r="G70">
            <v>15</v>
          </cell>
          <cell r="J70">
            <v>1060.7694999999999</v>
          </cell>
          <cell r="N70">
            <v>1060.77</v>
          </cell>
        </row>
        <row r="71">
          <cell r="A71">
            <v>30115</v>
          </cell>
          <cell r="B71" t="str">
            <v>FORMA ESPECIAL DE CHAPAS RESINADAS (12MM) - PLANA</v>
          </cell>
          <cell r="C71" t="str">
            <v>M2</v>
          </cell>
          <cell r="D71">
            <v>67.45</v>
          </cell>
          <cell r="E71" t="str">
            <v/>
          </cell>
          <cell r="G71">
            <v>15</v>
          </cell>
          <cell r="J71">
            <v>2671.6189999999992</v>
          </cell>
          <cell r="N71">
            <v>2671.62</v>
          </cell>
        </row>
        <row r="72">
          <cell r="A72">
            <v>30115</v>
          </cell>
          <cell r="B72" t="str">
            <v>FORMA ESPECIAL DE CHAPAS RESINADAS (12MM) - PLANA</v>
          </cell>
          <cell r="C72" t="str">
            <v>M2</v>
          </cell>
          <cell r="D72">
            <v>67.45</v>
          </cell>
          <cell r="E72" t="str">
            <v/>
          </cell>
          <cell r="G72">
            <v>15</v>
          </cell>
          <cell r="J72">
            <v>554.29999999999995</v>
          </cell>
          <cell r="N72">
            <v>554.29999999999995</v>
          </cell>
        </row>
        <row r="73">
          <cell r="A73">
            <v>30115</v>
          </cell>
          <cell r="B73" t="str">
            <v>FORMA ESPECIAL DE CHAPAS RESINADAS (12MM) - PLANA</v>
          </cell>
          <cell r="C73" t="str">
            <v>M2</v>
          </cell>
          <cell r="D73">
            <v>67.45</v>
          </cell>
          <cell r="E73" t="str">
            <v/>
          </cell>
          <cell r="G73">
            <v>15</v>
          </cell>
          <cell r="J73">
            <v>4568.47</v>
          </cell>
          <cell r="N73">
            <v>4568.47</v>
          </cell>
        </row>
        <row r="74">
          <cell r="A74">
            <v>30115</v>
          </cell>
          <cell r="B74" t="str">
            <v>FORMA ESPECIAL DE CHAPAS RESINADAS (12MM) - PLANA</v>
          </cell>
          <cell r="C74" t="str">
            <v>M2</v>
          </cell>
          <cell r="D74">
            <v>67.45</v>
          </cell>
          <cell r="E74" t="str">
            <v/>
          </cell>
          <cell r="G74">
            <v>15</v>
          </cell>
          <cell r="J74">
            <v>580.23</v>
          </cell>
          <cell r="N74">
            <v>580.23</v>
          </cell>
        </row>
        <row r="75">
          <cell r="A75">
            <v>30115</v>
          </cell>
          <cell r="B75" t="str">
            <v>FORMA ESPECIAL DE CHAPAS RESINADAS (12MM) - PLANA</v>
          </cell>
          <cell r="C75" t="str">
            <v>M2</v>
          </cell>
          <cell r="D75">
            <v>67.45</v>
          </cell>
          <cell r="E75" t="str">
            <v/>
          </cell>
          <cell r="G75">
            <v>15</v>
          </cell>
          <cell r="J75">
            <v>4782.2</v>
          </cell>
          <cell r="N75">
            <v>4782.2</v>
          </cell>
        </row>
        <row r="76">
          <cell r="A76">
            <v>30204</v>
          </cell>
          <cell r="B76" t="str">
            <v>ARMADURA EM AÇO CA-50</v>
          </cell>
          <cell r="C76" t="str">
            <v>KG</v>
          </cell>
          <cell r="D76">
            <v>7.4</v>
          </cell>
          <cell r="E76" t="str">
            <v/>
          </cell>
          <cell r="G76">
            <v>15</v>
          </cell>
          <cell r="J76">
            <v>2049</v>
          </cell>
          <cell r="N76">
            <v>2049</v>
          </cell>
        </row>
        <row r="77">
          <cell r="A77">
            <v>30204</v>
          </cell>
          <cell r="B77" t="str">
            <v>ARMADURA EM AÇO CA-50</v>
          </cell>
          <cell r="C77" t="str">
            <v>KG</v>
          </cell>
          <cell r="D77">
            <v>7.4</v>
          </cell>
          <cell r="E77" t="str">
            <v/>
          </cell>
          <cell r="G77">
            <v>15</v>
          </cell>
          <cell r="J77">
            <v>2712</v>
          </cell>
          <cell r="N77">
            <v>2712</v>
          </cell>
        </row>
        <row r="78">
          <cell r="A78">
            <v>30204</v>
          </cell>
          <cell r="B78" t="str">
            <v>ARMADURA EM AÇO CA-50</v>
          </cell>
          <cell r="C78" t="str">
            <v>KG</v>
          </cell>
          <cell r="D78">
            <v>7.4</v>
          </cell>
          <cell r="E78" t="str">
            <v/>
          </cell>
          <cell r="G78">
            <v>15</v>
          </cell>
          <cell r="J78">
            <v>15708.16</v>
          </cell>
          <cell r="N78">
            <v>15708.16</v>
          </cell>
        </row>
        <row r="79">
          <cell r="A79">
            <v>30204</v>
          </cell>
          <cell r="B79" t="str">
            <v>ARMADURA EM AÇO CA-50</v>
          </cell>
          <cell r="C79" t="str">
            <v>KG</v>
          </cell>
          <cell r="D79">
            <v>7.4</v>
          </cell>
          <cell r="E79" t="str">
            <v/>
          </cell>
          <cell r="G79">
            <v>15</v>
          </cell>
          <cell r="J79">
            <v>3503.79</v>
          </cell>
          <cell r="N79">
            <v>3503.79</v>
          </cell>
        </row>
        <row r="80">
          <cell r="A80">
            <v>30204</v>
          </cell>
          <cell r="B80" t="str">
            <v>ARMADURA EM AÇO CA-50</v>
          </cell>
          <cell r="C80" t="str">
            <v>KG</v>
          </cell>
          <cell r="D80">
            <v>7.4</v>
          </cell>
          <cell r="E80" t="str">
            <v/>
          </cell>
          <cell r="G80">
            <v>15</v>
          </cell>
          <cell r="J80">
            <v>26860.95</v>
          </cell>
          <cell r="N80">
            <v>26860.95</v>
          </cell>
        </row>
        <row r="81">
          <cell r="A81">
            <v>30204</v>
          </cell>
          <cell r="B81" t="str">
            <v>ARMADURA EM AÇO CA-50</v>
          </cell>
          <cell r="C81" t="str">
            <v>KG</v>
          </cell>
          <cell r="D81">
            <v>7.4</v>
          </cell>
          <cell r="E81" t="str">
            <v/>
          </cell>
          <cell r="G81">
            <v>15</v>
          </cell>
          <cell r="J81">
            <v>3667.71</v>
          </cell>
          <cell r="N81">
            <v>3667.71</v>
          </cell>
        </row>
        <row r="82">
          <cell r="A82">
            <v>30204</v>
          </cell>
          <cell r="B82" t="str">
            <v>ARMADURA EM AÇO CA-50</v>
          </cell>
          <cell r="C82" t="str">
            <v>KG</v>
          </cell>
          <cell r="D82">
            <v>7.4</v>
          </cell>
          <cell r="E82" t="str">
            <v/>
          </cell>
          <cell r="G82">
            <v>15</v>
          </cell>
          <cell r="J82">
            <v>28117.61</v>
          </cell>
          <cell r="N82">
            <v>28117.61</v>
          </cell>
        </row>
        <row r="83">
          <cell r="A83">
            <v>30207</v>
          </cell>
          <cell r="B83" t="str">
            <v>ARMADURA EM AÇO CA-60</v>
          </cell>
          <cell r="C83" t="str">
            <v>KG</v>
          </cell>
          <cell r="D83">
            <v>7.9</v>
          </cell>
          <cell r="E83" t="str">
            <v/>
          </cell>
          <cell r="G83">
            <v>15</v>
          </cell>
          <cell r="J83">
            <v>89</v>
          </cell>
          <cell r="N83">
            <v>89</v>
          </cell>
        </row>
        <row r="84">
          <cell r="A84">
            <v>30207</v>
          </cell>
          <cell r="B84" t="str">
            <v>ARMADURA EM AÇO CA-60</v>
          </cell>
          <cell r="C84" t="str">
            <v>KG</v>
          </cell>
          <cell r="D84">
            <v>7.9</v>
          </cell>
          <cell r="E84" t="str">
            <v/>
          </cell>
          <cell r="G84">
            <v>15</v>
          </cell>
          <cell r="J84">
            <v>68</v>
          </cell>
          <cell r="N84">
            <v>68</v>
          </cell>
        </row>
        <row r="85">
          <cell r="A85">
            <v>30207</v>
          </cell>
          <cell r="B85" t="str">
            <v>ARMADURA EM AÇO CA-60</v>
          </cell>
          <cell r="C85" t="str">
            <v>KG</v>
          </cell>
          <cell r="D85">
            <v>7.9</v>
          </cell>
          <cell r="E85" t="str">
            <v/>
          </cell>
          <cell r="G85">
            <v>15</v>
          </cell>
          <cell r="J85">
            <v>1380</v>
          </cell>
          <cell r="N85">
            <v>1380</v>
          </cell>
        </row>
        <row r="86">
          <cell r="A86">
            <v>30207</v>
          </cell>
          <cell r="B86" t="str">
            <v>ARMADURA EM AÇO CA-60</v>
          </cell>
          <cell r="C86" t="str">
            <v>KG</v>
          </cell>
          <cell r="D86">
            <v>7.9</v>
          </cell>
          <cell r="E86" t="str">
            <v/>
          </cell>
          <cell r="G86">
            <v>15</v>
          </cell>
          <cell r="J86">
            <v>152.19</v>
          </cell>
          <cell r="N86">
            <v>152.19</v>
          </cell>
        </row>
        <row r="87">
          <cell r="A87">
            <v>30207</v>
          </cell>
          <cell r="B87" t="str">
            <v>ARMADURA EM AÇO CA-60</v>
          </cell>
          <cell r="C87" t="str">
            <v>KG</v>
          </cell>
          <cell r="D87">
            <v>7.9</v>
          </cell>
          <cell r="E87" t="str">
            <v/>
          </cell>
          <cell r="G87">
            <v>15</v>
          </cell>
          <cell r="J87">
            <v>2359.8000000000002</v>
          </cell>
          <cell r="N87">
            <v>2359.8000000000002</v>
          </cell>
        </row>
        <row r="88">
          <cell r="A88">
            <v>30207</v>
          </cell>
          <cell r="B88" t="str">
            <v>ARMADURA EM AÇO CA-60</v>
          </cell>
          <cell r="C88" t="str">
            <v>KG</v>
          </cell>
          <cell r="D88">
            <v>7.9</v>
          </cell>
          <cell r="E88" t="str">
            <v/>
          </cell>
          <cell r="G88">
            <v>15</v>
          </cell>
          <cell r="J88">
            <v>159.31</v>
          </cell>
          <cell r="N88">
            <v>159.31</v>
          </cell>
        </row>
        <row r="89">
          <cell r="A89">
            <v>30207</v>
          </cell>
          <cell r="B89" t="str">
            <v>ARMADURA EM AÇO CA-60</v>
          </cell>
          <cell r="C89" t="str">
            <v>KG</v>
          </cell>
          <cell r="D89">
            <v>7.9</v>
          </cell>
          <cell r="E89" t="str">
            <v/>
          </cell>
          <cell r="G89">
            <v>15</v>
          </cell>
          <cell r="J89">
            <v>2470.1999999999998</v>
          </cell>
          <cell r="N89">
            <v>2470.1999999999998</v>
          </cell>
        </row>
        <row r="90">
          <cell r="A90">
            <v>30308</v>
          </cell>
          <cell r="B90" t="str">
            <v>CONCRETO FCK = 25,0MPA - VIRADO NA OBRA</v>
          </cell>
          <cell r="C90" t="str">
            <v>M3</v>
          </cell>
          <cell r="D90">
            <v>399.17</v>
          </cell>
          <cell r="E90" t="str">
            <v/>
          </cell>
          <cell r="G90">
            <v>15</v>
          </cell>
          <cell r="J90">
            <v>203.92415999999994</v>
          </cell>
          <cell r="N90">
            <v>203.92</v>
          </cell>
        </row>
        <row r="91">
          <cell r="A91">
            <v>30308</v>
          </cell>
          <cell r="B91" t="str">
            <v>CONCRETO FCK = 25,0MPA - VIRADO NA OBRA</v>
          </cell>
          <cell r="C91" t="str">
            <v>M3</v>
          </cell>
          <cell r="D91">
            <v>399.17</v>
          </cell>
          <cell r="E91" t="str">
            <v/>
          </cell>
          <cell r="G91">
            <v>15</v>
          </cell>
          <cell r="J91">
            <v>248.71</v>
          </cell>
          <cell r="N91">
            <v>248.71</v>
          </cell>
        </row>
        <row r="92">
          <cell r="A92">
            <v>30308</v>
          </cell>
          <cell r="B92" t="str">
            <v>CONCRETO FCK = 25,0MPA - VIRADO NA OBRA</v>
          </cell>
          <cell r="C92" t="str">
            <v>M3</v>
          </cell>
          <cell r="D92">
            <v>399.17</v>
          </cell>
          <cell r="E92" t="str">
            <v/>
          </cell>
          <cell r="G92">
            <v>15</v>
          </cell>
          <cell r="J92">
            <v>365.02</v>
          </cell>
          <cell r="N92">
            <v>365.02</v>
          </cell>
        </row>
        <row r="93">
          <cell r="A93">
            <v>30317</v>
          </cell>
          <cell r="B93" t="str">
            <v>CONCRETO FCK = 25,0MPA - USINADO</v>
          </cell>
          <cell r="C93" t="str">
            <v>M3</v>
          </cell>
          <cell r="D93">
            <v>329.44</v>
          </cell>
          <cell r="E93" t="str">
            <v/>
          </cell>
          <cell r="G93">
            <v>15</v>
          </cell>
          <cell r="J93">
            <v>16.190040400000001</v>
          </cell>
          <cell r="N93">
            <v>16.190000000000001</v>
          </cell>
        </row>
        <row r="94">
          <cell r="A94">
            <v>30317</v>
          </cell>
          <cell r="B94" t="str">
            <v>CONCRETO FCK = 25,0MPA - USINADO</v>
          </cell>
          <cell r="C94" t="str">
            <v>M3</v>
          </cell>
          <cell r="D94">
            <v>329.44</v>
          </cell>
          <cell r="E94" t="str">
            <v/>
          </cell>
          <cell r="G94">
            <v>15</v>
          </cell>
          <cell r="J94">
            <v>102.87350000000001</v>
          </cell>
          <cell r="N94">
            <v>102.87</v>
          </cell>
        </row>
        <row r="95">
          <cell r="A95">
            <v>30317</v>
          </cell>
          <cell r="B95" t="str">
            <v>CONCRETO FCK = 25,0MPA - USINADO</v>
          </cell>
          <cell r="C95" t="str">
            <v>M3</v>
          </cell>
          <cell r="D95">
            <v>329.44</v>
          </cell>
          <cell r="E95" t="str">
            <v/>
          </cell>
          <cell r="G95">
            <v>15</v>
          </cell>
          <cell r="J95">
            <v>271.7580000000001</v>
          </cell>
          <cell r="N95">
            <v>271.76</v>
          </cell>
        </row>
        <row r="96">
          <cell r="A96">
            <v>30317</v>
          </cell>
          <cell r="B96" t="str">
            <v>CONCRETO FCK = 25,0MPA - USINADO</v>
          </cell>
          <cell r="C96" t="str">
            <v>M3</v>
          </cell>
          <cell r="D96">
            <v>329.44</v>
          </cell>
          <cell r="E96" t="str">
            <v/>
          </cell>
          <cell r="G96">
            <v>15</v>
          </cell>
          <cell r="J96">
            <v>27.68</v>
          </cell>
          <cell r="N96">
            <v>27.68</v>
          </cell>
        </row>
        <row r="97">
          <cell r="A97">
            <v>30317</v>
          </cell>
          <cell r="B97" t="str">
            <v>CONCRETO FCK = 25,0MPA - USINADO</v>
          </cell>
          <cell r="C97" t="str">
            <v>M3</v>
          </cell>
          <cell r="D97">
            <v>329.44</v>
          </cell>
          <cell r="E97" t="str">
            <v/>
          </cell>
          <cell r="G97">
            <v>15</v>
          </cell>
          <cell r="J97">
            <v>464.17</v>
          </cell>
          <cell r="N97">
            <v>464.17</v>
          </cell>
        </row>
        <row r="98">
          <cell r="A98">
            <v>30317</v>
          </cell>
          <cell r="B98" t="str">
            <v>CONCRETO FCK = 25,0MPA - USINADO</v>
          </cell>
          <cell r="C98" t="str">
            <v>M3</v>
          </cell>
          <cell r="D98">
            <v>329.44</v>
          </cell>
          <cell r="E98" t="str">
            <v/>
          </cell>
          <cell r="G98">
            <v>15</v>
          </cell>
          <cell r="J98">
            <v>29.98</v>
          </cell>
          <cell r="N98">
            <v>29.98</v>
          </cell>
        </row>
        <row r="99">
          <cell r="A99">
            <v>30317</v>
          </cell>
          <cell r="B99" t="str">
            <v>CONCRETO FCK = 25,0MPA - USINADO</v>
          </cell>
          <cell r="C99" t="str">
            <v>M3</v>
          </cell>
          <cell r="D99">
            <v>329.44</v>
          </cell>
          <cell r="E99" t="str">
            <v/>
          </cell>
          <cell r="G99">
            <v>15</v>
          </cell>
          <cell r="J99">
            <v>486.45</v>
          </cell>
          <cell r="N99">
            <v>486.45</v>
          </cell>
        </row>
        <row r="100">
          <cell r="A100">
            <v>34051</v>
          </cell>
          <cell r="B100" t="str">
            <v>POLIMENTO DE CONCRETO NOVO</v>
          </cell>
          <cell r="C100" t="str">
            <v>M2</v>
          </cell>
          <cell r="D100">
            <v>4.9400000000000004</v>
          </cell>
          <cell r="E100" t="str">
            <v/>
          </cell>
          <cell r="G100">
            <v>15</v>
          </cell>
          <cell r="J100">
            <v>489.55</v>
          </cell>
          <cell r="N100">
            <v>489.55</v>
          </cell>
        </row>
        <row r="101">
          <cell r="A101">
            <v>34051</v>
          </cell>
          <cell r="B101" t="str">
            <v>POLIMENTO DE CONCRETO NOVO</v>
          </cell>
          <cell r="C101" t="str">
            <v>M2</v>
          </cell>
          <cell r="D101">
            <v>4.9400000000000004</v>
          </cell>
          <cell r="E101" t="str">
            <v/>
          </cell>
          <cell r="G101">
            <v>15</v>
          </cell>
          <cell r="J101">
            <v>673.74</v>
          </cell>
          <cell r="N101">
            <v>673.74</v>
          </cell>
        </row>
        <row r="102">
          <cell r="A102">
            <v>34051</v>
          </cell>
          <cell r="B102" t="str">
            <v>POLIMENTO DE CONCRETO NOVO</v>
          </cell>
          <cell r="C102" t="str">
            <v>M2</v>
          </cell>
          <cell r="D102">
            <v>4.9400000000000004</v>
          </cell>
          <cell r="E102" t="str">
            <v/>
          </cell>
          <cell r="G102">
            <v>15</v>
          </cell>
          <cell r="J102">
            <v>413.45</v>
          </cell>
          <cell r="N102">
            <v>413.45</v>
          </cell>
        </row>
        <row r="103">
          <cell r="A103">
            <v>36001</v>
          </cell>
          <cell r="B103" t="str">
            <v>FORNECIMENTO E MONTAGEM DE ESTRUTURA METÁLICA VERTICAL - NÃO PATINÁVEL</v>
          </cell>
          <cell r="C103" t="str">
            <v>KG</v>
          </cell>
          <cell r="D103">
            <v>15.09</v>
          </cell>
          <cell r="E103" t="str">
            <v/>
          </cell>
          <cell r="G103">
            <v>15</v>
          </cell>
          <cell r="J103">
            <v>39957.57</v>
          </cell>
          <cell r="N103">
            <v>39957.57</v>
          </cell>
        </row>
        <row r="104">
          <cell r="A104">
            <v>36001</v>
          </cell>
          <cell r="B104" t="str">
            <v>FORNECIMENTO E MONTAGEM DE ESTRUTURA METÁLICA VERTICAL - NÃO PATINÁVEL</v>
          </cell>
          <cell r="C104" t="str">
            <v>KG</v>
          </cell>
          <cell r="D104">
            <v>15.09</v>
          </cell>
          <cell r="E104" t="str">
            <v/>
          </cell>
          <cell r="G104">
            <v>15</v>
          </cell>
          <cell r="J104">
            <v>39957.57</v>
          </cell>
          <cell r="N104">
            <v>39957.57</v>
          </cell>
        </row>
        <row r="105">
          <cell r="A105">
            <v>40131</v>
          </cell>
          <cell r="B105" t="str">
            <v>BLOCOS VAZADOS DE CONCRETO ESTRUTURAL - 14CM - 8MPA</v>
          </cell>
          <cell r="C105" t="str">
            <v>M2</v>
          </cell>
          <cell r="D105">
            <v>67.95</v>
          </cell>
          <cell r="E105" t="str">
            <v/>
          </cell>
          <cell r="G105">
            <v>15</v>
          </cell>
          <cell r="J105">
            <v>2281.4800000000005</v>
          </cell>
          <cell r="N105">
            <v>2281.48</v>
          </cell>
        </row>
        <row r="106">
          <cell r="A106">
            <v>40204</v>
          </cell>
          <cell r="B106" t="str">
            <v>ELEMENTOS VAZADOS DE TIJOLOS CERÂMICOS</v>
          </cell>
          <cell r="C106" t="str">
            <v>M2</v>
          </cell>
          <cell r="D106">
            <v>103.38</v>
          </cell>
          <cell r="E106" t="str">
            <v/>
          </cell>
          <cell r="G106">
            <v>15</v>
          </cell>
          <cell r="J106">
            <v>22.400000000000002</v>
          </cell>
          <cell r="N106">
            <v>22.4</v>
          </cell>
        </row>
        <row r="107">
          <cell r="A107">
            <v>40335</v>
          </cell>
          <cell r="B107" t="str">
            <v>DIVISÓRIA EM ARDÓSIA CINZA - POLIDA 2 LADOS - ESPESSURA 30MM</v>
          </cell>
          <cell r="C107" t="str">
            <v>M2</v>
          </cell>
          <cell r="D107">
            <v>385.75</v>
          </cell>
          <cell r="E107" t="str">
            <v/>
          </cell>
          <cell r="G107">
            <v>15</v>
          </cell>
          <cell r="J107">
            <v>8.18</v>
          </cell>
          <cell r="N107">
            <v>8.18</v>
          </cell>
        </row>
        <row r="108">
          <cell r="A108">
            <v>50103</v>
          </cell>
          <cell r="B108" t="str">
            <v>ARGAMASSA IMPERMEABILIZANTE DE CIMENTO E AREIA (SUBSOLOS) - TRAÇO 1:2,5, ESPESSURA DE 20MM</v>
          </cell>
          <cell r="C108" t="str">
            <v>M2</v>
          </cell>
          <cell r="D108">
            <v>40.159999999999997</v>
          </cell>
          <cell r="E108" t="str">
            <v/>
          </cell>
          <cell r="G108">
            <v>15</v>
          </cell>
          <cell r="J108">
            <v>7.55</v>
          </cell>
          <cell r="N108">
            <v>7.55</v>
          </cell>
        </row>
        <row r="109">
          <cell r="A109">
            <v>50103</v>
          </cell>
          <cell r="B109" t="str">
            <v>ARGAMASSA IMPERMEABILIZANTE DE CIMENTO E AREIA (SUBSOLOS) - TRAÇO 1:2,5, ESPESSURA DE 20MM</v>
          </cell>
          <cell r="C109" t="str">
            <v>M2</v>
          </cell>
          <cell r="D109">
            <v>40.159999999999997</v>
          </cell>
          <cell r="E109" t="str">
            <v/>
          </cell>
          <cell r="G109">
            <v>15</v>
          </cell>
          <cell r="J109">
            <v>673.74</v>
          </cell>
          <cell r="N109">
            <v>673.74</v>
          </cell>
        </row>
        <row r="110">
          <cell r="A110">
            <v>50103</v>
          </cell>
          <cell r="B110" t="str">
            <v>ARGAMASSA IMPERMEABILIZANTE DE CIMENTO E AREIA (SUBSOLOS) - TRAÇO 1:2,5, ESPESSURA DE 20MM</v>
          </cell>
          <cell r="C110" t="str">
            <v>M2</v>
          </cell>
          <cell r="D110">
            <v>40.159999999999997</v>
          </cell>
          <cell r="E110" t="str">
            <v/>
          </cell>
          <cell r="G110">
            <v>15</v>
          </cell>
          <cell r="J110">
            <v>413.45</v>
          </cell>
          <cell r="N110">
            <v>413.45</v>
          </cell>
        </row>
        <row r="111">
          <cell r="A111">
            <v>50307</v>
          </cell>
          <cell r="B111" t="str">
            <v>IMPERMEABILIZAÇÃO COM MEMBRANAS ASFÁLTICAS - COM 5 CAMADAS DE FELTRO ASFÁLTICO 15LBS</v>
          </cell>
          <cell r="C111" t="str">
            <v>M2</v>
          </cell>
          <cell r="D111">
            <v>330.26</v>
          </cell>
          <cell r="E111" t="str">
            <v/>
          </cell>
          <cell r="G111">
            <v>15</v>
          </cell>
          <cell r="J111">
            <v>986.67</v>
          </cell>
          <cell r="N111">
            <v>986.67</v>
          </cell>
        </row>
        <row r="112">
          <cell r="A112">
            <v>50340</v>
          </cell>
          <cell r="B112" t="str">
            <v>REGULARIZAÇÃO COM ARGAMASSA DE CIMENTO E AREIA - TRAÇO 1:3, ESPESSURA MÉDIA 30MM</v>
          </cell>
          <cell r="C112" t="str">
            <v>M2</v>
          </cell>
          <cell r="D112">
            <v>30.53</v>
          </cell>
          <cell r="E112" t="str">
            <v/>
          </cell>
          <cell r="G112">
            <v>15</v>
          </cell>
          <cell r="J112">
            <v>986.67</v>
          </cell>
          <cell r="N112">
            <v>986.67</v>
          </cell>
        </row>
        <row r="113">
          <cell r="A113">
            <v>50343</v>
          </cell>
          <cell r="B113" t="str">
            <v>PINTURA PROTETORA COM TINTA BETUMINOSA (PARA ARGAMASSA IMPERMEÁVEL) - 2 DEMÃOS</v>
          </cell>
          <cell r="C113" t="str">
            <v>M2</v>
          </cell>
          <cell r="D113">
            <v>10.83</v>
          </cell>
          <cell r="E113" t="str">
            <v/>
          </cell>
          <cell r="G113">
            <v>15</v>
          </cell>
          <cell r="J113">
            <v>986.67</v>
          </cell>
          <cell r="N113">
            <v>986.67</v>
          </cell>
        </row>
        <row r="114">
          <cell r="A114">
            <v>70108</v>
          </cell>
          <cell r="B114" t="str">
            <v>PM.08 - PORTA LISA ESPECIAL/ SÓLIDA - 92X210CM</v>
          </cell>
          <cell r="C114" t="str">
            <v>UN</v>
          </cell>
          <cell r="D114">
            <v>356.51</v>
          </cell>
          <cell r="E114" t="str">
            <v/>
          </cell>
          <cell r="G114">
            <v>15</v>
          </cell>
          <cell r="J114">
            <v>4</v>
          </cell>
          <cell r="N114">
            <v>4</v>
          </cell>
        </row>
        <row r="115">
          <cell r="A115">
            <v>70117</v>
          </cell>
          <cell r="B115" t="str">
            <v>PM.17 - PORTA LISA COMUM/ ENCABEÇADA REVESTIDA COM LAMINADO MELAMÍNICO - 82X210CM</v>
          </cell>
          <cell r="C115" t="str">
            <v>UN</v>
          </cell>
          <cell r="D115">
            <v>475.74</v>
          </cell>
          <cell r="E115" t="str">
            <v/>
          </cell>
          <cell r="G115">
            <v>15</v>
          </cell>
          <cell r="J115">
            <v>12</v>
          </cell>
          <cell r="N115">
            <v>12</v>
          </cell>
        </row>
        <row r="116">
          <cell r="A116">
            <v>70202</v>
          </cell>
          <cell r="B116" t="str">
            <v>CONJUNTO DE FECHADURA DE CILINDRO, 55MM, TRÁFEGO INTENSO, MAÇANETA EM ZAMAC, GUARNIÇÕES EM AÇO, ACABAMENTO CROMADO - PARA PORTA INTERNA OU EXTERNA</v>
          </cell>
          <cell r="C116" t="str">
            <v>UN</v>
          </cell>
          <cell r="D116">
            <v>211.02</v>
          </cell>
          <cell r="E116" t="str">
            <v/>
          </cell>
          <cell r="G116">
            <v>15</v>
          </cell>
          <cell r="J116">
            <v>16</v>
          </cell>
          <cell r="N116">
            <v>16</v>
          </cell>
        </row>
        <row r="117">
          <cell r="A117">
            <v>70212</v>
          </cell>
          <cell r="B117" t="str">
            <v>CONJUNTO DE FECHADURA DE CILINDRO, BICO DE PAPAGAIO (22MM) - PORTA DE CORRER</v>
          </cell>
          <cell r="C117" t="str">
            <v>UN</v>
          </cell>
          <cell r="D117">
            <v>172.05</v>
          </cell>
          <cell r="E117" t="str">
            <v/>
          </cell>
          <cell r="G117">
            <v>15</v>
          </cell>
          <cell r="J117">
            <v>2</v>
          </cell>
          <cell r="N117">
            <v>2</v>
          </cell>
        </row>
        <row r="118">
          <cell r="A118">
            <v>70231</v>
          </cell>
          <cell r="B118" t="str">
            <v>FECHADURA TIPO TRANQUETA E TRINCO (55MM) - TRÁFEGO INTENSO, MAÇANETA EM ZAMAC, GUARNIÇÕES EM AÇO, ACABAMENTO CROMADO BRILHANTE - PORTA DE SANITÁRIO</v>
          </cell>
          <cell r="C118" t="str">
            <v>UN</v>
          </cell>
          <cell r="D118">
            <v>157.31</v>
          </cell>
          <cell r="E118" t="str">
            <v/>
          </cell>
          <cell r="G118">
            <v>15</v>
          </cell>
          <cell r="J118">
            <v>4</v>
          </cell>
          <cell r="N118">
            <v>4</v>
          </cell>
        </row>
        <row r="119">
          <cell r="A119">
            <v>70250</v>
          </cell>
          <cell r="B119" t="str">
            <v>TARGETA DE SOBREPOR,TIPO "LIVRE-OCUPADO"- 60X65MM</v>
          </cell>
          <cell r="C119" t="str">
            <v>UN</v>
          </cell>
          <cell r="D119">
            <v>98.71</v>
          </cell>
          <cell r="E119" t="str">
            <v/>
          </cell>
          <cell r="G119">
            <v>15</v>
          </cell>
          <cell r="J119">
            <v>12</v>
          </cell>
          <cell r="N119">
            <v>12</v>
          </cell>
        </row>
        <row r="120">
          <cell r="A120">
            <v>80106</v>
          </cell>
          <cell r="B120" t="str">
            <v>PP.06 - PORTA EM FERRO PERFILADO, MEIO VIDRO COM SUBDIVISÕES - CORRER</v>
          </cell>
          <cell r="C120" t="str">
            <v>M2</v>
          </cell>
          <cell r="D120">
            <v>1005.49</v>
          </cell>
          <cell r="E120" t="str">
            <v/>
          </cell>
          <cell r="G120">
            <v>15</v>
          </cell>
          <cell r="J120">
            <v>5.0999999999999996</v>
          </cell>
          <cell r="N120">
            <v>5.0999999999999996</v>
          </cell>
        </row>
        <row r="121">
          <cell r="A121">
            <v>80110</v>
          </cell>
          <cell r="B121" t="str">
            <v>PP.01 - PORTA EM FERRO PERFILADO - INSTALAÇÃO SANITÁRIA PARA PORTADORES DE DEFICIÊNCIA - 90 X 210CM</v>
          </cell>
          <cell r="C121" t="str">
            <v>UN</v>
          </cell>
          <cell r="D121">
            <v>2215.75</v>
          </cell>
          <cell r="E121" t="str">
            <v/>
          </cell>
          <cell r="G121">
            <v>15</v>
          </cell>
          <cell r="J121">
            <v>4</v>
          </cell>
          <cell r="N121">
            <v>4</v>
          </cell>
        </row>
        <row r="122">
          <cell r="A122">
            <v>80125</v>
          </cell>
          <cell r="B122" t="str">
            <v>PF-23 - PORTA EM PERFIL DE CHAPA DOBRADA, VENEZIANA, ABRIR 1 FOLHA</v>
          </cell>
          <cell r="C122" t="str">
            <v>M2</v>
          </cell>
          <cell r="D122">
            <v>814.49</v>
          </cell>
          <cell r="E122" t="str">
            <v/>
          </cell>
          <cell r="G122">
            <v>15</v>
          </cell>
          <cell r="J122">
            <v>30.184000000000001</v>
          </cell>
          <cell r="N122">
            <v>30.18</v>
          </cell>
        </row>
        <row r="123">
          <cell r="A123">
            <v>80213</v>
          </cell>
          <cell r="B123" t="str">
            <v>CP.13/22/23 - CAIXILHO EM FERRO PERFILADO - BASCULANTE</v>
          </cell>
          <cell r="C123" t="str">
            <v>M2</v>
          </cell>
          <cell r="D123">
            <v>659.17</v>
          </cell>
          <cell r="E123" t="str">
            <v/>
          </cell>
          <cell r="G123">
            <v>15</v>
          </cell>
          <cell r="J123">
            <v>20.940000000000005</v>
          </cell>
          <cell r="N123">
            <v>20.94</v>
          </cell>
        </row>
        <row r="124">
          <cell r="A124">
            <v>80217</v>
          </cell>
          <cell r="B124" t="str">
            <v>CP.17 - CAIXILHO EM FERRO PERFILADO - DE CORRER</v>
          </cell>
          <cell r="C124" t="str">
            <v>M2</v>
          </cell>
          <cell r="D124">
            <v>560.14</v>
          </cell>
          <cell r="E124" t="str">
            <v/>
          </cell>
          <cell r="G124">
            <v>15</v>
          </cell>
          <cell r="J124">
            <v>85.68</v>
          </cell>
          <cell r="N124">
            <v>85.68</v>
          </cell>
        </row>
        <row r="125">
          <cell r="A125">
            <v>80243</v>
          </cell>
          <cell r="B125" t="str">
            <v>CF.19 - CAIXILHO EM PERFIL DE CHAPA DOBRADA, VENEZIANA, FIXO COM VENTILAÇÃO PERMANENTE</v>
          </cell>
          <cell r="C125" t="str">
            <v>M2</v>
          </cell>
          <cell r="D125">
            <v>766.63</v>
          </cell>
          <cell r="E125" t="str">
            <v/>
          </cell>
          <cell r="G125">
            <v>15</v>
          </cell>
          <cell r="J125">
            <v>57.6</v>
          </cell>
          <cell r="N125">
            <v>57.6</v>
          </cell>
        </row>
        <row r="126">
          <cell r="A126">
            <v>80320</v>
          </cell>
          <cell r="B126" t="str">
            <v>PP.50 - ALÇAPÃO EM FERRO PERFILADO COM CHAPA</v>
          </cell>
          <cell r="C126" t="str">
            <v>M2</v>
          </cell>
          <cell r="D126">
            <v>292.11</v>
          </cell>
          <cell r="E126" t="str">
            <v/>
          </cell>
          <cell r="G126">
            <v>15</v>
          </cell>
          <cell r="J126">
            <v>0.72</v>
          </cell>
          <cell r="N126">
            <v>0.72</v>
          </cell>
        </row>
        <row r="127">
          <cell r="A127">
            <v>90203</v>
          </cell>
          <cell r="B127" t="str">
            <v>ELETRODUTO DE PVC RÍGIDO, ROSCÁVEL - 32MM (1")</v>
          </cell>
          <cell r="C127" t="str">
            <v>M</v>
          </cell>
          <cell r="D127">
            <v>17.59</v>
          </cell>
          <cell r="E127" t="str">
            <v/>
          </cell>
          <cell r="G127">
            <v>15</v>
          </cell>
          <cell r="J127">
            <v>5</v>
          </cell>
          <cell r="N127">
            <v>5</v>
          </cell>
        </row>
        <row r="128">
          <cell r="A128">
            <v>90212</v>
          </cell>
          <cell r="B128" t="str">
            <v>ELETRODUTO DE AÇO GALVANIZADO ELETROLÍTICO, TIPO LEVE I - 1"</v>
          </cell>
          <cell r="C128" t="str">
            <v>M</v>
          </cell>
          <cell r="D128">
            <v>28.95</v>
          </cell>
          <cell r="E128" t="str">
            <v/>
          </cell>
          <cell r="G128">
            <v>15</v>
          </cell>
          <cell r="J128">
            <v>130</v>
          </cell>
          <cell r="N128">
            <v>130</v>
          </cell>
        </row>
        <row r="129">
          <cell r="A129">
            <v>90221</v>
          </cell>
          <cell r="B129" t="str">
            <v>ELETRODUTO DE AÇO GALVANIZADO A FOGO, TIPO SEMI-PESADO/ MÉDIO - 3/4"</v>
          </cell>
          <cell r="C129" t="str">
            <v>M</v>
          </cell>
          <cell r="D129">
            <v>32.53</v>
          </cell>
          <cell r="E129" t="str">
            <v/>
          </cell>
          <cell r="G129">
            <v>15</v>
          </cell>
          <cell r="J129">
            <v>445</v>
          </cell>
          <cell r="N129">
            <v>445</v>
          </cell>
        </row>
        <row r="130">
          <cell r="A130">
            <v>90223</v>
          </cell>
          <cell r="B130" t="str">
            <v>ELETRODUTO DE AÇO GALVANIZADO A FOGO, TIPO SEMI-PESADO/ MÉDIO - 1 1/4"</v>
          </cell>
          <cell r="C130" t="str">
            <v>M</v>
          </cell>
          <cell r="D130">
            <v>45.34</v>
          </cell>
          <cell r="E130" t="str">
            <v/>
          </cell>
          <cell r="G130">
            <v>15</v>
          </cell>
          <cell r="J130">
            <v>40</v>
          </cell>
          <cell r="N130">
            <v>40</v>
          </cell>
        </row>
        <row r="131">
          <cell r="A131">
            <v>90321</v>
          </cell>
          <cell r="B131" t="str">
            <v>CABO COBRE FLEXÍVEL, ISOL. 750V NÃO HALOGENADO, ATICHAMA - 2,5MM2</v>
          </cell>
          <cell r="C131" t="str">
            <v>M</v>
          </cell>
          <cell r="D131">
            <v>3.16</v>
          </cell>
          <cell r="E131" t="str">
            <v/>
          </cell>
          <cell r="G131">
            <v>15</v>
          </cell>
          <cell r="J131">
            <v>4410</v>
          </cell>
          <cell r="N131">
            <v>4410</v>
          </cell>
        </row>
        <row r="132">
          <cell r="A132">
            <v>90323</v>
          </cell>
          <cell r="B132" t="str">
            <v>CABO COBRE FLEXÍVEL, ISOL. 750V NÃO HALOGENADO, ANTICHAMA 6,0MM2</v>
          </cell>
          <cell r="C132" t="str">
            <v>M</v>
          </cell>
          <cell r="D132">
            <v>5.5</v>
          </cell>
          <cell r="E132" t="str">
            <v/>
          </cell>
          <cell r="G132">
            <v>15</v>
          </cell>
          <cell r="J132">
            <v>840</v>
          </cell>
          <cell r="N132">
            <v>840</v>
          </cell>
        </row>
        <row r="133">
          <cell r="A133">
            <v>90331</v>
          </cell>
          <cell r="B133" t="str">
            <v>CABO 6,00MM2 - ISOLAMENTO PARA 1,0KV - CLASSE 4 - FLEXÍVEL</v>
          </cell>
          <cell r="C133" t="str">
            <v>M</v>
          </cell>
          <cell r="D133">
            <v>5.76</v>
          </cell>
          <cell r="E133" t="str">
            <v/>
          </cell>
          <cell r="G133">
            <v>15</v>
          </cell>
          <cell r="J133">
            <v>8</v>
          </cell>
          <cell r="N133">
            <v>8</v>
          </cell>
        </row>
        <row r="134">
          <cell r="A134">
            <v>90403</v>
          </cell>
          <cell r="B134" t="str">
            <v>SINALIZADOR LUMINOSO DIÂMETRO 30 MM, COM LÂMPADA</v>
          </cell>
          <cell r="C134" t="str">
            <v>UN</v>
          </cell>
          <cell r="D134">
            <v>102.04</v>
          </cell>
          <cell r="E134" t="str">
            <v/>
          </cell>
          <cell r="G134">
            <v>15</v>
          </cell>
          <cell r="J134">
            <v>10</v>
          </cell>
          <cell r="N134">
            <v>10</v>
          </cell>
        </row>
        <row r="135">
          <cell r="A135">
            <v>90460</v>
          </cell>
          <cell r="B135" t="str">
            <v>DISPOSITIVO DE PROTEÇÃO CONTRA SURTOS 275V - 15KA</v>
          </cell>
          <cell r="C135" t="str">
            <v>UN</v>
          </cell>
          <cell r="D135">
            <v>53.19</v>
          </cell>
          <cell r="E135" t="str">
            <v/>
          </cell>
          <cell r="G135">
            <v>15</v>
          </cell>
          <cell r="J135">
            <v>4</v>
          </cell>
          <cell r="N135">
            <v>4</v>
          </cell>
        </row>
        <row r="136">
          <cell r="A136">
            <v>90519</v>
          </cell>
          <cell r="B136" t="str">
            <v>QUADRO DE DISTRIBUIÇÃO EM CHAPA METÁLICA - PARA ATÉ 70 DISJUNTORES</v>
          </cell>
          <cell r="C136" t="str">
            <v>UN</v>
          </cell>
          <cell r="D136">
            <v>2084.5500000000002</v>
          </cell>
          <cell r="E136" t="str">
            <v/>
          </cell>
          <cell r="G136">
            <v>15</v>
          </cell>
          <cell r="J136">
            <v>1</v>
          </cell>
          <cell r="N136">
            <v>1</v>
          </cell>
        </row>
        <row r="137">
          <cell r="A137">
            <v>90529</v>
          </cell>
          <cell r="B137" t="str">
            <v>CAIXA DE PASSAGEM TIPO CONDULETE - 3/4"</v>
          </cell>
          <cell r="C137" t="str">
            <v>UN</v>
          </cell>
          <cell r="D137">
            <v>21.01</v>
          </cell>
          <cell r="E137" t="str">
            <v/>
          </cell>
          <cell r="G137">
            <v>15</v>
          </cell>
          <cell r="J137">
            <v>289</v>
          </cell>
          <cell r="N137">
            <v>289</v>
          </cell>
        </row>
        <row r="138">
          <cell r="A138">
            <v>90530</v>
          </cell>
          <cell r="B138" t="str">
            <v>CAIXA DE PASSAGEM TIPO CONDULETE - 1"</v>
          </cell>
          <cell r="C138" t="str">
            <v>UN</v>
          </cell>
          <cell r="D138">
            <v>29.39</v>
          </cell>
          <cell r="E138" t="str">
            <v/>
          </cell>
          <cell r="G138">
            <v>15</v>
          </cell>
          <cell r="J138">
            <v>31</v>
          </cell>
          <cell r="N138">
            <v>31</v>
          </cell>
        </row>
        <row r="139">
          <cell r="A139">
            <v>90531</v>
          </cell>
          <cell r="B139" t="str">
            <v>CAIXA DE PASSAGEM TIPO CONDULETE - 1 1/4"</v>
          </cell>
          <cell r="C139" t="str">
            <v>UN</v>
          </cell>
          <cell r="D139">
            <v>37.75</v>
          </cell>
          <cell r="E139" t="str">
            <v/>
          </cell>
          <cell r="G139">
            <v>15</v>
          </cell>
          <cell r="J139">
            <v>8</v>
          </cell>
          <cell r="N139">
            <v>8</v>
          </cell>
        </row>
        <row r="140">
          <cell r="A140">
            <v>90541</v>
          </cell>
          <cell r="B140" t="str">
            <v>CAIXA DE PASSAGEM EM CHAPA METÁLICA COM TAMPA PARAFUSADA - 30X30X12CM</v>
          </cell>
          <cell r="C140" t="str">
            <v>UN</v>
          </cell>
          <cell r="D140">
            <v>79.430000000000007</v>
          </cell>
          <cell r="E140" t="str">
            <v/>
          </cell>
          <cell r="G140">
            <v>15</v>
          </cell>
          <cell r="J140">
            <v>1</v>
          </cell>
          <cell r="N140">
            <v>1</v>
          </cell>
        </row>
        <row r="141">
          <cell r="A141">
            <v>90562</v>
          </cell>
          <cell r="B141" t="str">
            <v>CAIXA TELEFÔNICA INTERNA PADRÃO TELESP N.2 20X20X12CM</v>
          </cell>
          <cell r="C141" t="str">
            <v>UN</v>
          </cell>
          <cell r="D141">
            <v>102.4</v>
          </cell>
          <cell r="E141" t="str">
            <v/>
          </cell>
          <cell r="G141">
            <v>15</v>
          </cell>
          <cell r="J141">
            <v>1</v>
          </cell>
          <cell r="N141">
            <v>1</v>
          </cell>
        </row>
        <row r="142">
          <cell r="A142">
            <v>90598</v>
          </cell>
          <cell r="B142" t="str">
            <v>QUADRO GERAL OU DE DISTRIBUIÇÃO, EM CHAPA METÁLICA N.14 ESMALTADA</v>
          </cell>
          <cell r="C142" t="str">
            <v>M2</v>
          </cell>
          <cell r="D142">
            <v>976.53</v>
          </cell>
          <cell r="E142" t="str">
            <v/>
          </cell>
          <cell r="G142">
            <v>15</v>
          </cell>
          <cell r="J142">
            <v>2</v>
          </cell>
          <cell r="N142">
            <v>2</v>
          </cell>
        </row>
        <row r="143">
          <cell r="A143">
            <v>90625</v>
          </cell>
          <cell r="B143" t="str">
            <v>CHAVE SECCIONADORA TIPO NH, COM BASE E FUSÍVEIS - 400A (ABERTURA SEM CARGA)</v>
          </cell>
          <cell r="C143" t="str">
            <v>UN</v>
          </cell>
          <cell r="D143">
            <v>664.27</v>
          </cell>
          <cell r="E143" t="str">
            <v/>
          </cell>
          <cell r="G143">
            <v>15</v>
          </cell>
          <cell r="J143">
            <v>44</v>
          </cell>
          <cell r="N143">
            <v>44</v>
          </cell>
        </row>
        <row r="144">
          <cell r="A144">
            <v>90627</v>
          </cell>
          <cell r="B144" t="str">
            <v>CHAVE SECCIONADORA TRIPOLAR, ABERTURA SOB CARGA, COM FUSÍVEIS NH00 - 125A/500V</v>
          </cell>
          <cell r="C144" t="str">
            <v>UN</v>
          </cell>
          <cell r="D144">
            <v>278.8</v>
          </cell>
          <cell r="E144" t="str">
            <v/>
          </cell>
          <cell r="G144">
            <v>15</v>
          </cell>
          <cell r="J144">
            <v>44</v>
          </cell>
          <cell r="N144">
            <v>44</v>
          </cell>
        </row>
        <row r="145">
          <cell r="A145">
            <v>90702</v>
          </cell>
          <cell r="B145" t="str">
            <v>PONTO COM INTERRUPTOR SIMPLES - 2 TECLAS, EM CAIXA 4"X2"</v>
          </cell>
          <cell r="C145" t="str">
            <v>UN</v>
          </cell>
          <cell r="D145">
            <v>159.38999999999999</v>
          </cell>
          <cell r="E145" t="str">
            <v/>
          </cell>
          <cell r="G145">
            <v>15</v>
          </cell>
          <cell r="J145">
            <v>23</v>
          </cell>
          <cell r="N145">
            <v>23</v>
          </cell>
        </row>
        <row r="146">
          <cell r="A146">
            <v>90735</v>
          </cell>
          <cell r="B146" t="str">
            <v>PONTO COM INTERRUPTOR SIMPLES - 1 TECLA, EM CONDULETE 3/4"</v>
          </cell>
          <cell r="C146" t="str">
            <v>UN</v>
          </cell>
          <cell r="D146">
            <v>118.96</v>
          </cell>
          <cell r="E146" t="str">
            <v/>
          </cell>
          <cell r="G146">
            <v>15</v>
          </cell>
          <cell r="J146">
            <v>14</v>
          </cell>
          <cell r="N146">
            <v>14</v>
          </cell>
        </row>
        <row r="147">
          <cell r="A147">
            <v>90736</v>
          </cell>
          <cell r="B147" t="str">
            <v>PONTO COM INTERRUPTOR SIMPLES - 2 TECLAS, EM CONDULETE 3/4"</v>
          </cell>
          <cell r="C147" t="str">
            <v>UN</v>
          </cell>
          <cell r="D147">
            <v>172.07</v>
          </cell>
          <cell r="E147" t="str">
            <v/>
          </cell>
          <cell r="G147">
            <v>15</v>
          </cell>
          <cell r="J147">
            <v>2</v>
          </cell>
          <cell r="N147">
            <v>2</v>
          </cell>
        </row>
        <row r="148">
          <cell r="A148">
            <v>90737</v>
          </cell>
          <cell r="B148" t="str">
            <v>PONTO COM INTERRUPTOR SIMPLES - 3 TECLAS, EM CONDULETE 3/4"</v>
          </cell>
          <cell r="C148" t="str">
            <v>UN</v>
          </cell>
          <cell r="D148">
            <v>221.71</v>
          </cell>
          <cell r="E148" t="str">
            <v/>
          </cell>
          <cell r="G148">
            <v>15</v>
          </cell>
          <cell r="J148">
            <v>1</v>
          </cell>
          <cell r="N148">
            <v>1</v>
          </cell>
        </row>
        <row r="149">
          <cell r="A149">
            <v>90760</v>
          </cell>
          <cell r="B149" t="str">
            <v>PONTO COM TOMADA SIMPLES DE EMBUTIR - 110/220V CAIXA 4"X2"</v>
          </cell>
          <cell r="C149" t="str">
            <v>UN</v>
          </cell>
          <cell r="D149">
            <v>108.13</v>
          </cell>
          <cell r="E149" t="str">
            <v/>
          </cell>
          <cell r="G149">
            <v>15</v>
          </cell>
          <cell r="J149">
            <v>193</v>
          </cell>
          <cell r="N149">
            <v>193</v>
          </cell>
        </row>
        <row r="150">
          <cell r="A150">
            <v>90761</v>
          </cell>
          <cell r="B150" t="str">
            <v>PONTO COM TOMADA SIMPLES 110/220V - EM CONDULETE 3/4"</v>
          </cell>
          <cell r="C150" t="str">
            <v>UN</v>
          </cell>
          <cell r="D150">
            <v>161.05000000000001</v>
          </cell>
          <cell r="E150" t="str">
            <v/>
          </cell>
          <cell r="G150">
            <v>15</v>
          </cell>
          <cell r="J150">
            <v>176</v>
          </cell>
          <cell r="N150">
            <v>176</v>
          </cell>
        </row>
        <row r="151">
          <cell r="A151">
            <v>90770</v>
          </cell>
          <cell r="B151" t="str">
            <v>PONTO COM TOMADA SIMPLES DE EMBUTIR - PARA PISO</v>
          </cell>
          <cell r="C151" t="str">
            <v>UN</v>
          </cell>
          <cell r="D151">
            <v>163.28</v>
          </cell>
          <cell r="E151" t="str">
            <v/>
          </cell>
          <cell r="G151">
            <v>15</v>
          </cell>
          <cell r="J151">
            <v>2</v>
          </cell>
          <cell r="N151">
            <v>2</v>
          </cell>
        </row>
        <row r="152">
          <cell r="A152">
            <v>90775</v>
          </cell>
          <cell r="B152" t="str">
            <v>PONTO SECO PARA TELEFONE - CAIXA 4"X4"</v>
          </cell>
          <cell r="C152" t="str">
            <v>UN</v>
          </cell>
          <cell r="D152">
            <v>185.12</v>
          </cell>
          <cell r="E152" t="str">
            <v/>
          </cell>
          <cell r="G152">
            <v>15</v>
          </cell>
          <cell r="J152">
            <v>48</v>
          </cell>
          <cell r="N152">
            <v>48</v>
          </cell>
        </row>
        <row r="153">
          <cell r="A153">
            <v>90776</v>
          </cell>
          <cell r="B153" t="str">
            <v>PONTO SECO PARA TELEFONE EM CONDULETE</v>
          </cell>
          <cell r="C153" t="str">
            <v>UN</v>
          </cell>
          <cell r="D153">
            <v>130.15</v>
          </cell>
          <cell r="E153" t="str">
            <v/>
          </cell>
          <cell r="G153">
            <v>15</v>
          </cell>
          <cell r="J153">
            <v>27</v>
          </cell>
          <cell r="N153">
            <v>27</v>
          </cell>
        </row>
        <row r="154">
          <cell r="A154">
            <v>90944</v>
          </cell>
          <cell r="B154" t="str">
            <v>LUMINÁRIA BLINDADA EM ALUMÍNIO FUNDIDO, DE SOBREPOR, TIPO "TARTARUGA" PARA 1 LÂMPADA DE ATÉ 200W</v>
          </cell>
          <cell r="C154" t="str">
            <v>UN</v>
          </cell>
          <cell r="D154">
            <v>258.62</v>
          </cell>
          <cell r="E154" t="str">
            <v/>
          </cell>
          <cell r="G154">
            <v>15</v>
          </cell>
          <cell r="J154">
            <v>15</v>
          </cell>
          <cell r="N154">
            <v>15</v>
          </cell>
        </row>
        <row r="155">
          <cell r="A155">
            <v>90987</v>
          </cell>
          <cell r="B155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155" t="str">
            <v>UN</v>
          </cell>
          <cell r="D155">
            <v>147.6</v>
          </cell>
          <cell r="E155" t="str">
            <v/>
          </cell>
          <cell r="G155">
            <v>15</v>
          </cell>
          <cell r="J155">
            <v>2</v>
          </cell>
          <cell r="N155">
            <v>2</v>
          </cell>
        </row>
        <row r="156">
          <cell r="A156">
            <v>90988</v>
          </cell>
          <cell r="B15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56" t="str">
            <v>UN</v>
          </cell>
          <cell r="D156">
            <v>233.52</v>
          </cell>
          <cell r="E156" t="str">
            <v/>
          </cell>
          <cell r="G156">
            <v>15</v>
          </cell>
          <cell r="J156">
            <v>125</v>
          </cell>
          <cell r="N156">
            <v>125</v>
          </cell>
        </row>
        <row r="157">
          <cell r="A157">
            <v>91150</v>
          </cell>
          <cell r="B157" t="str">
            <v>HASTE DE AÇO GALVANIZADO, INCLUSIVE BASE E ESTAIS - 2"/3M</v>
          </cell>
          <cell r="C157" t="str">
            <v>UN</v>
          </cell>
          <cell r="D157">
            <v>441.82</v>
          </cell>
          <cell r="E157" t="str">
            <v/>
          </cell>
          <cell r="G157">
            <v>15</v>
          </cell>
          <cell r="J157">
            <v>1</v>
          </cell>
          <cell r="N157">
            <v>1</v>
          </cell>
        </row>
        <row r="158">
          <cell r="A158">
            <v>91408</v>
          </cell>
          <cell r="B158" t="str">
            <v>ISOLADOR SUPORTE TIPO PEDESTAL EM EPOXI - 15KV</v>
          </cell>
          <cell r="C158" t="str">
            <v>UN</v>
          </cell>
          <cell r="D158">
            <v>59.93</v>
          </cell>
          <cell r="E158" t="str">
            <v/>
          </cell>
          <cell r="G158">
            <v>15</v>
          </cell>
          <cell r="J158">
            <v>44</v>
          </cell>
          <cell r="N158">
            <v>44</v>
          </cell>
        </row>
        <row r="159">
          <cell r="A159">
            <v>98201</v>
          </cell>
          <cell r="B159" t="str">
            <v>INTERRUPTOR SIMPLES - 1 TECLA</v>
          </cell>
          <cell r="C159" t="str">
            <v>UN</v>
          </cell>
          <cell r="D159">
            <v>13.76</v>
          </cell>
          <cell r="E159" t="str">
            <v/>
          </cell>
          <cell r="G159">
            <v>15</v>
          </cell>
          <cell r="J159">
            <v>14</v>
          </cell>
          <cell r="N159">
            <v>14</v>
          </cell>
        </row>
        <row r="160">
          <cell r="A160">
            <v>98202</v>
          </cell>
          <cell r="B160" t="str">
            <v>INTERRUPTOR SIMPLES - 2 TECLAS</v>
          </cell>
          <cell r="C160" t="str">
            <v>UN</v>
          </cell>
          <cell r="D160">
            <v>18.95</v>
          </cell>
          <cell r="E160" t="str">
            <v/>
          </cell>
          <cell r="G160">
            <v>15</v>
          </cell>
          <cell r="J160">
            <v>2</v>
          </cell>
          <cell r="N160">
            <v>2</v>
          </cell>
        </row>
        <row r="161">
          <cell r="A161">
            <v>98203</v>
          </cell>
          <cell r="B161" t="str">
            <v>INTERRUPTOR SIMPLES - 3 TECLAS</v>
          </cell>
          <cell r="C161" t="str">
            <v>UN</v>
          </cell>
          <cell r="D161">
            <v>28.65</v>
          </cell>
          <cell r="E161" t="str">
            <v/>
          </cell>
          <cell r="G161">
            <v>15</v>
          </cell>
          <cell r="J161">
            <v>1</v>
          </cell>
          <cell r="N161">
            <v>1</v>
          </cell>
        </row>
        <row r="162">
          <cell r="A162">
            <v>98207</v>
          </cell>
          <cell r="B162" t="str">
            <v>ESPELHO PLÁSTICO - 4"X2"</v>
          </cell>
          <cell r="C162" t="str">
            <v>UN</v>
          </cell>
          <cell r="D162">
            <v>4.26</v>
          </cell>
          <cell r="E162" t="str">
            <v/>
          </cell>
          <cell r="G162">
            <v>15</v>
          </cell>
          <cell r="J162">
            <v>75</v>
          </cell>
          <cell r="N162">
            <v>75</v>
          </cell>
        </row>
        <row r="163">
          <cell r="A163">
            <v>98210</v>
          </cell>
          <cell r="B163" t="str">
            <v>TOMADA SIMPLES DE EMBUTIR - 110/220V</v>
          </cell>
          <cell r="C163" t="str">
            <v>UN</v>
          </cell>
          <cell r="D163">
            <v>15.61</v>
          </cell>
          <cell r="E163" t="str">
            <v/>
          </cell>
          <cell r="G163">
            <v>15</v>
          </cell>
          <cell r="J163">
            <v>168</v>
          </cell>
          <cell r="N163">
            <v>168</v>
          </cell>
        </row>
        <row r="164">
          <cell r="A164">
            <v>98214</v>
          </cell>
          <cell r="B164" t="str">
            <v>TOMADA 3P+T 32A - 600/690V TIPO INDUSTRIAL</v>
          </cell>
          <cell r="C164" t="str">
            <v>UN</v>
          </cell>
          <cell r="D164">
            <v>152.75</v>
          </cell>
          <cell r="E164" t="str">
            <v/>
          </cell>
          <cell r="G164">
            <v>15</v>
          </cell>
          <cell r="J164">
            <v>8</v>
          </cell>
          <cell r="N164">
            <v>8</v>
          </cell>
        </row>
        <row r="165">
          <cell r="A165">
            <v>98239</v>
          </cell>
          <cell r="B165" t="str">
            <v>REATOR DUPLO PARA LÂMPADA FLUORESCENTE PARTIDA RÁPIDA, ALTO F.POTÊNCIA 220V/2X110W</v>
          </cell>
          <cell r="C165" t="str">
            <v>UN</v>
          </cell>
          <cell r="D165">
            <v>155.06</v>
          </cell>
          <cell r="E165" t="str">
            <v/>
          </cell>
          <cell r="G165">
            <v>15</v>
          </cell>
          <cell r="J165">
            <v>127</v>
          </cell>
          <cell r="N165">
            <v>127</v>
          </cell>
        </row>
        <row r="166">
          <cell r="A166">
            <v>98279</v>
          </cell>
          <cell r="B166" t="str">
            <v>LÂMPADA DE LED (BULBO) SOQUETE E-27/ E-40 - 70W</v>
          </cell>
          <cell r="C166" t="str">
            <v>UN</v>
          </cell>
          <cell r="D166">
            <v>132.88999999999999</v>
          </cell>
          <cell r="E166" t="str">
            <v/>
          </cell>
          <cell r="G166">
            <v>15</v>
          </cell>
          <cell r="J166">
            <v>15</v>
          </cell>
          <cell r="N166">
            <v>15</v>
          </cell>
        </row>
        <row r="167">
          <cell r="A167">
            <v>98280</v>
          </cell>
          <cell r="B167" t="str">
            <v>LÂMPADA DE LED TUBULAR T8 - 9/10W</v>
          </cell>
          <cell r="C167" t="str">
            <v>UN</v>
          </cell>
          <cell r="D167">
            <v>21.64</v>
          </cell>
          <cell r="E167" t="str">
            <v/>
          </cell>
          <cell r="G167">
            <v>15</v>
          </cell>
          <cell r="J167">
            <v>2</v>
          </cell>
          <cell r="N167">
            <v>2</v>
          </cell>
        </row>
        <row r="168">
          <cell r="A168">
            <v>98281</v>
          </cell>
          <cell r="B168" t="str">
            <v>LÂMPADA DE LED TUBULAR T8 - 18/20W</v>
          </cell>
          <cell r="C168" t="str">
            <v>UN</v>
          </cell>
          <cell r="D168">
            <v>29.81</v>
          </cell>
          <cell r="E168" t="str">
            <v/>
          </cell>
          <cell r="G168">
            <v>15</v>
          </cell>
          <cell r="J168">
            <v>125</v>
          </cell>
          <cell r="N168">
            <v>125</v>
          </cell>
        </row>
        <row r="169">
          <cell r="A169">
            <v>98290</v>
          </cell>
          <cell r="B169" t="str">
            <v>PLUG PARA TELEFONE DE 4 PINOS PADRÃO TELEBRÁS</v>
          </cell>
          <cell r="C169" t="str">
            <v>UN</v>
          </cell>
          <cell r="D169">
            <v>9.76</v>
          </cell>
          <cell r="E169" t="str">
            <v/>
          </cell>
          <cell r="G169">
            <v>15</v>
          </cell>
          <cell r="J169">
            <v>7</v>
          </cell>
          <cell r="N169">
            <v>7</v>
          </cell>
        </row>
        <row r="170">
          <cell r="A170">
            <v>98320</v>
          </cell>
          <cell r="B170" t="str">
            <v>COLOCAÇÃO DE ARAME GUIA #14 DE AÇO GALVANIZADO EM ELETRODUTO</v>
          </cell>
          <cell r="C170" t="str">
            <v>M</v>
          </cell>
          <cell r="D170">
            <v>2.34</v>
          </cell>
          <cell r="E170" t="str">
            <v/>
          </cell>
          <cell r="G170">
            <v>15</v>
          </cell>
          <cell r="J170">
            <v>620</v>
          </cell>
          <cell r="N170">
            <v>620</v>
          </cell>
        </row>
        <row r="171">
          <cell r="A171">
            <v>98366</v>
          </cell>
          <cell r="B171" t="str">
            <v>POSTE DE AÇO GALVANIZADO, TIPO RETO FLANGEADO H=7M</v>
          </cell>
          <cell r="C171" t="str">
            <v>UN</v>
          </cell>
          <cell r="D171">
            <v>1138.1300000000001</v>
          </cell>
          <cell r="E171" t="str">
            <v/>
          </cell>
          <cell r="G171">
            <v>15</v>
          </cell>
          <cell r="J171">
            <v>1</v>
          </cell>
          <cell r="N171">
            <v>1</v>
          </cell>
        </row>
        <row r="172">
          <cell r="A172">
            <v>98376</v>
          </cell>
          <cell r="B172" t="str">
            <v>CONECTOR TIPO PRENSA CABO EM ALUMÍNIO - 3/8"</v>
          </cell>
          <cell r="C172" t="str">
            <v>UN</v>
          </cell>
          <cell r="D172">
            <v>16.239999999999998</v>
          </cell>
          <cell r="E172" t="str">
            <v/>
          </cell>
          <cell r="G172">
            <v>15</v>
          </cell>
          <cell r="J172">
            <v>192</v>
          </cell>
          <cell r="N172">
            <v>192</v>
          </cell>
        </row>
        <row r="173">
          <cell r="A173">
            <v>98383</v>
          </cell>
          <cell r="B173" t="str">
            <v>CONECTOR TIPO "SPLIT-BOLT" - PARA CABO DE 16MM2</v>
          </cell>
          <cell r="C173" t="str">
            <v>UN</v>
          </cell>
          <cell r="D173">
            <v>12.73</v>
          </cell>
          <cell r="E173" t="str">
            <v/>
          </cell>
          <cell r="G173">
            <v>15</v>
          </cell>
          <cell r="J173">
            <v>45</v>
          </cell>
          <cell r="N173">
            <v>45</v>
          </cell>
        </row>
        <row r="174">
          <cell r="A174">
            <v>98390</v>
          </cell>
          <cell r="B174" t="str">
            <v>HASTE "COPPERWELD"- 5/8"X3,OOM</v>
          </cell>
          <cell r="C174" t="str">
            <v>UN</v>
          </cell>
          <cell r="D174">
            <v>166.71</v>
          </cell>
          <cell r="E174" t="str">
            <v/>
          </cell>
          <cell r="G174">
            <v>15</v>
          </cell>
          <cell r="J174">
            <v>200</v>
          </cell>
          <cell r="N174">
            <v>200</v>
          </cell>
        </row>
        <row r="175">
          <cell r="A175">
            <v>98610</v>
          </cell>
          <cell r="B175" t="str">
            <v>TOMADA RJ 45 PARA INFORMÁTICA COM PLACA</v>
          </cell>
          <cell r="C175" t="str">
            <v>UN</v>
          </cell>
          <cell r="D175">
            <v>54.73</v>
          </cell>
          <cell r="E175" t="str">
            <v/>
          </cell>
          <cell r="G175">
            <v>15</v>
          </cell>
          <cell r="J175">
            <v>34</v>
          </cell>
          <cell r="N175">
            <v>34</v>
          </cell>
        </row>
        <row r="176">
          <cell r="A176">
            <v>99011</v>
          </cell>
          <cell r="B176" t="str">
            <v>RACK 8U'S COM VENTILAÇÃO, BANDEJA FIXA E RÉGUA DE TOMADAS - INSTALADO</v>
          </cell>
          <cell r="C176" t="str">
            <v>UN</v>
          </cell>
          <cell r="D176">
            <v>575.75</v>
          </cell>
          <cell r="E176" t="str">
            <v/>
          </cell>
          <cell r="G176">
            <v>15</v>
          </cell>
          <cell r="J176">
            <v>1</v>
          </cell>
          <cell r="N176">
            <v>1</v>
          </cell>
        </row>
        <row r="177">
          <cell r="A177">
            <v>99038</v>
          </cell>
          <cell r="B177" t="str">
            <v>CABO UTP - CATEGORIA 4 E 5 PARES</v>
          </cell>
          <cell r="C177" t="str">
            <v>M</v>
          </cell>
          <cell r="D177">
            <v>1.78</v>
          </cell>
          <cell r="E177" t="str">
            <v/>
          </cell>
          <cell r="G177">
            <v>15</v>
          </cell>
          <cell r="J177">
            <v>400</v>
          </cell>
          <cell r="N177">
            <v>400</v>
          </cell>
        </row>
        <row r="178">
          <cell r="A178">
            <v>100195</v>
          </cell>
          <cell r="B178" t="str">
            <v>PROTEÇÃO ANTICORROSIVA PARA TUBULAÇÃO ENTERRADA</v>
          </cell>
          <cell r="C178" t="str">
            <v>M</v>
          </cell>
          <cell r="D178">
            <v>2.0299999999999998</v>
          </cell>
          <cell r="E178" t="str">
            <v/>
          </cell>
          <cell r="G178">
            <v>15</v>
          </cell>
          <cell r="J178">
            <v>269.62999999999988</v>
          </cell>
          <cell r="N178">
            <v>269.63</v>
          </cell>
        </row>
        <row r="179">
          <cell r="A179">
            <v>100198</v>
          </cell>
          <cell r="B179" t="str">
            <v>ENVELOPAMENTO DE TUBULAÇÃO ENTERRADA, COM CONCRETO</v>
          </cell>
          <cell r="C179" t="str">
            <v>M</v>
          </cell>
          <cell r="D179">
            <v>25.55</v>
          </cell>
          <cell r="E179" t="str">
            <v/>
          </cell>
          <cell r="G179">
            <v>15</v>
          </cell>
          <cell r="J179">
            <v>269.62999999999988</v>
          </cell>
          <cell r="N179">
            <v>269.63</v>
          </cell>
        </row>
        <row r="180">
          <cell r="A180">
            <v>100209</v>
          </cell>
          <cell r="B180" t="str">
            <v>RESERVATÓRIO DE FIBRA DE VIDRO - CAPACIDADE 1000L</v>
          </cell>
          <cell r="C180" t="str">
            <v>UN</v>
          </cell>
          <cell r="D180">
            <v>1010.03</v>
          </cell>
          <cell r="E180" t="str">
            <v/>
          </cell>
          <cell r="G180">
            <v>15</v>
          </cell>
          <cell r="J180">
            <v>4</v>
          </cell>
          <cell r="N180">
            <v>4</v>
          </cell>
        </row>
        <row r="181">
          <cell r="A181">
            <v>100261</v>
          </cell>
          <cell r="B181" t="str">
            <v>TUBO DE PVC RÍGIDO, SOLDÁVEL (LINHA ÁGUA) - 25MM (3/4")</v>
          </cell>
          <cell r="C181" t="str">
            <v>M</v>
          </cell>
          <cell r="D181">
            <v>18.600000000000001</v>
          </cell>
          <cell r="E181" t="str">
            <v/>
          </cell>
          <cell r="G181">
            <v>15</v>
          </cell>
          <cell r="J181">
            <v>90</v>
          </cell>
          <cell r="N181">
            <v>90</v>
          </cell>
        </row>
        <row r="182">
          <cell r="A182">
            <v>100262</v>
          </cell>
          <cell r="B182" t="str">
            <v>TUBO DE PVC RÍGIDO, SOLDÁVEL (LINHA ÁGUA) - 32MM (1")</v>
          </cell>
          <cell r="C182" t="str">
            <v>M</v>
          </cell>
          <cell r="D182">
            <v>25.59</v>
          </cell>
          <cell r="E182" t="str">
            <v/>
          </cell>
          <cell r="G182">
            <v>15</v>
          </cell>
          <cell r="J182">
            <v>60</v>
          </cell>
          <cell r="N182">
            <v>60</v>
          </cell>
        </row>
        <row r="183">
          <cell r="A183">
            <v>100264</v>
          </cell>
          <cell r="B183" t="str">
            <v>TUBO DE PVC RÍGIDO, SOLDÁVEL (LINHA ÁGUA) - 50MM (1 1/2")</v>
          </cell>
          <cell r="C183" t="str">
            <v>M</v>
          </cell>
          <cell r="D183">
            <v>35.15</v>
          </cell>
          <cell r="E183" t="str">
            <v/>
          </cell>
          <cell r="G183">
            <v>15</v>
          </cell>
          <cell r="J183">
            <v>12</v>
          </cell>
          <cell r="N183">
            <v>12</v>
          </cell>
        </row>
        <row r="184">
          <cell r="A184">
            <v>100265</v>
          </cell>
          <cell r="B184" t="str">
            <v>TUBO DE PVC RÍGIDO, SOLDÁVEL (LINHA ÁGUA) - 60MM (2")</v>
          </cell>
          <cell r="C184" t="str">
            <v>M</v>
          </cell>
          <cell r="D184">
            <v>49.18</v>
          </cell>
          <cell r="E184" t="str">
            <v/>
          </cell>
          <cell r="G184">
            <v>15</v>
          </cell>
          <cell r="J184">
            <v>24</v>
          </cell>
          <cell r="N184">
            <v>24</v>
          </cell>
        </row>
        <row r="185">
          <cell r="A185">
            <v>100281</v>
          </cell>
          <cell r="B185" t="str">
            <v>REGISTRO DE GAVETA, METAL AMARELO - 3/4"</v>
          </cell>
          <cell r="C185" t="str">
            <v>UN</v>
          </cell>
          <cell r="D185">
            <v>50.75</v>
          </cell>
          <cell r="E185" t="str">
            <v/>
          </cell>
          <cell r="G185">
            <v>15</v>
          </cell>
          <cell r="J185">
            <v>10</v>
          </cell>
          <cell r="N185">
            <v>10</v>
          </cell>
        </row>
        <row r="186">
          <cell r="A186">
            <v>100282</v>
          </cell>
          <cell r="B186" t="str">
            <v>REGISTRO DE GAVETA, METAL AMARELO - 1"</v>
          </cell>
          <cell r="C186" t="str">
            <v>UN</v>
          </cell>
          <cell r="D186">
            <v>61.15</v>
          </cell>
          <cell r="E186" t="str">
            <v/>
          </cell>
          <cell r="G186">
            <v>15</v>
          </cell>
          <cell r="J186">
            <v>2</v>
          </cell>
          <cell r="N186">
            <v>2</v>
          </cell>
        </row>
        <row r="187">
          <cell r="A187">
            <v>100284</v>
          </cell>
          <cell r="B187" t="str">
            <v>REGISTRO DE GAVETA, METAL AMARELO - 1 1/2"</v>
          </cell>
          <cell r="C187" t="str">
            <v>UN</v>
          </cell>
          <cell r="D187">
            <v>97.79</v>
          </cell>
          <cell r="E187" t="str">
            <v/>
          </cell>
          <cell r="G187">
            <v>15</v>
          </cell>
          <cell r="J187">
            <v>14</v>
          </cell>
          <cell r="N187">
            <v>14</v>
          </cell>
        </row>
        <row r="188">
          <cell r="A188">
            <v>100285</v>
          </cell>
          <cell r="B188" t="str">
            <v>REGISTRO DE GAVETA, METAL AMARELO - 2"</v>
          </cell>
          <cell r="C188" t="str">
            <v>UN</v>
          </cell>
          <cell r="D188">
            <v>124.66</v>
          </cell>
          <cell r="E188" t="str">
            <v/>
          </cell>
          <cell r="G188">
            <v>15</v>
          </cell>
          <cell r="J188">
            <v>4</v>
          </cell>
          <cell r="N188">
            <v>4</v>
          </cell>
        </row>
        <row r="189">
          <cell r="A189">
            <v>100467</v>
          </cell>
          <cell r="B189" t="str">
            <v>TUBO DE PVC RÍGIDO, SOLDÁVEL (LINHA ÁGUA) - 75MM (2 1/2")</v>
          </cell>
          <cell r="C189" t="str">
            <v>M</v>
          </cell>
          <cell r="D189">
            <v>65.95</v>
          </cell>
          <cell r="E189" t="str">
            <v/>
          </cell>
          <cell r="G189">
            <v>15</v>
          </cell>
          <cell r="J189">
            <v>36</v>
          </cell>
          <cell r="N189">
            <v>36</v>
          </cell>
        </row>
        <row r="190">
          <cell r="A190">
            <v>100468</v>
          </cell>
          <cell r="B190" t="str">
            <v>TUBO DE PVC RÍGIDO, SOLDÁVEL (LINHA ÁGUA) - 85MM (3")</v>
          </cell>
          <cell r="C190" t="str">
            <v>M</v>
          </cell>
          <cell r="D190">
            <v>77.05</v>
          </cell>
          <cell r="E190" t="str">
            <v/>
          </cell>
          <cell r="G190">
            <v>15</v>
          </cell>
          <cell r="J190">
            <v>56</v>
          </cell>
          <cell r="N190">
            <v>56</v>
          </cell>
        </row>
        <row r="191">
          <cell r="A191">
            <v>100711</v>
          </cell>
          <cell r="B191" t="str">
            <v>TUBO PRETO DE AÇO-CARBONO, CLASSE SCH-40 - 3/4"</v>
          </cell>
          <cell r="C191" t="str">
            <v>M</v>
          </cell>
          <cell r="D191">
            <v>43.67</v>
          </cell>
          <cell r="E191" t="str">
            <v/>
          </cell>
          <cell r="G191">
            <v>15</v>
          </cell>
          <cell r="J191">
            <v>2</v>
          </cell>
          <cell r="N191">
            <v>2</v>
          </cell>
        </row>
        <row r="192">
          <cell r="A192">
            <v>100720</v>
          </cell>
          <cell r="B192" t="str">
            <v>VÁLVULA ESFÉRICA MONOBLOCO EM LATÃO, 3/4" NPT</v>
          </cell>
          <cell r="C192" t="str">
            <v>UN</v>
          </cell>
          <cell r="D192">
            <v>39.159999999999997</v>
          </cell>
          <cell r="E192" t="str">
            <v/>
          </cell>
          <cell r="G192">
            <v>15</v>
          </cell>
          <cell r="J192">
            <v>1</v>
          </cell>
          <cell r="N192">
            <v>1</v>
          </cell>
        </row>
        <row r="193">
          <cell r="A193">
            <v>100780</v>
          </cell>
          <cell r="B193" t="str">
            <v>HD.10 - INSTALAÇÃO PARA 2 BOTIJÕES GLP 13KG, EXCLUSIVE ABRIGO</v>
          </cell>
          <cell r="C193" t="str">
            <v>UN</v>
          </cell>
          <cell r="D193">
            <v>12.7</v>
          </cell>
          <cell r="E193" t="str">
            <v/>
          </cell>
          <cell r="G193">
            <v>15</v>
          </cell>
          <cell r="J193">
            <v>1</v>
          </cell>
          <cell r="N193">
            <v>1</v>
          </cell>
        </row>
        <row r="194">
          <cell r="A194">
            <v>100785</v>
          </cell>
          <cell r="B194" t="str">
            <v>BOTIJÃO DE GÁS DE 13KG COM CARGA</v>
          </cell>
          <cell r="C194" t="str">
            <v>UN</v>
          </cell>
          <cell r="D194">
            <v>205.21</v>
          </cell>
          <cell r="E194" t="str">
            <v/>
          </cell>
          <cell r="G194">
            <v>15</v>
          </cell>
          <cell r="J194">
            <v>1</v>
          </cell>
          <cell r="N194">
            <v>1</v>
          </cell>
        </row>
        <row r="195">
          <cell r="A195">
            <v>100930</v>
          </cell>
          <cell r="B195" t="str">
            <v>TUBO DE PVC RÍGIDO, PONTA E BOLSA (LINHA ESGOTO) - 40MM (1 1/2")</v>
          </cell>
          <cell r="C195" t="str">
            <v>M</v>
          </cell>
          <cell r="D195">
            <v>22.35</v>
          </cell>
          <cell r="E195" t="str">
            <v/>
          </cell>
          <cell r="G195">
            <v>15</v>
          </cell>
          <cell r="J195">
            <v>12</v>
          </cell>
          <cell r="N195">
            <v>12</v>
          </cell>
        </row>
        <row r="196">
          <cell r="A196">
            <v>100931</v>
          </cell>
          <cell r="B196" t="str">
            <v>TUBO DE PVC RÍGIDO, PONTA E BOLSA (LINHA ESGOTO) - 50MM (2")</v>
          </cell>
          <cell r="C196" t="str">
            <v>M</v>
          </cell>
          <cell r="D196">
            <v>28.54</v>
          </cell>
          <cell r="E196" t="str">
            <v/>
          </cell>
          <cell r="G196">
            <v>15</v>
          </cell>
          <cell r="J196">
            <v>24</v>
          </cell>
          <cell r="N196">
            <v>24</v>
          </cell>
        </row>
        <row r="197">
          <cell r="A197">
            <v>100932</v>
          </cell>
          <cell r="B197" t="str">
            <v>TUBO DE PVC RÍGIDO, PONTA E BOLSA (LINHA ESGOTO) - 75MM (3")</v>
          </cell>
          <cell r="C197" t="str">
            <v>M</v>
          </cell>
          <cell r="D197">
            <v>42.64</v>
          </cell>
          <cell r="E197" t="str">
            <v/>
          </cell>
          <cell r="G197">
            <v>15</v>
          </cell>
          <cell r="J197">
            <v>33</v>
          </cell>
          <cell r="N197">
            <v>33</v>
          </cell>
        </row>
        <row r="198">
          <cell r="A198">
            <v>100933</v>
          </cell>
          <cell r="B198" t="str">
            <v>TUBO DE PVC RÍGIDO, PONTA E BOLSA (LINHA ESGOTO) - 100MM (4")</v>
          </cell>
          <cell r="C198" t="str">
            <v>M</v>
          </cell>
          <cell r="D198">
            <v>50.41</v>
          </cell>
          <cell r="E198" t="str">
            <v/>
          </cell>
          <cell r="G198">
            <v>15</v>
          </cell>
          <cell r="J198">
            <v>220</v>
          </cell>
          <cell r="N198">
            <v>220</v>
          </cell>
        </row>
        <row r="199">
          <cell r="A199">
            <v>101001</v>
          </cell>
          <cell r="B199" t="str">
            <v>RALO SECO DE PVC RÍGIDO, COM SAÍDA SOLDADA DE 40MM - DIÂMETRO 100MM</v>
          </cell>
          <cell r="C199" t="str">
            <v>UN</v>
          </cell>
          <cell r="D199">
            <v>82.71</v>
          </cell>
          <cell r="E199" t="str">
            <v/>
          </cell>
          <cell r="G199">
            <v>15</v>
          </cell>
          <cell r="J199">
            <v>4</v>
          </cell>
          <cell r="N199">
            <v>4</v>
          </cell>
        </row>
        <row r="200">
          <cell r="A200">
            <v>101010</v>
          </cell>
          <cell r="B200" t="str">
            <v>CAIXA SIFONADA DE PVC RÍGIDO - 100X150MM</v>
          </cell>
          <cell r="C200" t="str">
            <v>UN</v>
          </cell>
          <cell r="D200">
            <v>85.79</v>
          </cell>
          <cell r="E200" t="str">
            <v/>
          </cell>
          <cell r="G200">
            <v>15</v>
          </cell>
          <cell r="J200">
            <v>1</v>
          </cell>
          <cell r="N200">
            <v>1</v>
          </cell>
        </row>
        <row r="201">
          <cell r="A201">
            <v>101015</v>
          </cell>
          <cell r="B201" t="str">
            <v>CAIXA SIFONADA DE PVC RÍGIDO 250X230X75MM</v>
          </cell>
          <cell r="C201" t="str">
            <v>UN</v>
          </cell>
          <cell r="D201">
            <v>167.08</v>
          </cell>
          <cell r="E201" t="str">
            <v/>
          </cell>
          <cell r="G201">
            <v>15</v>
          </cell>
          <cell r="J201">
            <v>11</v>
          </cell>
          <cell r="N201">
            <v>11</v>
          </cell>
        </row>
        <row r="202">
          <cell r="A202">
            <v>101035</v>
          </cell>
          <cell r="B202" t="str">
            <v>RALO SECO DE FERRO FUNDIDO, COM SAÍDA VERTICAL (SMU) - DIÂMETRO 100MM</v>
          </cell>
          <cell r="C202" t="str">
            <v>UN</v>
          </cell>
          <cell r="D202">
            <v>113.67</v>
          </cell>
          <cell r="E202" t="str">
            <v/>
          </cell>
          <cell r="G202">
            <v>15</v>
          </cell>
          <cell r="J202">
            <v>11</v>
          </cell>
          <cell r="N202">
            <v>11</v>
          </cell>
        </row>
        <row r="203">
          <cell r="A203">
            <v>101059</v>
          </cell>
          <cell r="B203" t="str">
            <v>CAIXA DE GORDURA, ALVENARIA DE TIJOLOS MACIÇOS COMUNS - 60X60CM</v>
          </cell>
          <cell r="C203" t="str">
            <v>UN</v>
          </cell>
          <cell r="D203">
            <v>245.64</v>
          </cell>
          <cell r="E203" t="str">
            <v/>
          </cell>
          <cell r="G203">
            <v>15</v>
          </cell>
          <cell r="J203">
            <v>1</v>
          </cell>
          <cell r="N203">
            <v>1</v>
          </cell>
        </row>
        <row r="204">
          <cell r="A204">
            <v>101134</v>
          </cell>
          <cell r="B204" t="str">
            <v>RUFO EM CHAPA DE AÇO GALVANIZADO N.24 - DESENVOLVIMENTO 100CM</v>
          </cell>
          <cell r="C204" t="str">
            <v>M</v>
          </cell>
          <cell r="D204">
            <v>102.19</v>
          </cell>
          <cell r="E204" t="str">
            <v/>
          </cell>
          <cell r="G204">
            <v>15</v>
          </cell>
          <cell r="J204">
            <v>179.57</v>
          </cell>
          <cell r="N204">
            <v>179.57</v>
          </cell>
        </row>
        <row r="205">
          <cell r="A205">
            <v>101172</v>
          </cell>
          <cell r="B205" t="str">
            <v>HC.01 - CANALETA DE CONCRETO DE A.P.P/TAMPA/GRELHA DE CONCRETO OU FERRO L=30CM</v>
          </cell>
          <cell r="C205" t="str">
            <v>M</v>
          </cell>
          <cell r="D205">
            <v>71.819999999999993</v>
          </cell>
          <cell r="E205" t="str">
            <v/>
          </cell>
          <cell r="G205">
            <v>15</v>
          </cell>
          <cell r="J205">
            <v>85.419999999999987</v>
          </cell>
          <cell r="N205">
            <v>85.42</v>
          </cell>
        </row>
        <row r="206">
          <cell r="A206">
            <v>101192</v>
          </cell>
          <cell r="B206" t="str">
            <v>HP.02 - GRELHA DE FERRO PERFILADO PARA CANALETA - L=30CM</v>
          </cell>
          <cell r="C206" t="str">
            <v>M</v>
          </cell>
          <cell r="D206">
            <v>122.11</v>
          </cell>
          <cell r="E206" t="str">
            <v/>
          </cell>
          <cell r="G206">
            <v>15</v>
          </cell>
          <cell r="J206">
            <v>85.419999999999987</v>
          </cell>
          <cell r="N206">
            <v>85.42</v>
          </cell>
        </row>
        <row r="207">
          <cell r="A207">
            <v>101199</v>
          </cell>
          <cell r="B207" t="str">
            <v>GRELHA DE CONCRETO PARA CANALETA - L=30CM - COM PASSAGEM DE VEÍCULOS</v>
          </cell>
          <cell r="C207" t="str">
            <v>M</v>
          </cell>
          <cell r="D207">
            <v>57.13</v>
          </cell>
          <cell r="E207" t="str">
            <v/>
          </cell>
          <cell r="G207">
            <v>15</v>
          </cell>
          <cell r="J207">
            <v>4</v>
          </cell>
          <cell r="N207">
            <v>4</v>
          </cell>
        </row>
        <row r="208">
          <cell r="A208">
            <v>101227</v>
          </cell>
          <cell r="B208" t="str">
            <v>GRELHA HEMISFÉRICA DE FERRO FUNDIDO - 100MM</v>
          </cell>
          <cell r="C208" t="str">
            <v>UN</v>
          </cell>
          <cell r="D208">
            <v>8.9</v>
          </cell>
          <cell r="E208" t="str">
            <v/>
          </cell>
          <cell r="G208">
            <v>15</v>
          </cell>
          <cell r="J208">
            <v>25</v>
          </cell>
          <cell r="N208">
            <v>25</v>
          </cell>
        </row>
        <row r="209">
          <cell r="A209">
            <v>101229</v>
          </cell>
          <cell r="B209" t="str">
            <v>CURVA DE FERRO FUNDIDO, LINHA SMU (LIGAÇÃO REDE-CONDUTOR) - 50MM</v>
          </cell>
          <cell r="C209" t="str">
            <v>UN</v>
          </cell>
          <cell r="D209">
            <v>123.01</v>
          </cell>
          <cell r="E209" t="str">
            <v/>
          </cell>
          <cell r="G209">
            <v>15</v>
          </cell>
          <cell r="J209">
            <v>6</v>
          </cell>
          <cell r="N209">
            <v>6</v>
          </cell>
        </row>
        <row r="210">
          <cell r="A210">
            <v>101231</v>
          </cell>
          <cell r="B210" t="str">
            <v>CURVA DE FERRO FUNDIDO, LINHA SMU (LIGAÇÃO REDE-CONDUTOR) - 100MM</v>
          </cell>
          <cell r="C210" t="str">
            <v>UN</v>
          </cell>
          <cell r="D210">
            <v>148.63</v>
          </cell>
          <cell r="E210" t="str">
            <v/>
          </cell>
          <cell r="G210">
            <v>15</v>
          </cell>
          <cell r="J210">
            <v>3</v>
          </cell>
          <cell r="N210">
            <v>3</v>
          </cell>
        </row>
        <row r="211">
          <cell r="A211">
            <v>101290</v>
          </cell>
          <cell r="B211" t="str">
            <v>CAIXA DE LIGAÇÃO OU INSPEÇÃO - ESCAVAÇÃO E APILOAMENTO</v>
          </cell>
          <cell r="C211" t="str">
            <v>M3</v>
          </cell>
          <cell r="D211">
            <v>43.02</v>
          </cell>
          <cell r="E211" t="str">
            <v/>
          </cell>
          <cell r="G211">
            <v>15</v>
          </cell>
          <cell r="J211">
            <v>1</v>
          </cell>
          <cell r="N211">
            <v>1</v>
          </cell>
        </row>
        <row r="212">
          <cell r="A212">
            <v>101290</v>
          </cell>
          <cell r="B212" t="str">
            <v>CAIXA DE LIGAÇÃO OU INSPEÇÃO - ESCAVAÇÃO E APILOAMENTO</v>
          </cell>
          <cell r="C212" t="str">
            <v>M3</v>
          </cell>
          <cell r="D212">
            <v>43.02</v>
          </cell>
          <cell r="E212" t="str">
            <v/>
          </cell>
          <cell r="G212">
            <v>15</v>
          </cell>
          <cell r="J212">
            <v>5.6000000000000005</v>
          </cell>
          <cell r="N212">
            <v>5.6</v>
          </cell>
        </row>
        <row r="213">
          <cell r="A213">
            <v>101291</v>
          </cell>
          <cell r="B213" t="str">
            <v>CAIXA DE LIGAÇÃO OU INSPEÇÃO - LASTRO DE CONCRETO (FUNDO)</v>
          </cell>
          <cell r="C213" t="str">
            <v>M3</v>
          </cell>
          <cell r="D213">
            <v>344.09</v>
          </cell>
          <cell r="E213" t="str">
            <v/>
          </cell>
          <cell r="G213">
            <v>15</v>
          </cell>
          <cell r="J213">
            <v>1.1200000000000001</v>
          </cell>
          <cell r="N213">
            <v>1.1200000000000001</v>
          </cell>
        </row>
        <row r="214">
          <cell r="A214">
            <v>101291</v>
          </cell>
          <cell r="B214" t="str">
            <v>CAIXA DE LIGAÇÃO OU INSPEÇÃO - LASTRO DE CONCRETO (FUNDO)</v>
          </cell>
          <cell r="C214" t="str">
            <v>M3</v>
          </cell>
          <cell r="D214">
            <v>344.09</v>
          </cell>
          <cell r="E214" t="str">
            <v/>
          </cell>
          <cell r="G214">
            <v>15</v>
          </cell>
          <cell r="J214">
            <v>0.22400000000000003</v>
          </cell>
          <cell r="N214">
            <v>0.22</v>
          </cell>
        </row>
        <row r="215">
          <cell r="A215">
            <v>101292</v>
          </cell>
          <cell r="B215" t="str">
            <v>CAIXA DE LIGAÇÃO OU INSPEÇÃO - ALVENARIA DE 1/2 TIJOLO, REVESTIDA</v>
          </cell>
          <cell r="C215" t="str">
            <v>M2</v>
          </cell>
          <cell r="D215">
            <v>177.79</v>
          </cell>
          <cell r="E215" t="str">
            <v/>
          </cell>
          <cell r="G215">
            <v>15</v>
          </cell>
          <cell r="J215">
            <v>1.1200000000000001</v>
          </cell>
          <cell r="N215">
            <v>1.1200000000000001</v>
          </cell>
        </row>
        <row r="216">
          <cell r="A216">
            <v>101292</v>
          </cell>
          <cell r="B216" t="str">
            <v>CAIXA DE LIGAÇÃO OU INSPEÇÃO - ALVENARIA DE 1/2 TIJOLO, REVESTIDA</v>
          </cell>
          <cell r="C216" t="str">
            <v>M2</v>
          </cell>
          <cell r="D216">
            <v>177.79</v>
          </cell>
          <cell r="E216" t="str">
            <v/>
          </cell>
          <cell r="G216">
            <v>15</v>
          </cell>
          <cell r="J216">
            <v>0.22400000000000003</v>
          </cell>
          <cell r="N216">
            <v>0.22</v>
          </cell>
        </row>
        <row r="217">
          <cell r="A217">
            <v>101294</v>
          </cell>
          <cell r="B217" t="str">
            <v>CAIXA DE LIGAÇÃO OU INSPEÇÃO - TAMPA DE CONCRETO</v>
          </cell>
          <cell r="C217" t="str">
            <v>M2</v>
          </cell>
          <cell r="D217">
            <v>167.05</v>
          </cell>
          <cell r="E217" t="str">
            <v/>
          </cell>
          <cell r="G217">
            <v>15</v>
          </cell>
          <cell r="J217">
            <v>1</v>
          </cell>
          <cell r="N217">
            <v>1</v>
          </cell>
        </row>
        <row r="218">
          <cell r="A218">
            <v>101294</v>
          </cell>
          <cell r="B218" t="str">
            <v>CAIXA DE LIGAÇÃO OU INSPEÇÃO - TAMPA DE CONCRETO</v>
          </cell>
          <cell r="C218" t="str">
            <v>M2</v>
          </cell>
          <cell r="D218">
            <v>167.05</v>
          </cell>
          <cell r="E218" t="str">
            <v/>
          </cell>
          <cell r="G218">
            <v>15</v>
          </cell>
          <cell r="J218">
            <v>5.9200000000000008</v>
          </cell>
          <cell r="N218">
            <v>5.92</v>
          </cell>
        </row>
        <row r="219">
          <cell r="A219">
            <v>101303</v>
          </cell>
          <cell r="B219" t="str">
            <v>BACIA SANITÁRIA COM CAIXA ACOPLADA DE LOUÇA BRANCA</v>
          </cell>
          <cell r="C219" t="str">
            <v>UN</v>
          </cell>
          <cell r="D219">
            <v>550.54999999999995</v>
          </cell>
          <cell r="E219" t="str">
            <v/>
          </cell>
          <cell r="G219">
            <v>15</v>
          </cell>
          <cell r="J219">
            <v>8</v>
          </cell>
          <cell r="N219">
            <v>8</v>
          </cell>
        </row>
        <row r="220">
          <cell r="A220">
            <v>101305</v>
          </cell>
          <cell r="B220" t="str">
            <v>BACIA SANITÁRIA ALTEADA PARA PORTADORES DE DEFICIÊNCIA FÍSICA</v>
          </cell>
          <cell r="C220" t="str">
            <v>UN</v>
          </cell>
          <cell r="D220">
            <v>592.05999999999995</v>
          </cell>
          <cell r="E220" t="str">
            <v/>
          </cell>
          <cell r="G220">
            <v>15</v>
          </cell>
          <cell r="J220">
            <v>8</v>
          </cell>
          <cell r="N220">
            <v>8</v>
          </cell>
        </row>
        <row r="221">
          <cell r="A221">
            <v>101314</v>
          </cell>
          <cell r="B221" t="str">
            <v>LAVATÓRIO DE LOUÇA INDIVIDUAL PARA PORTADORES DE DEFICIÊNCIA FÍSICA</v>
          </cell>
          <cell r="C221" t="str">
            <v>UN</v>
          </cell>
          <cell r="D221">
            <v>995.85</v>
          </cell>
          <cell r="E221" t="str">
            <v/>
          </cell>
          <cell r="G221">
            <v>15</v>
          </cell>
          <cell r="J221">
            <v>5</v>
          </cell>
          <cell r="N221">
            <v>5</v>
          </cell>
        </row>
        <row r="222">
          <cell r="A222">
            <v>101316</v>
          </cell>
          <cell r="B222" t="str">
            <v>LAVATÓRIO OVAL DE EMBUTIR, LOUÇA BRANCA - EXCLUSIVE TORNEIRA</v>
          </cell>
          <cell r="C222" t="str">
            <v>UN</v>
          </cell>
          <cell r="D222">
            <v>292.73</v>
          </cell>
          <cell r="E222" t="str">
            <v/>
          </cell>
          <cell r="G222">
            <v>15</v>
          </cell>
          <cell r="J222">
            <v>14</v>
          </cell>
          <cell r="N222">
            <v>14</v>
          </cell>
        </row>
        <row r="223">
          <cell r="A223">
            <v>101350</v>
          </cell>
          <cell r="B223" t="str">
            <v>CUBA SIMPLES DE AÇO INOXIDÁVEL CHAPA 20 - 500X400X200MM</v>
          </cell>
          <cell r="C223" t="str">
            <v>UN</v>
          </cell>
          <cell r="D223">
            <v>593.45000000000005</v>
          </cell>
          <cell r="E223" t="str">
            <v/>
          </cell>
          <cell r="G223">
            <v>15</v>
          </cell>
          <cell r="J223">
            <v>1</v>
          </cell>
          <cell r="N223">
            <v>1</v>
          </cell>
        </row>
        <row r="224">
          <cell r="A224">
            <v>101403</v>
          </cell>
          <cell r="B224" t="str">
            <v>TORNEIRA DE PRESSÃO PARA USO GERAL, METAL CROMADO - 1/2"</v>
          </cell>
          <cell r="C224" t="str">
            <v>UN</v>
          </cell>
          <cell r="D224">
            <v>35.86</v>
          </cell>
          <cell r="E224" t="str">
            <v/>
          </cell>
          <cell r="G224">
            <v>15</v>
          </cell>
          <cell r="J224">
            <v>2</v>
          </cell>
          <cell r="N224">
            <v>2</v>
          </cell>
        </row>
        <row r="225">
          <cell r="A225">
            <v>101408</v>
          </cell>
          <cell r="B225" t="str">
            <v>TORNEIRA DE PRESSÃO PARA PIA, COM CORPO LONGO E AERADOR - 3/4"</v>
          </cell>
          <cell r="C225" t="str">
            <v>UN</v>
          </cell>
          <cell r="D225">
            <v>116.43</v>
          </cell>
          <cell r="E225" t="str">
            <v/>
          </cell>
          <cell r="G225">
            <v>15</v>
          </cell>
          <cell r="J225">
            <v>1</v>
          </cell>
          <cell r="N225">
            <v>1</v>
          </cell>
        </row>
        <row r="226">
          <cell r="A226">
            <v>101410</v>
          </cell>
          <cell r="B226" t="str">
            <v>TORNEIRA DE MESA COM ACIONAMENTO MANUAL E FECHAMENTO AUTOMÁTICO</v>
          </cell>
          <cell r="C226" t="str">
            <v>UN</v>
          </cell>
          <cell r="D226">
            <v>322.63</v>
          </cell>
          <cell r="E226" t="str">
            <v/>
          </cell>
          <cell r="G226">
            <v>15</v>
          </cell>
          <cell r="J226">
            <v>19</v>
          </cell>
          <cell r="N226">
            <v>19</v>
          </cell>
        </row>
        <row r="227">
          <cell r="A227">
            <v>101430</v>
          </cell>
          <cell r="B227" t="str">
            <v>VÁLVULA DE FECHAMENTO AUTOMÁTICO PARA CHUVEIRO ELÉTRICO</v>
          </cell>
          <cell r="C227" t="str">
            <v>UN</v>
          </cell>
          <cell r="D227">
            <v>518.16999999999996</v>
          </cell>
          <cell r="E227" t="str">
            <v/>
          </cell>
          <cell r="G227">
            <v>15</v>
          </cell>
          <cell r="J227">
            <v>2</v>
          </cell>
          <cell r="N227">
            <v>2</v>
          </cell>
        </row>
        <row r="228">
          <cell r="A228">
            <v>101440</v>
          </cell>
          <cell r="B228" t="str">
            <v>CHUVEIRO ELÉTRICO AUTOMÁTICO, CORPO EM PVC CROMADO - 220V-2800/4400W</v>
          </cell>
          <cell r="C228" t="str">
            <v>UN</v>
          </cell>
          <cell r="D228">
            <v>181.02</v>
          </cell>
          <cell r="E228" t="str">
            <v/>
          </cell>
          <cell r="G228">
            <v>15</v>
          </cell>
          <cell r="J228">
            <v>2</v>
          </cell>
          <cell r="N228">
            <v>2</v>
          </cell>
        </row>
        <row r="229">
          <cell r="A229">
            <v>101452</v>
          </cell>
          <cell r="B229" t="str">
            <v>DISPENSER DE SABÃO, DE PAREDE, MANUAL, PARA SANITÁRIOS, ABS, ALTO IMPACTO, COM RESERVATÓRIO DE 800/ 900ML</v>
          </cell>
          <cell r="C229" t="str">
            <v>UN</v>
          </cell>
          <cell r="D229">
            <v>36.950000000000003</v>
          </cell>
          <cell r="E229" t="str">
            <v/>
          </cell>
          <cell r="G229">
            <v>15</v>
          </cell>
          <cell r="J229">
            <v>12</v>
          </cell>
          <cell r="N229">
            <v>12</v>
          </cell>
        </row>
        <row r="230">
          <cell r="A230">
            <v>101466</v>
          </cell>
          <cell r="B230" t="str">
            <v>DISPENSER PAPEL TOALHA, DE PAREDE, MANUAL, PARA SANITÁRIOS - ABS - ALTO IMPACTO - AUTO CORTE</v>
          </cell>
          <cell r="C230" t="str">
            <v>UN</v>
          </cell>
          <cell r="D230">
            <v>214.41</v>
          </cell>
          <cell r="E230" t="str">
            <v/>
          </cell>
          <cell r="G230">
            <v>15</v>
          </cell>
          <cell r="J230">
            <v>12</v>
          </cell>
          <cell r="N230">
            <v>12</v>
          </cell>
        </row>
        <row r="231">
          <cell r="A231">
            <v>101474</v>
          </cell>
          <cell r="B231" t="str">
            <v>FRONTÃO OU TESTEIRA DE GRANITO CINZA MAUA - H ATÉ 10CM</v>
          </cell>
          <cell r="C231" t="str">
            <v>M</v>
          </cell>
          <cell r="D231">
            <v>65.099999999999994</v>
          </cell>
          <cell r="E231" t="str">
            <v/>
          </cell>
          <cell r="G231">
            <v>15</v>
          </cell>
          <cell r="J231">
            <v>24.35</v>
          </cell>
          <cell r="N231">
            <v>24.35</v>
          </cell>
        </row>
        <row r="232">
          <cell r="A232">
            <v>101475</v>
          </cell>
          <cell r="B232" t="str">
            <v>TAMPO PARA BANCADA ÚMIDA - GRANITO CINZA ANDORINHA - ESPESSURA 2CM</v>
          </cell>
          <cell r="C232" t="str">
            <v>M2</v>
          </cell>
          <cell r="D232">
            <v>401.4</v>
          </cell>
          <cell r="E232" t="str">
            <v/>
          </cell>
          <cell r="G232">
            <v>15</v>
          </cell>
          <cell r="J232">
            <v>12.910000000000002</v>
          </cell>
          <cell r="N232">
            <v>12.91</v>
          </cell>
        </row>
        <row r="233">
          <cell r="A233">
            <v>101497</v>
          </cell>
          <cell r="B233" t="str">
            <v>PORTA TOALHA DE PAPEL INTER FOLHAS</v>
          </cell>
          <cell r="C233" t="str">
            <v>UN</v>
          </cell>
          <cell r="D233">
            <v>45.97</v>
          </cell>
          <cell r="E233" t="str">
            <v/>
          </cell>
          <cell r="G233">
            <v>15</v>
          </cell>
          <cell r="J233">
            <v>23.41</v>
          </cell>
          <cell r="N233">
            <v>23.41</v>
          </cell>
        </row>
        <row r="234">
          <cell r="A234">
            <v>108070</v>
          </cell>
          <cell r="B234" t="str">
            <v>SIFÃO COM COPO, TIPO REFORÇADO, PVC RÍGIDO - 1 1/2"X2"</v>
          </cell>
          <cell r="C234" t="str">
            <v>UN</v>
          </cell>
          <cell r="D234">
            <v>32.5</v>
          </cell>
          <cell r="E234" t="str">
            <v/>
          </cell>
          <cell r="G234">
            <v>15</v>
          </cell>
          <cell r="J234">
            <v>20</v>
          </cell>
          <cell r="N234">
            <v>20</v>
          </cell>
        </row>
        <row r="235">
          <cell r="A235">
            <v>108081</v>
          </cell>
          <cell r="B235" t="str">
            <v>TUBO DE LIGAÇÃO FLEXÍVEL, METAL CROMADO - 1/2"X30/40CM</v>
          </cell>
          <cell r="C235" t="str">
            <v>UN</v>
          </cell>
          <cell r="D235">
            <v>38.46</v>
          </cell>
          <cell r="E235" t="str">
            <v/>
          </cell>
          <cell r="G235">
            <v>15</v>
          </cell>
          <cell r="J235">
            <v>19</v>
          </cell>
          <cell r="N235">
            <v>19</v>
          </cell>
        </row>
        <row r="236">
          <cell r="A236">
            <v>108097</v>
          </cell>
          <cell r="B236" t="str">
            <v>TUBO DE LIGAÇÃO EM ALUMÍNIO COM CANOPLA, PARA CHUVEIRO - 3/4"</v>
          </cell>
          <cell r="C236" t="str">
            <v>UN</v>
          </cell>
          <cell r="D236">
            <v>28.84</v>
          </cell>
          <cell r="E236" t="str">
            <v/>
          </cell>
          <cell r="G236">
            <v>15</v>
          </cell>
          <cell r="J236">
            <v>2</v>
          </cell>
          <cell r="N236">
            <v>2</v>
          </cell>
        </row>
        <row r="237">
          <cell r="A237">
            <v>110101</v>
          </cell>
          <cell r="B237" t="str">
            <v>CHAPISCO COMUM - ARGAMASSA DE CIMENTO E AREIA 1:3</v>
          </cell>
          <cell r="C237" t="str">
            <v>M2</v>
          </cell>
          <cell r="D237">
            <v>11.65</v>
          </cell>
          <cell r="E237" t="str">
            <v/>
          </cell>
          <cell r="G237">
            <v>15</v>
          </cell>
          <cell r="J237">
            <v>208.82</v>
          </cell>
          <cell r="N237">
            <v>208.82</v>
          </cell>
        </row>
        <row r="238">
          <cell r="A238">
            <v>110108</v>
          </cell>
          <cell r="B238" t="str">
            <v>EMBOÇO - ARGAMASSA MISTA DE CIMENTO, CAL E AREIA 1:4/12</v>
          </cell>
          <cell r="C238" t="str">
            <v>M2</v>
          </cell>
          <cell r="D238">
            <v>32.729999999999997</v>
          </cell>
          <cell r="E238" t="str">
            <v/>
          </cell>
          <cell r="G238">
            <v>15</v>
          </cell>
          <cell r="J238">
            <v>256.12200000000001</v>
          </cell>
          <cell r="N238">
            <v>256.12</v>
          </cell>
        </row>
        <row r="239">
          <cell r="A239">
            <v>110113</v>
          </cell>
          <cell r="B239" t="str">
            <v>REBOCO INTERNO - ARGAMASSA PRÉ-FABRICADA</v>
          </cell>
          <cell r="C239" t="str">
            <v>M2</v>
          </cell>
          <cell r="D239">
            <v>24.25</v>
          </cell>
          <cell r="E239" t="str">
            <v/>
          </cell>
          <cell r="G239">
            <v>15</v>
          </cell>
          <cell r="J239">
            <v>208.82</v>
          </cell>
          <cell r="N239">
            <v>208.82</v>
          </cell>
        </row>
        <row r="240">
          <cell r="A240">
            <v>110229</v>
          </cell>
          <cell r="B240" t="str">
            <v>AZULEJOS, JUNTA AMARRAÇÃO OU A PRUMO - ASSENTES COM ARGAMASSA COLANTE</v>
          </cell>
          <cell r="C240" t="str">
            <v>M2</v>
          </cell>
          <cell r="D240">
            <v>43.97</v>
          </cell>
          <cell r="E240" t="str">
            <v/>
          </cell>
          <cell r="G240">
            <v>15</v>
          </cell>
          <cell r="J240">
            <v>256.12200000000001</v>
          </cell>
          <cell r="N240">
            <v>256.12</v>
          </cell>
        </row>
        <row r="241">
          <cell r="A241">
            <v>110301</v>
          </cell>
          <cell r="B241" t="str">
            <v>CHAPISCO COMUM - ARGAMASSA DE CIMENTO E AREIA 1:3</v>
          </cell>
          <cell r="C241" t="str">
            <v>M2</v>
          </cell>
          <cell r="D241">
            <v>5.89</v>
          </cell>
          <cell r="E241" t="str">
            <v/>
          </cell>
          <cell r="G241">
            <v>15</v>
          </cell>
          <cell r="J241">
            <v>1242.7169999999996</v>
          </cell>
          <cell r="N241">
            <v>1242.72</v>
          </cell>
        </row>
        <row r="242">
          <cell r="A242">
            <v>110313</v>
          </cell>
          <cell r="B242" t="str">
            <v>REBOCO EXTERNO - ARGAMASSA PRÉ-FABRICADA</v>
          </cell>
          <cell r="C242" t="str">
            <v>M2</v>
          </cell>
          <cell r="D242">
            <v>22.24</v>
          </cell>
          <cell r="E242" t="str">
            <v/>
          </cell>
          <cell r="G242">
            <v>15</v>
          </cell>
          <cell r="J242">
            <v>1242.7169999999996</v>
          </cell>
          <cell r="N242">
            <v>1242.72</v>
          </cell>
        </row>
        <row r="243">
          <cell r="A243">
            <v>110458</v>
          </cell>
          <cell r="B243" t="str">
            <v>PEITORIL DE GRANITO POLIDO - ESP=2CM</v>
          </cell>
          <cell r="C243" t="str">
            <v>M</v>
          </cell>
          <cell r="D243">
            <v>113.61</v>
          </cell>
          <cell r="E243" t="str">
            <v/>
          </cell>
          <cell r="G243">
            <v>15</v>
          </cell>
          <cell r="J243">
            <v>133.56</v>
          </cell>
          <cell r="N243">
            <v>133.56</v>
          </cell>
        </row>
        <row r="244">
          <cell r="A244">
            <v>130114</v>
          </cell>
          <cell r="B244" t="str">
            <v>LASTRO DE CONCRETO - 150KG CIM/M3</v>
          </cell>
          <cell r="C244" t="str">
            <v>M3</v>
          </cell>
          <cell r="D244">
            <v>322.52</v>
          </cell>
          <cell r="E244" t="str">
            <v/>
          </cell>
          <cell r="G244">
            <v>15</v>
          </cell>
          <cell r="J244">
            <v>48.141000000000005</v>
          </cell>
          <cell r="N244">
            <v>48.14</v>
          </cell>
        </row>
        <row r="245">
          <cell r="A245">
            <v>130202</v>
          </cell>
          <cell r="B245" t="str">
            <v>CIMENTADO COMUM, DESEMPENADO E ALISADO - ESPESSURA 20MM</v>
          </cell>
          <cell r="C245" t="str">
            <v>M2</v>
          </cell>
          <cell r="D245">
            <v>42.3</v>
          </cell>
          <cell r="E245" t="str">
            <v/>
          </cell>
          <cell r="G245">
            <v>15</v>
          </cell>
          <cell r="J245">
            <v>777.41</v>
          </cell>
          <cell r="N245">
            <v>777.41</v>
          </cell>
        </row>
        <row r="246">
          <cell r="A246">
            <v>130202</v>
          </cell>
          <cell r="B246" t="str">
            <v>CIMENTADO COMUM, DESEMPENADO E ALISADO - ESPESSURA 20MM</v>
          </cell>
          <cell r="C246" t="str">
            <v>M2</v>
          </cell>
          <cell r="D246">
            <v>42.3</v>
          </cell>
          <cell r="E246" t="str">
            <v/>
          </cell>
          <cell r="G246">
            <v>15</v>
          </cell>
          <cell r="J246">
            <v>347.96</v>
          </cell>
          <cell r="N246">
            <v>347.96</v>
          </cell>
        </row>
        <row r="247">
          <cell r="A247">
            <v>130205</v>
          </cell>
          <cell r="B247" t="str">
            <v>GRANILITE - ESPESSURA 8MM</v>
          </cell>
          <cell r="C247" t="str">
            <v>M2</v>
          </cell>
          <cell r="D247">
            <v>98.59</v>
          </cell>
          <cell r="E247" t="str">
            <v/>
          </cell>
          <cell r="G247">
            <v>15</v>
          </cell>
          <cell r="J247">
            <v>769.39299999999969</v>
          </cell>
          <cell r="N247">
            <v>769.39</v>
          </cell>
        </row>
        <row r="248">
          <cell r="A248">
            <v>130211</v>
          </cell>
          <cell r="B248" t="str">
            <v>PISO ESTRUTURAL EM CONCRETO ARMADO - 7CM</v>
          </cell>
          <cell r="C248" t="str">
            <v>M2</v>
          </cell>
          <cell r="D248">
            <v>46.56</v>
          </cell>
          <cell r="E248" t="str">
            <v/>
          </cell>
          <cell r="G248">
            <v>15</v>
          </cell>
          <cell r="J248">
            <v>908.93999999999994</v>
          </cell>
          <cell r="N248">
            <v>908.94</v>
          </cell>
        </row>
        <row r="249">
          <cell r="A249">
            <v>130211</v>
          </cell>
          <cell r="B249" t="str">
            <v>PISO ESTRUTURAL EM CONCRETO ARMADO - 7CM</v>
          </cell>
          <cell r="C249" t="str">
            <v>M2</v>
          </cell>
          <cell r="D249">
            <v>46.56</v>
          </cell>
          <cell r="E249" t="str">
            <v/>
          </cell>
          <cell r="G249">
            <v>15</v>
          </cell>
          <cell r="J249">
            <v>347.96</v>
          </cell>
          <cell r="N249">
            <v>347.96</v>
          </cell>
        </row>
        <row r="250">
          <cell r="A250">
            <v>130239</v>
          </cell>
          <cell r="B250" t="str">
            <v>PISO CERÂMICO NÃO ESMALTADO ANTIDERRAPANTE  - ASSENTADO COM ARGAMASSA COLANTE (PARA COZINHAS E REFEITÓRIOS)</v>
          </cell>
          <cell r="C250" t="str">
            <v>M2</v>
          </cell>
          <cell r="D250">
            <v>140.85</v>
          </cell>
          <cell r="E250" t="str">
            <v/>
          </cell>
          <cell r="G250">
            <v>15</v>
          </cell>
          <cell r="J250">
            <v>131.52999999999997</v>
          </cell>
          <cell r="N250">
            <v>131.53</v>
          </cell>
        </row>
        <row r="251">
          <cell r="A251">
            <v>130244</v>
          </cell>
          <cell r="B251" t="str">
            <v>PISO PODOTÁTIL, ALERTA OU DIRECIONAL, EM BORRACHA SINTÉTICA ASSENTES COM ARGAMASSA</v>
          </cell>
          <cell r="C251" t="str">
            <v>M2</v>
          </cell>
          <cell r="D251">
            <v>193.57</v>
          </cell>
          <cell r="E251" t="str">
            <v/>
          </cell>
          <cell r="G251">
            <v>15</v>
          </cell>
          <cell r="J251">
            <v>7.5474999999999994</v>
          </cell>
          <cell r="N251">
            <v>7.55</v>
          </cell>
        </row>
        <row r="252">
          <cell r="A252">
            <v>130309</v>
          </cell>
          <cell r="B252" t="str">
            <v>RODAPÉ CERÂMICO ESMALTADO PEIV 7CM À 10CM</v>
          </cell>
          <cell r="C252" t="str">
            <v>M</v>
          </cell>
          <cell r="D252">
            <v>15.47</v>
          </cell>
          <cell r="E252" t="str">
            <v/>
          </cell>
          <cell r="G252">
            <v>15</v>
          </cell>
          <cell r="J252">
            <v>529.39999999999986</v>
          </cell>
          <cell r="N252">
            <v>529.4</v>
          </cell>
        </row>
        <row r="253">
          <cell r="A253">
            <v>130405</v>
          </cell>
          <cell r="B253" t="str">
            <v>SOLEIRA PARA PORTA EM GRANITO CINZA SEM POLIMENTO (FOSCO)</v>
          </cell>
          <cell r="C253" t="str">
            <v>M</v>
          </cell>
          <cell r="D253">
            <v>78.11</v>
          </cell>
          <cell r="E253" t="str">
            <v/>
          </cell>
          <cell r="G253">
            <v>15</v>
          </cell>
          <cell r="J253">
            <v>30.54</v>
          </cell>
          <cell r="N253">
            <v>30.54</v>
          </cell>
        </row>
        <row r="254">
          <cell r="A254">
            <v>140103</v>
          </cell>
          <cell r="B254" t="str">
            <v>VIDRO LISO COMUM, TRANSPARENTE INCOLOR - ESPESSURA 4MM</v>
          </cell>
          <cell r="C254" t="str">
            <v>M2</v>
          </cell>
          <cell r="D254">
            <v>131.87</v>
          </cell>
          <cell r="E254" t="str">
            <v/>
          </cell>
          <cell r="G254">
            <v>15</v>
          </cell>
          <cell r="J254">
            <v>164.22</v>
          </cell>
          <cell r="N254">
            <v>164.22</v>
          </cell>
        </row>
        <row r="255">
          <cell r="A255">
            <v>140170</v>
          </cell>
          <cell r="B255" t="str">
            <v>ESPELHO COMUM - ESPESSURA 3MM</v>
          </cell>
          <cell r="C255" t="str">
            <v>M2</v>
          </cell>
          <cell r="D255">
            <v>134.38999999999999</v>
          </cell>
          <cell r="E255" t="str">
            <v/>
          </cell>
          <cell r="G255">
            <v>15</v>
          </cell>
          <cell r="J255">
            <v>14.562000000000001</v>
          </cell>
          <cell r="N255">
            <v>14.56</v>
          </cell>
        </row>
        <row r="256">
          <cell r="A256">
            <v>150115</v>
          </cell>
          <cell r="B256" t="str">
            <v>TINTA ACRÍLICA - CONCRETO OU REBOCO SEM MASSA CORRIDA</v>
          </cell>
          <cell r="C256" t="str">
            <v>M2</v>
          </cell>
          <cell r="D256">
            <v>18.27</v>
          </cell>
          <cell r="E256" t="str">
            <v/>
          </cell>
          <cell r="G256">
            <v>15</v>
          </cell>
          <cell r="J256">
            <v>249.37299999999999</v>
          </cell>
          <cell r="N256">
            <v>249.37</v>
          </cell>
        </row>
        <row r="257">
          <cell r="A257">
            <v>150116</v>
          </cell>
          <cell r="B257" t="str">
            <v>TINTA ACRÍLICA - REBOCO COM MASSA CORRIDA</v>
          </cell>
          <cell r="C257" t="str">
            <v>M2</v>
          </cell>
          <cell r="D257">
            <v>29.59</v>
          </cell>
          <cell r="E257" t="str">
            <v/>
          </cell>
          <cell r="G257">
            <v>15</v>
          </cell>
          <cell r="J257">
            <v>738.97079999999971</v>
          </cell>
          <cell r="N257">
            <v>738.97</v>
          </cell>
        </row>
        <row r="258">
          <cell r="A258">
            <v>150136</v>
          </cell>
          <cell r="B258" t="str">
            <v>TINTA EPÓXI - REBOCO COM MASSA BASE EPÓXI</v>
          </cell>
          <cell r="C258" t="str">
            <v>M2</v>
          </cell>
          <cell r="D258">
            <v>116.9</v>
          </cell>
          <cell r="E258" t="str">
            <v/>
          </cell>
          <cell r="G258">
            <v>15</v>
          </cell>
          <cell r="J258">
            <v>139.42999999999998</v>
          </cell>
          <cell r="N258">
            <v>139.43</v>
          </cell>
        </row>
        <row r="259">
          <cell r="A259">
            <v>150136</v>
          </cell>
          <cell r="B259" t="str">
            <v>TINTA EPÓXI - REBOCO COM MASSA BASE EPÓXI</v>
          </cell>
          <cell r="C259" t="str">
            <v>M2</v>
          </cell>
          <cell r="D259">
            <v>116.9</v>
          </cell>
          <cell r="E259" t="str">
            <v/>
          </cell>
          <cell r="G259">
            <v>15</v>
          </cell>
          <cell r="J259">
            <v>3.84</v>
          </cell>
          <cell r="N259">
            <v>3.84</v>
          </cell>
        </row>
        <row r="260">
          <cell r="A260">
            <v>150176</v>
          </cell>
          <cell r="B260" t="str">
            <v>VERNIZ ACRÍLICO - CONCRETO APARENTE/ ALVENARIA</v>
          </cell>
          <cell r="C260" t="str">
            <v>M2</v>
          </cell>
          <cell r="D260">
            <v>23.03</v>
          </cell>
          <cell r="E260" t="str">
            <v/>
          </cell>
          <cell r="G260">
            <v>15</v>
          </cell>
          <cell r="J260">
            <v>489.55</v>
          </cell>
          <cell r="N260">
            <v>489.55</v>
          </cell>
        </row>
        <row r="261">
          <cell r="A261">
            <v>150211</v>
          </cell>
          <cell r="B261" t="str">
            <v>ESMALTE SINTÉTICO - ESQUADRIAS E PEÇAS DE MARCENARIA, COM EMASSAMENTO</v>
          </cell>
          <cell r="C261" t="str">
            <v>M2</v>
          </cell>
          <cell r="D261">
            <v>36.75</v>
          </cell>
          <cell r="E261" t="str">
            <v/>
          </cell>
          <cell r="G261">
            <v>15</v>
          </cell>
          <cell r="J261">
            <v>23.616</v>
          </cell>
          <cell r="N261">
            <v>23.62</v>
          </cell>
        </row>
        <row r="262">
          <cell r="A262">
            <v>150310</v>
          </cell>
          <cell r="B262" t="str">
            <v>ESMALTE SINTÉTICO - ESQUADRIAS E PEÇAS DE SERRALHERIA</v>
          </cell>
          <cell r="C262" t="str">
            <v>M2</v>
          </cell>
          <cell r="D262">
            <v>43.26</v>
          </cell>
          <cell r="E262" t="str">
            <v/>
          </cell>
          <cell r="G262">
            <v>15</v>
          </cell>
          <cell r="J262">
            <v>412.78399999999993</v>
          </cell>
          <cell r="N262">
            <v>412.78</v>
          </cell>
        </row>
        <row r="263">
          <cell r="A263">
            <v>170170</v>
          </cell>
          <cell r="B263" t="str">
            <v>MURO DE ARRIMO H=1,40M, COM DRENAGEM</v>
          </cell>
          <cell r="C263" t="str">
            <v>M</v>
          </cell>
          <cell r="D263">
            <v>1559.61</v>
          </cell>
          <cell r="E263" t="str">
            <v/>
          </cell>
          <cell r="G263">
            <v>15</v>
          </cell>
          <cell r="J263">
            <v>100</v>
          </cell>
          <cell r="N263">
            <v>100</v>
          </cell>
        </row>
        <row r="264">
          <cell r="A264">
            <v>170170</v>
          </cell>
          <cell r="B264" t="str">
            <v>MURO DE ARRIMO H=1,40M, COM DRENAGEM</v>
          </cell>
          <cell r="C264" t="str">
            <v>M</v>
          </cell>
          <cell r="D264">
            <v>1559.61</v>
          </cell>
          <cell r="E264" t="str">
            <v/>
          </cell>
          <cell r="G264">
            <v>15</v>
          </cell>
          <cell r="J264">
            <v>100</v>
          </cell>
          <cell r="N264">
            <v>100</v>
          </cell>
        </row>
        <row r="265">
          <cell r="A265">
            <v>170210</v>
          </cell>
          <cell r="B265" t="str">
            <v>PISO DE CONCRETO INTERTRAVADO, ESPESSURA 6CM</v>
          </cell>
          <cell r="C265" t="str">
            <v>M2</v>
          </cell>
          <cell r="D265">
            <v>52.42</v>
          </cell>
          <cell r="E265" t="str">
            <v/>
          </cell>
          <cell r="G265">
            <v>15</v>
          </cell>
          <cell r="J265">
            <v>3237.48</v>
          </cell>
          <cell r="N265">
            <v>3237.48</v>
          </cell>
        </row>
        <row r="266">
          <cell r="A266">
            <v>170210</v>
          </cell>
          <cell r="B266" t="str">
            <v>PISO DE CONCRETO INTERTRAVADO, ESPESSURA 6CM</v>
          </cell>
          <cell r="C266" t="str">
            <v>M2</v>
          </cell>
          <cell r="D266">
            <v>52.42</v>
          </cell>
          <cell r="E266" t="str">
            <v/>
          </cell>
          <cell r="G266">
            <v>15</v>
          </cell>
          <cell r="J266">
            <v>175.39</v>
          </cell>
          <cell r="N266">
            <v>175.39</v>
          </cell>
        </row>
        <row r="267">
          <cell r="A267">
            <v>170210</v>
          </cell>
          <cell r="B267" t="str">
            <v>PISO DE CONCRETO INTERTRAVADO, ESPESSURA 6CM</v>
          </cell>
          <cell r="C267" t="str">
            <v>M2</v>
          </cell>
          <cell r="D267">
            <v>52.42</v>
          </cell>
          <cell r="E267" t="str">
            <v/>
          </cell>
          <cell r="G267">
            <v>15</v>
          </cell>
          <cell r="J267">
            <v>1128.79</v>
          </cell>
          <cell r="N267">
            <v>1128.79</v>
          </cell>
        </row>
        <row r="268">
          <cell r="A268">
            <v>170210</v>
          </cell>
          <cell r="B268" t="str">
            <v>PISO DE CONCRETO INTERTRAVADO, ESPESSURA 6CM</v>
          </cell>
          <cell r="C268" t="str">
            <v>M2</v>
          </cell>
          <cell r="D268">
            <v>52.42</v>
          </cell>
          <cell r="E268" t="str">
            <v/>
          </cell>
          <cell r="G268">
            <v>15</v>
          </cell>
          <cell r="J268">
            <v>218.88</v>
          </cell>
          <cell r="N268">
            <v>218.88</v>
          </cell>
        </row>
        <row r="269">
          <cell r="A269">
            <v>170231</v>
          </cell>
          <cell r="B269" t="str">
            <v>PÓ DE BRITA COM COMPACTAÇÃO MECÂNICA - ESPESSURA 10CM</v>
          </cell>
          <cell r="C269" t="str">
            <v>M2</v>
          </cell>
          <cell r="D269">
            <v>21.44</v>
          </cell>
          <cell r="E269" t="str">
            <v/>
          </cell>
          <cell r="G269">
            <v>15</v>
          </cell>
          <cell r="J269">
            <v>97.21</v>
          </cell>
          <cell r="N269">
            <v>97.21</v>
          </cell>
        </row>
        <row r="270">
          <cell r="A270">
            <v>170231</v>
          </cell>
          <cell r="B270" t="str">
            <v>PÓ DE BRITA COM COMPACTAÇÃO MECÂNICA - ESPESSURA 10CM</v>
          </cell>
          <cell r="C270" t="str">
            <v>M2</v>
          </cell>
          <cell r="D270">
            <v>21.44</v>
          </cell>
          <cell r="E270" t="str">
            <v/>
          </cell>
          <cell r="G270">
            <v>15</v>
          </cell>
          <cell r="J270">
            <v>1253.48</v>
          </cell>
          <cell r="N270">
            <v>1253.48</v>
          </cell>
        </row>
        <row r="271">
          <cell r="A271">
            <v>170250</v>
          </cell>
          <cell r="B271" t="str">
            <v>GUIA DE CONCRETO RETA OU CURVA, TIPO PMSP</v>
          </cell>
          <cell r="C271" t="str">
            <v>M</v>
          </cell>
          <cell r="D271">
            <v>61.96</v>
          </cell>
          <cell r="E271" t="str">
            <v/>
          </cell>
          <cell r="G271">
            <v>15</v>
          </cell>
          <cell r="J271">
            <v>60.540000000000006</v>
          </cell>
          <cell r="N271">
            <v>60.54</v>
          </cell>
        </row>
        <row r="272">
          <cell r="A272">
            <v>170250</v>
          </cell>
          <cell r="B272" t="str">
            <v>GUIA DE CONCRETO RETA OU CURVA, TIPO PMSP</v>
          </cell>
          <cell r="C272" t="str">
            <v>M</v>
          </cell>
          <cell r="D272">
            <v>61.96</v>
          </cell>
          <cell r="E272" t="str">
            <v/>
          </cell>
          <cell r="G272">
            <v>15</v>
          </cell>
          <cell r="J272">
            <v>253.65</v>
          </cell>
          <cell r="N272">
            <v>253.65</v>
          </cell>
        </row>
        <row r="273">
          <cell r="A273">
            <v>170250</v>
          </cell>
          <cell r="B273" t="str">
            <v>GUIA DE CONCRETO RETA OU CURVA, TIPO PMSP</v>
          </cell>
          <cell r="C273" t="str">
            <v>M</v>
          </cell>
          <cell r="D273">
            <v>61.96</v>
          </cell>
          <cell r="E273" t="str">
            <v/>
          </cell>
          <cell r="G273">
            <v>15</v>
          </cell>
          <cell r="J273">
            <v>418.51</v>
          </cell>
          <cell r="N273">
            <v>418.51</v>
          </cell>
        </row>
        <row r="274">
          <cell r="A274">
            <v>170250</v>
          </cell>
          <cell r="B274" t="str">
            <v>GUIA DE CONCRETO RETA OU CURVA, TIPO PMSP</v>
          </cell>
          <cell r="C274" t="str">
            <v>M</v>
          </cell>
          <cell r="D274">
            <v>61.96</v>
          </cell>
          <cell r="E274" t="str">
            <v/>
          </cell>
          <cell r="G274">
            <v>15</v>
          </cell>
          <cell r="J274">
            <v>831.27</v>
          </cell>
          <cell r="N274">
            <v>831.27</v>
          </cell>
        </row>
        <row r="275">
          <cell r="A275">
            <v>170250</v>
          </cell>
          <cell r="B275" t="str">
            <v>GUIA DE CONCRETO RETA OU CURVA, TIPO PMSP</v>
          </cell>
          <cell r="C275" t="str">
            <v>M</v>
          </cell>
          <cell r="D275">
            <v>61.96</v>
          </cell>
          <cell r="E275" t="str">
            <v/>
          </cell>
          <cell r="G275">
            <v>15</v>
          </cell>
          <cell r="J275">
            <v>94</v>
          </cell>
          <cell r="N275">
            <v>94</v>
          </cell>
        </row>
        <row r="276">
          <cell r="A276">
            <v>170511</v>
          </cell>
          <cell r="B276" t="str">
            <v>EP.01 - MÃO FRANCESA DE FERRO PERFILADO</v>
          </cell>
          <cell r="C276" t="str">
            <v>UN</v>
          </cell>
          <cell r="D276">
            <v>34.090000000000003</v>
          </cell>
          <cell r="E276" t="str">
            <v/>
          </cell>
          <cell r="G276">
            <v>15</v>
          </cell>
          <cell r="J276">
            <v>33</v>
          </cell>
          <cell r="N276">
            <v>33</v>
          </cell>
        </row>
        <row r="277">
          <cell r="A277">
            <v>170521</v>
          </cell>
          <cell r="B277" t="str">
            <v>BARRA DE APOIO PARA DEFICIENTES L=80 CM (BARRAS COM DIÂMETRO ENTRE 3,0 E 4,5CM)</v>
          </cell>
          <cell r="C277" t="str">
            <v>UN</v>
          </cell>
          <cell r="D277">
            <v>191.88</v>
          </cell>
          <cell r="E277" t="str">
            <v/>
          </cell>
          <cell r="G277">
            <v>15</v>
          </cell>
          <cell r="J277">
            <v>20</v>
          </cell>
          <cell r="N277">
            <v>20</v>
          </cell>
        </row>
        <row r="278">
          <cell r="A278">
            <v>170523</v>
          </cell>
          <cell r="B278" t="str">
            <v>BARRA DE APOIO PARA CHUVEIRO PARA PORTADORES DE DEFICIÊNCIA FÍSICA (BARRAS COM DIÂMETRO ENTRE 3,0 E 4,5CM)</v>
          </cell>
          <cell r="C278" t="str">
            <v>UN</v>
          </cell>
          <cell r="D278">
            <v>283.8</v>
          </cell>
          <cell r="E278" t="str">
            <v/>
          </cell>
          <cell r="G278">
            <v>15</v>
          </cell>
          <cell r="J278">
            <v>6</v>
          </cell>
          <cell r="N278">
            <v>6</v>
          </cell>
        </row>
        <row r="279">
          <cell r="A279">
            <v>170524</v>
          </cell>
          <cell r="B279" t="str">
            <v>DP.04 - CORRIMÃO EM TUBO GALVANIZADO</v>
          </cell>
          <cell r="C279" t="str">
            <v>M</v>
          </cell>
          <cell r="D279">
            <v>60.55</v>
          </cell>
          <cell r="E279" t="str">
            <v/>
          </cell>
          <cell r="G279">
            <v>15</v>
          </cell>
          <cell r="J279">
            <v>33</v>
          </cell>
          <cell r="N279">
            <v>33</v>
          </cell>
        </row>
        <row r="280">
          <cell r="A280">
            <v>170524</v>
          </cell>
          <cell r="B280" t="str">
            <v>DP.04 - CORRIMÃO EM TUBO GALVANIZADO</v>
          </cell>
          <cell r="C280" t="str">
            <v>M</v>
          </cell>
          <cell r="D280">
            <v>60.55</v>
          </cell>
          <cell r="E280" t="str">
            <v/>
          </cell>
          <cell r="G280">
            <v>15</v>
          </cell>
          <cell r="J280">
            <v>287.89999999999998</v>
          </cell>
          <cell r="N280">
            <v>287.89999999999998</v>
          </cell>
        </row>
        <row r="281">
          <cell r="A281">
            <v>170524</v>
          </cell>
          <cell r="B281" t="str">
            <v>DP.04 - CORRIMÃO EM TUBO GALVANIZADO</v>
          </cell>
          <cell r="C281" t="str">
            <v>M</v>
          </cell>
          <cell r="D281">
            <v>60.55</v>
          </cell>
          <cell r="E281" t="str">
            <v/>
          </cell>
          <cell r="G281">
            <v>15</v>
          </cell>
          <cell r="J281">
            <v>376.63</v>
          </cell>
          <cell r="N281">
            <v>376.63</v>
          </cell>
        </row>
        <row r="282">
          <cell r="A282">
            <v>170525</v>
          </cell>
          <cell r="B282" t="str">
            <v>DP.05 - CORRIMÃO EM TUBO GALVANIZADO COM GUARDA CORPO</v>
          </cell>
          <cell r="C282" t="str">
            <v>M</v>
          </cell>
          <cell r="D282">
            <v>301.83999999999997</v>
          </cell>
          <cell r="E282" t="str">
            <v/>
          </cell>
          <cell r="G282">
            <v>15</v>
          </cell>
          <cell r="J282">
            <v>53</v>
          </cell>
          <cell r="N282">
            <v>53</v>
          </cell>
        </row>
        <row r="283">
          <cell r="A283">
            <v>170525</v>
          </cell>
          <cell r="B283" t="str">
            <v>DP.05 - CORRIMÃO EM TUBO GALVANIZADO COM GUARDA CORPO</v>
          </cell>
          <cell r="C283" t="str">
            <v>M</v>
          </cell>
          <cell r="D283">
            <v>301.83999999999997</v>
          </cell>
          <cell r="E283" t="str">
            <v/>
          </cell>
          <cell r="G283">
            <v>15</v>
          </cell>
          <cell r="J283">
            <v>287.89999999999998</v>
          </cell>
          <cell r="N283">
            <v>287.89999999999998</v>
          </cell>
        </row>
        <row r="284">
          <cell r="A284">
            <v>170525</v>
          </cell>
          <cell r="B284" t="str">
            <v>DP.05 - CORRIMÃO EM TUBO GALVANIZADO COM GUARDA CORPO</v>
          </cell>
          <cell r="C284" t="str">
            <v>M</v>
          </cell>
          <cell r="D284">
            <v>301.83999999999997</v>
          </cell>
          <cell r="E284" t="str">
            <v/>
          </cell>
          <cell r="G284">
            <v>15</v>
          </cell>
          <cell r="J284">
            <v>376.63</v>
          </cell>
          <cell r="N284">
            <v>376.63</v>
          </cell>
        </row>
        <row r="285">
          <cell r="A285">
            <v>170527</v>
          </cell>
          <cell r="B285" t="str">
            <v>BARRA DE APOIO PARA LAVATÓRIO EM "L" - PPDF</v>
          </cell>
          <cell r="C285" t="str">
            <v>UN</v>
          </cell>
          <cell r="D285">
            <v>486.14</v>
          </cell>
          <cell r="E285" t="str">
            <v/>
          </cell>
          <cell r="G285">
            <v>15</v>
          </cell>
          <cell r="J285">
            <v>12</v>
          </cell>
          <cell r="N285">
            <v>12</v>
          </cell>
        </row>
        <row r="286">
          <cell r="A286">
            <v>170533</v>
          </cell>
          <cell r="B286" t="str">
            <v>MM.23/24 - LOUSA EM LAMINADO MELAMÍNICO BRANCO SOBRE COMPENSADO</v>
          </cell>
          <cell r="C286" t="str">
            <v>M2</v>
          </cell>
          <cell r="D286">
            <v>208.62</v>
          </cell>
          <cell r="E286" t="str">
            <v/>
          </cell>
          <cell r="G286">
            <v>15</v>
          </cell>
          <cell r="J286">
            <v>24.8</v>
          </cell>
          <cell r="N286">
            <v>24.8</v>
          </cell>
        </row>
        <row r="287">
          <cell r="A287">
            <v>170541</v>
          </cell>
          <cell r="B287" t="str">
            <v>DM.06 - FIXADOR DE CARTAZES PARA SALA DE AULA</v>
          </cell>
          <cell r="C287" t="str">
            <v>M</v>
          </cell>
          <cell r="D287">
            <v>33.17</v>
          </cell>
          <cell r="E287" t="str">
            <v/>
          </cell>
          <cell r="G287">
            <v>15</v>
          </cell>
          <cell r="J287">
            <v>12.4</v>
          </cell>
          <cell r="N287">
            <v>12.4</v>
          </cell>
        </row>
        <row r="288">
          <cell r="A288">
            <v>170551</v>
          </cell>
          <cell r="B288" t="str">
            <v>DP.01 - ESCADA MARINHEIRO DE FERRO GALVANIZADO</v>
          </cell>
          <cell r="C288" t="str">
            <v>M</v>
          </cell>
          <cell r="D288">
            <v>131.63999999999999</v>
          </cell>
          <cell r="E288" t="str">
            <v/>
          </cell>
          <cell r="G288">
            <v>15</v>
          </cell>
          <cell r="J288">
            <v>2</v>
          </cell>
          <cell r="N288">
            <v>2</v>
          </cell>
        </row>
        <row r="289">
          <cell r="A289">
            <v>170595</v>
          </cell>
          <cell r="B289" t="str">
            <v>PLACA DE IDENTIFICAÇÃO EM BRAILE "INÍCIO E FINAL" P/ CORRIMÃO</v>
          </cell>
          <cell r="C289" t="str">
            <v>UN</v>
          </cell>
          <cell r="D289">
            <v>17.260000000000002</v>
          </cell>
          <cell r="E289" t="str">
            <v/>
          </cell>
          <cell r="G289">
            <v>15</v>
          </cell>
          <cell r="J289">
            <v>8</v>
          </cell>
          <cell r="N289">
            <v>8</v>
          </cell>
        </row>
        <row r="290">
          <cell r="A290">
            <v>170595</v>
          </cell>
          <cell r="B290" t="str">
            <v>PLACA DE IDENTIFICAÇÃO EM BRAILE "INÍCIO E FINAL" P/ CORRIMÃO</v>
          </cell>
          <cell r="C290" t="str">
            <v>UN</v>
          </cell>
          <cell r="D290">
            <v>17.260000000000002</v>
          </cell>
          <cell r="E290" t="str">
            <v/>
          </cell>
          <cell r="G290">
            <v>15</v>
          </cell>
          <cell r="J290">
            <v>2</v>
          </cell>
          <cell r="N290">
            <v>2</v>
          </cell>
        </row>
        <row r="291">
          <cell r="A291">
            <v>170595</v>
          </cell>
          <cell r="B291" t="str">
            <v>PLACA DE IDENTIFICAÇÃO EM BRAILE "INÍCIO E FINAL" P/ CORRIMÃO</v>
          </cell>
          <cell r="C291" t="str">
            <v>UN</v>
          </cell>
          <cell r="D291">
            <v>17.260000000000002</v>
          </cell>
          <cell r="E291" t="str">
            <v/>
          </cell>
          <cell r="G291">
            <v>15</v>
          </cell>
          <cell r="J291">
            <v>2</v>
          </cell>
          <cell r="N291">
            <v>2</v>
          </cell>
        </row>
        <row r="292">
          <cell r="A292">
            <v>170596</v>
          </cell>
          <cell r="B292" t="str">
            <v>PLACA DE IDENTIFICAÇÃO EM BRAILE DE PAVIMENTO P/ CORRIMÃO</v>
          </cell>
          <cell r="C292" t="str">
            <v>UN</v>
          </cell>
          <cell r="D292">
            <v>18.89</v>
          </cell>
          <cell r="E292" t="str">
            <v/>
          </cell>
          <cell r="G292">
            <v>15</v>
          </cell>
          <cell r="J292">
            <v>2</v>
          </cell>
          <cell r="N292">
            <v>2</v>
          </cell>
        </row>
        <row r="293">
          <cell r="A293">
            <v>170596</v>
          </cell>
          <cell r="B293" t="str">
            <v>PLACA DE IDENTIFICAÇÃO EM BRAILE DE PAVIMENTO P/ CORRIMÃO</v>
          </cell>
          <cell r="C293" t="str">
            <v>UN</v>
          </cell>
          <cell r="D293">
            <v>18.89</v>
          </cell>
          <cell r="E293" t="str">
            <v/>
          </cell>
          <cell r="G293">
            <v>15</v>
          </cell>
          <cell r="J293">
            <v>2</v>
          </cell>
          <cell r="N293">
            <v>2</v>
          </cell>
        </row>
        <row r="294">
          <cell r="A294">
            <v>170596</v>
          </cell>
          <cell r="B294" t="str">
            <v>PLACA DE IDENTIFICAÇÃO EM BRAILE DE PAVIMENTO P/ CORRIMÃO</v>
          </cell>
          <cell r="C294" t="str">
            <v>UN</v>
          </cell>
          <cell r="D294">
            <v>18.89</v>
          </cell>
          <cell r="E294" t="str">
            <v/>
          </cell>
          <cell r="G294">
            <v>15</v>
          </cell>
          <cell r="J294">
            <v>2</v>
          </cell>
          <cell r="N294">
            <v>2</v>
          </cell>
        </row>
        <row r="295">
          <cell r="A295">
            <v>170597</v>
          </cell>
          <cell r="B295" t="str">
            <v>PLACA PARA PORTA WC C/ DESENHO UNIVERSAL ACESSIBILIDADE</v>
          </cell>
          <cell r="C295" t="str">
            <v>UN</v>
          </cell>
          <cell r="D295">
            <v>25.07</v>
          </cell>
          <cell r="E295" t="str">
            <v/>
          </cell>
          <cell r="G295">
            <v>15</v>
          </cell>
          <cell r="J295">
            <v>6</v>
          </cell>
          <cell r="N295">
            <v>6</v>
          </cell>
        </row>
        <row r="296">
          <cell r="A296">
            <v>170597</v>
          </cell>
          <cell r="B296" t="str">
            <v>PLACA PARA PORTA WC C/ DESENHO UNIVERSAL ACESSIBILIDADE</v>
          </cell>
          <cell r="C296" t="str">
            <v>UN</v>
          </cell>
          <cell r="D296">
            <v>25.07</v>
          </cell>
          <cell r="E296" t="str">
            <v/>
          </cell>
          <cell r="G296">
            <v>15</v>
          </cell>
          <cell r="J296">
            <v>6</v>
          </cell>
          <cell r="N296">
            <v>6</v>
          </cell>
        </row>
        <row r="297">
          <cell r="A297">
            <v>170598</v>
          </cell>
          <cell r="B297" t="str">
            <v>SINALIZAÇÃO VISUAL DE DEGRAUS PARA DEFICIENTE VISUAL</v>
          </cell>
          <cell r="C297" t="str">
            <v>UN</v>
          </cell>
          <cell r="D297">
            <v>4.91</v>
          </cell>
          <cell r="E297" t="str">
            <v/>
          </cell>
          <cell r="G297">
            <v>15</v>
          </cell>
          <cell r="J297">
            <v>6</v>
          </cell>
          <cell r="N297">
            <v>6</v>
          </cell>
        </row>
        <row r="298">
          <cell r="A298">
            <v>173001</v>
          </cell>
          <cell r="B298" t="str">
            <v>PLACA INAUGURAL - 600X500X3MM - CHAPA DE  AÇO INOX EM BAIXO RELEVO</v>
          </cell>
          <cell r="C298" t="str">
            <v>UN</v>
          </cell>
          <cell r="D298">
            <v>1721.53</v>
          </cell>
          <cell r="E298" t="str">
            <v/>
          </cell>
          <cell r="G298">
            <v>15</v>
          </cell>
          <cell r="J298">
            <v>1</v>
          </cell>
          <cell r="N298">
            <v>1</v>
          </cell>
        </row>
        <row r="299">
          <cell r="A299">
            <v>173002</v>
          </cell>
          <cell r="B299" t="str">
            <v>PLACA DE OBRA EM CHAPA DE AÇO GALVANIZADO</v>
          </cell>
          <cell r="C299" t="str">
            <v>M2</v>
          </cell>
          <cell r="D299">
            <v>199.58</v>
          </cell>
          <cell r="E299" t="str">
            <v/>
          </cell>
          <cell r="G299">
            <v>15</v>
          </cell>
          <cell r="J299">
            <v>6</v>
          </cell>
          <cell r="N299">
            <v>6</v>
          </cell>
        </row>
        <row r="300">
          <cell r="A300">
            <v>180307</v>
          </cell>
          <cell r="B300" t="str">
            <v>GRAMA PRETA (OPHIOPOGUM JAPONICUS) - 36 MUDAS POR M2</v>
          </cell>
          <cell r="C300" t="str">
            <v>M2</v>
          </cell>
          <cell r="D300">
            <v>34.68</v>
          </cell>
          <cell r="E300" t="str">
            <v/>
          </cell>
          <cell r="G300">
            <v>15</v>
          </cell>
          <cell r="J300">
            <v>26.36</v>
          </cell>
          <cell r="N300">
            <v>26.36</v>
          </cell>
        </row>
        <row r="301">
          <cell r="A301">
            <v>472506</v>
          </cell>
          <cell r="B301" t="str">
            <v>17.B.506 -  ALUGUEL DE CONTAINER TIPO ESCRITÓRIO (MÊS) - EDIF</v>
          </cell>
          <cell r="C301" t="str">
            <v>MÊS</v>
          </cell>
          <cell r="D301">
            <v>438.29</v>
          </cell>
          <cell r="E301" t="str">
            <v/>
          </cell>
          <cell r="G301">
            <v>15</v>
          </cell>
          <cell r="J301">
            <v>9</v>
          </cell>
          <cell r="N301">
            <v>9</v>
          </cell>
        </row>
        <row r="302">
          <cell r="A302">
            <v>472507</v>
          </cell>
          <cell r="B302" t="str">
            <v>17.B.507 -  ALUGUEL CONTAINER TIPO SANITÁRIO (4 BACIAS/1 LAVAT/1 MICT/4 CHUV) - EDIF</v>
          </cell>
          <cell r="C302" t="str">
            <v>MÊS</v>
          </cell>
          <cell r="D302">
            <v>701.28</v>
          </cell>
          <cell r="E302" t="str">
            <v/>
          </cell>
          <cell r="G302">
            <v>15</v>
          </cell>
          <cell r="J302">
            <v>9</v>
          </cell>
          <cell r="N302">
            <v>9</v>
          </cell>
        </row>
        <row r="303">
          <cell r="A303">
            <v>501078</v>
          </cell>
          <cell r="B303" t="str">
            <v>20.A.078 -DESENVOLVIMENTO DE PRANCHA TÉCNICA EM FORMATO A1 (EDIF - TAB. 62)</v>
          </cell>
          <cell r="C303" t="str">
            <v>UN</v>
          </cell>
          <cell r="D303">
            <v>3746.5</v>
          </cell>
          <cell r="E303" t="str">
            <v/>
          </cell>
          <cell r="G303">
            <v>15</v>
          </cell>
          <cell r="J303">
            <v>7</v>
          </cell>
          <cell r="N303">
            <v>7</v>
          </cell>
        </row>
        <row r="304">
          <cell r="A304">
            <v>501080</v>
          </cell>
          <cell r="B304" t="str">
            <v>20.A.080 -DESENVOLVIMENTO DE PRANCHA DE DESENHO TÉCNICO/ DETALHAMENTO FORMATO A1 (EDIF - TAB. 62)</v>
          </cell>
          <cell r="C304" t="str">
            <v>UN</v>
          </cell>
          <cell r="D304">
            <v>1385.57</v>
          </cell>
          <cell r="E304" t="str">
            <v/>
          </cell>
          <cell r="G304">
            <v>15</v>
          </cell>
          <cell r="J304">
            <v>13</v>
          </cell>
          <cell r="N304">
            <v>13</v>
          </cell>
        </row>
        <row r="305">
          <cell r="A305">
            <v>800835</v>
          </cell>
          <cell r="B305" t="str">
            <v>0835 - BEBEDOURO EM CONCRETO ARMADO C/ DUAS ALTURAS C/ LAVAPE SEM PISO (SIURB 10.B.010)</v>
          </cell>
          <cell r="C305" t="str">
            <v>UN</v>
          </cell>
          <cell r="D305">
            <v>1755.41</v>
          </cell>
          <cell r="E305" t="str">
            <v/>
          </cell>
          <cell r="G305">
            <v>15</v>
          </cell>
          <cell r="J305">
            <v>2</v>
          </cell>
          <cell r="N305">
            <v>2</v>
          </cell>
        </row>
        <row r="306"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N306" t="str">
            <v/>
          </cell>
        </row>
        <row r="307"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N307" t="str">
            <v/>
          </cell>
        </row>
        <row r="308"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N308" t="str">
            <v/>
          </cell>
        </row>
        <row r="309"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N309" t="str">
            <v/>
          </cell>
        </row>
        <row r="310"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N310" t="str">
            <v/>
          </cell>
        </row>
        <row r="311"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N311" t="str">
            <v/>
          </cell>
        </row>
        <row r="312"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N312" t="str">
            <v/>
          </cell>
        </row>
        <row r="313"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N313" t="str">
            <v/>
          </cell>
        </row>
        <row r="314"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N314" t="str">
            <v/>
          </cell>
        </row>
        <row r="315"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N315" t="str">
            <v/>
          </cell>
        </row>
        <row r="316"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N316" t="str">
            <v/>
          </cell>
        </row>
        <row r="317"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N317" t="str">
            <v/>
          </cell>
        </row>
        <row r="318"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N318" t="str">
            <v/>
          </cell>
        </row>
        <row r="319"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N319" t="str">
            <v/>
          </cell>
        </row>
        <row r="320"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N320" t="str">
            <v/>
          </cell>
        </row>
        <row r="321"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N321" t="str">
            <v/>
          </cell>
        </row>
        <row r="322"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N322" t="str">
            <v/>
          </cell>
        </row>
        <row r="323"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N323" t="str">
            <v/>
          </cell>
        </row>
        <row r="324"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N324" t="str">
            <v/>
          </cell>
        </row>
        <row r="325"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N325" t="str">
            <v/>
          </cell>
        </row>
        <row r="326"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N326" t="str">
            <v/>
          </cell>
        </row>
        <row r="327"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N327" t="str">
            <v/>
          </cell>
        </row>
        <row r="328"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N328" t="str">
            <v/>
          </cell>
        </row>
        <row r="329"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N329" t="str">
            <v/>
          </cell>
        </row>
        <row r="330"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N330" t="str">
            <v/>
          </cell>
        </row>
        <row r="331"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N331" t="str">
            <v/>
          </cell>
        </row>
        <row r="332"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N332" t="str">
            <v/>
          </cell>
        </row>
        <row r="333"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N333" t="str">
            <v/>
          </cell>
        </row>
        <row r="334"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N334" t="str">
            <v/>
          </cell>
        </row>
        <row r="335"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N335" t="str">
            <v/>
          </cell>
        </row>
        <row r="336"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N336" t="str">
            <v/>
          </cell>
        </row>
        <row r="337"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N337" t="str">
            <v/>
          </cell>
        </row>
        <row r="338"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N338" t="str">
            <v/>
          </cell>
        </row>
        <row r="339"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N339" t="str">
            <v/>
          </cell>
        </row>
        <row r="340"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N340" t="str">
            <v/>
          </cell>
        </row>
        <row r="341"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N341" t="str">
            <v/>
          </cell>
        </row>
        <row r="342"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N342" t="str">
            <v/>
          </cell>
        </row>
        <row r="343"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N343" t="str">
            <v/>
          </cell>
        </row>
        <row r="344"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N344" t="str">
            <v/>
          </cell>
        </row>
        <row r="345"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N345" t="str">
            <v/>
          </cell>
        </row>
        <row r="346"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N346" t="str">
            <v/>
          </cell>
        </row>
        <row r="347"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N347" t="str">
            <v/>
          </cell>
        </row>
        <row r="348"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N348" t="str">
            <v/>
          </cell>
        </row>
        <row r="349"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N349" t="str">
            <v/>
          </cell>
        </row>
        <row r="350"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N350" t="str">
            <v/>
          </cell>
        </row>
        <row r="351"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N351" t="str">
            <v/>
          </cell>
        </row>
        <row r="352"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N352" t="str">
            <v/>
          </cell>
        </row>
        <row r="353"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N353" t="str">
            <v/>
          </cell>
        </row>
        <row r="354"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N354" t="str">
            <v/>
          </cell>
        </row>
        <row r="355"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N355" t="str">
            <v/>
          </cell>
        </row>
        <row r="356"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N356" t="str">
            <v/>
          </cell>
        </row>
        <row r="357"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N357" t="str">
            <v/>
          </cell>
        </row>
        <row r="358"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N358" t="str">
            <v/>
          </cell>
        </row>
        <row r="359"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N359" t="str">
            <v/>
          </cell>
        </row>
        <row r="360"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N360" t="str">
            <v/>
          </cell>
        </row>
        <row r="361"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N361" t="str">
            <v/>
          </cell>
        </row>
        <row r="362"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N362" t="str">
            <v/>
          </cell>
        </row>
        <row r="363"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N363" t="str">
            <v/>
          </cell>
        </row>
        <row r="364"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N364" t="str">
            <v/>
          </cell>
        </row>
        <row r="365"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N365" t="str">
            <v/>
          </cell>
        </row>
        <row r="366"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N366" t="str">
            <v/>
          </cell>
        </row>
        <row r="367"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N367" t="str">
            <v/>
          </cell>
        </row>
        <row r="368"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N368" t="str">
            <v/>
          </cell>
        </row>
        <row r="369"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N369" t="str">
            <v/>
          </cell>
        </row>
        <row r="370"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N370" t="str">
            <v/>
          </cell>
        </row>
        <row r="371"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N371" t="str">
            <v/>
          </cell>
        </row>
        <row r="372"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N372" t="str">
            <v/>
          </cell>
        </row>
        <row r="373"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N373" t="str">
            <v/>
          </cell>
        </row>
        <row r="374"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N374" t="str">
            <v/>
          </cell>
        </row>
        <row r="375"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N375" t="str">
            <v/>
          </cell>
        </row>
        <row r="376"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N376" t="str">
            <v/>
          </cell>
        </row>
        <row r="377"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N377" t="str">
            <v/>
          </cell>
        </row>
        <row r="378"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N378" t="str">
            <v/>
          </cell>
        </row>
        <row r="379"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N379" t="str">
            <v/>
          </cell>
        </row>
        <row r="380"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N380" t="str">
            <v/>
          </cell>
        </row>
        <row r="381"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N381" t="str">
            <v/>
          </cell>
        </row>
        <row r="382"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N382" t="str">
            <v/>
          </cell>
        </row>
        <row r="383"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N383" t="str">
            <v/>
          </cell>
        </row>
        <row r="384"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N384" t="str">
            <v/>
          </cell>
        </row>
        <row r="385"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N385" t="str">
            <v/>
          </cell>
        </row>
        <row r="386"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N386" t="str">
            <v/>
          </cell>
        </row>
        <row r="387"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N387" t="str">
            <v/>
          </cell>
        </row>
        <row r="388"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N388" t="str">
            <v/>
          </cell>
        </row>
        <row r="389"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N389" t="str">
            <v/>
          </cell>
        </row>
        <row r="390"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N390" t="str">
            <v/>
          </cell>
        </row>
        <row r="391"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N391" t="str">
            <v/>
          </cell>
        </row>
        <row r="392"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N392" t="str">
            <v/>
          </cell>
        </row>
        <row r="393"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N393" t="str">
            <v/>
          </cell>
        </row>
        <row r="394"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N394" t="str">
            <v/>
          </cell>
        </row>
        <row r="395"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N395" t="str">
            <v/>
          </cell>
        </row>
        <row r="396"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N396" t="str">
            <v/>
          </cell>
        </row>
        <row r="397"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N397" t="str">
            <v/>
          </cell>
        </row>
        <row r="398"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N398" t="str">
            <v/>
          </cell>
        </row>
        <row r="399"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N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N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N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N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N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N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N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N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N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N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N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N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N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N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N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N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N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N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N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N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N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N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N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N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N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N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N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N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N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N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N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N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N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N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N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N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N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N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N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N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N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N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N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N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N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N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N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N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N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N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N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N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N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N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N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N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N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N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N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N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N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N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N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N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N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N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N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N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N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N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N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N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N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N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N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N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N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N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N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N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N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N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N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N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N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N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N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N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N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N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N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N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N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N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N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N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N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N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N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N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N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N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N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N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N503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CÓDIGO</v>
          </cell>
          <cell r="B1" t="str">
            <v>MED</v>
          </cell>
          <cell r="D1" t="str">
            <v>CÓDIGO</v>
          </cell>
          <cell r="E1" t="str">
            <v>MED</v>
          </cell>
        </row>
        <row r="2">
          <cell r="A2">
            <v>20304</v>
          </cell>
          <cell r="B2">
            <v>14</v>
          </cell>
          <cell r="D2">
            <v>20304</v>
          </cell>
          <cell r="E2" t="str">
            <v>&lt;14</v>
          </cell>
        </row>
        <row r="3">
          <cell r="A3" t="str">
            <v>CÓDIGO</v>
          </cell>
          <cell r="B3" t="str">
            <v>MED</v>
          </cell>
          <cell r="D3" t="str">
            <v>CÓDIGO</v>
          </cell>
          <cell r="E3" t="str">
            <v>MED</v>
          </cell>
        </row>
        <row r="4">
          <cell r="A4">
            <v>10101</v>
          </cell>
          <cell r="B4">
            <v>15</v>
          </cell>
          <cell r="D4">
            <v>10101</v>
          </cell>
          <cell r="E4" t="str">
            <v>&lt;15</v>
          </cell>
        </row>
        <row r="5">
          <cell r="A5" t="str">
            <v>CÓDIGO</v>
          </cell>
          <cell r="B5" t="str">
            <v>MED</v>
          </cell>
          <cell r="D5" t="str">
            <v>CÓDIGO</v>
          </cell>
          <cell r="E5" t="str">
            <v>MED</v>
          </cell>
        </row>
        <row r="6">
          <cell r="A6">
            <v>10101</v>
          </cell>
          <cell r="B6">
            <v>15</v>
          </cell>
          <cell r="D6">
            <v>10101</v>
          </cell>
          <cell r="E6" t="str">
            <v>&lt;15</v>
          </cell>
        </row>
        <row r="7">
          <cell r="A7" t="str">
            <v>CÓDIGO</v>
          </cell>
          <cell r="B7" t="str">
            <v>MED</v>
          </cell>
          <cell r="D7" t="str">
            <v>CÓDIGO</v>
          </cell>
          <cell r="E7" t="str">
            <v>MED</v>
          </cell>
        </row>
        <row r="8">
          <cell r="A8">
            <v>10101</v>
          </cell>
          <cell r="B8">
            <v>15</v>
          </cell>
          <cell r="D8">
            <v>10101</v>
          </cell>
          <cell r="E8" t="str">
            <v>&lt;15</v>
          </cell>
        </row>
        <row r="9">
          <cell r="A9" t="str">
            <v>CÓDIGO</v>
          </cell>
          <cell r="B9" t="str">
            <v>MED</v>
          </cell>
          <cell r="D9" t="str">
            <v>CÓDIGO</v>
          </cell>
          <cell r="E9" t="str">
            <v>MED</v>
          </cell>
        </row>
        <row r="10">
          <cell r="A10">
            <v>10101</v>
          </cell>
          <cell r="B10">
            <v>15</v>
          </cell>
          <cell r="D10">
            <v>10101</v>
          </cell>
          <cell r="E10" t="str">
            <v>&lt;15</v>
          </cell>
        </row>
        <row r="11">
          <cell r="A11" t="str">
            <v>CÓDIGO</v>
          </cell>
          <cell r="B11" t="str">
            <v>MED</v>
          </cell>
          <cell r="D11" t="str">
            <v>CÓDIGO</v>
          </cell>
          <cell r="E11" t="str">
            <v>MED</v>
          </cell>
        </row>
        <row r="12">
          <cell r="A12">
            <v>10101</v>
          </cell>
          <cell r="B12">
            <v>15</v>
          </cell>
          <cell r="D12">
            <v>10101</v>
          </cell>
          <cell r="E12" t="str">
            <v>&lt;15</v>
          </cell>
        </row>
        <row r="13">
          <cell r="A13" t="str">
            <v>CÓDIGO</v>
          </cell>
          <cell r="B13" t="str">
            <v>MED</v>
          </cell>
          <cell r="D13" t="str">
            <v>CÓDIGO</v>
          </cell>
          <cell r="E13" t="str">
            <v>MED</v>
          </cell>
        </row>
        <row r="14">
          <cell r="A14">
            <v>10105</v>
          </cell>
          <cell r="B14">
            <v>15</v>
          </cell>
          <cell r="D14">
            <v>10105</v>
          </cell>
          <cell r="E14" t="str">
            <v>&lt;15</v>
          </cell>
        </row>
        <row r="15">
          <cell r="A15" t="str">
            <v>CÓDIGO</v>
          </cell>
          <cell r="B15" t="str">
            <v>MED</v>
          </cell>
          <cell r="D15" t="str">
            <v>CÓDIGO</v>
          </cell>
          <cell r="E15" t="str">
            <v>MED</v>
          </cell>
        </row>
        <row r="16">
          <cell r="A16">
            <v>10105</v>
          </cell>
          <cell r="B16">
            <v>15</v>
          </cell>
          <cell r="D16">
            <v>10105</v>
          </cell>
          <cell r="E16" t="str">
            <v>&lt;15</v>
          </cell>
        </row>
        <row r="17">
          <cell r="A17" t="str">
            <v>CÓDIGO</v>
          </cell>
          <cell r="B17" t="str">
            <v>MED</v>
          </cell>
          <cell r="D17" t="str">
            <v>CÓDIGO</v>
          </cell>
          <cell r="E17" t="str">
            <v>MED</v>
          </cell>
        </row>
        <row r="18">
          <cell r="A18">
            <v>10105</v>
          </cell>
          <cell r="B18">
            <v>15</v>
          </cell>
          <cell r="D18">
            <v>10105</v>
          </cell>
          <cell r="E18" t="str">
            <v>&lt;15</v>
          </cell>
        </row>
        <row r="19">
          <cell r="A19" t="str">
            <v>CÓDIGO</v>
          </cell>
          <cell r="B19" t="str">
            <v>MED</v>
          </cell>
          <cell r="D19" t="str">
            <v>CÓDIGO</v>
          </cell>
          <cell r="E19" t="str">
            <v>MED</v>
          </cell>
        </row>
        <row r="20">
          <cell r="A20">
            <v>10105</v>
          </cell>
          <cell r="B20">
            <v>15</v>
          </cell>
          <cell r="D20">
            <v>10105</v>
          </cell>
          <cell r="E20" t="str">
            <v>&lt;15</v>
          </cell>
        </row>
        <row r="21">
          <cell r="A21" t="str">
            <v>CÓDIGO</v>
          </cell>
          <cell r="B21" t="str">
            <v>MED</v>
          </cell>
          <cell r="D21" t="str">
            <v>CÓDIGO</v>
          </cell>
          <cell r="E21" t="str">
            <v>MED</v>
          </cell>
        </row>
        <row r="22">
          <cell r="A22">
            <v>10105</v>
          </cell>
          <cell r="B22">
            <v>15</v>
          </cell>
          <cell r="D22">
            <v>10105</v>
          </cell>
          <cell r="E22" t="str">
            <v>&lt;15</v>
          </cell>
        </row>
        <row r="23">
          <cell r="A23" t="str">
            <v>CÓDIGO</v>
          </cell>
          <cell r="B23" t="str">
            <v>MED</v>
          </cell>
          <cell r="D23" t="str">
            <v>CÓDIGO</v>
          </cell>
          <cell r="E23" t="str">
            <v>MED</v>
          </cell>
        </row>
        <row r="24">
          <cell r="A24">
            <v>10110</v>
          </cell>
          <cell r="B24">
            <v>15</v>
          </cell>
          <cell r="D24">
            <v>10110</v>
          </cell>
          <cell r="E24" t="str">
            <v>&lt;15</v>
          </cell>
        </row>
        <row r="25">
          <cell r="A25" t="str">
            <v>CÓDIGO</v>
          </cell>
          <cell r="B25" t="str">
            <v>MED</v>
          </cell>
          <cell r="D25" t="str">
            <v>CÓDIGO</v>
          </cell>
          <cell r="E25" t="str">
            <v>MED</v>
          </cell>
        </row>
        <row r="26">
          <cell r="A26">
            <v>10110</v>
          </cell>
          <cell r="B26">
            <v>15</v>
          </cell>
          <cell r="D26">
            <v>10110</v>
          </cell>
          <cell r="E26" t="str">
            <v>&lt;15</v>
          </cell>
        </row>
        <row r="27">
          <cell r="A27" t="str">
            <v>CÓDIGO</v>
          </cell>
          <cell r="B27" t="str">
            <v>MED</v>
          </cell>
          <cell r="D27" t="str">
            <v>CÓDIGO</v>
          </cell>
          <cell r="E27" t="str">
            <v>MED</v>
          </cell>
        </row>
        <row r="28">
          <cell r="A28">
            <v>10110</v>
          </cell>
          <cell r="B28">
            <v>15</v>
          </cell>
          <cell r="D28">
            <v>10110</v>
          </cell>
          <cell r="E28" t="str">
            <v>&lt;15</v>
          </cell>
        </row>
        <row r="29">
          <cell r="A29" t="str">
            <v>CÓDIGO</v>
          </cell>
          <cell r="B29" t="str">
            <v>MED</v>
          </cell>
          <cell r="D29" t="str">
            <v>CÓDIGO</v>
          </cell>
          <cell r="E29" t="str">
            <v>MED</v>
          </cell>
        </row>
        <row r="30">
          <cell r="A30">
            <v>10110</v>
          </cell>
          <cell r="B30">
            <v>15</v>
          </cell>
          <cell r="D30">
            <v>10110</v>
          </cell>
          <cell r="E30" t="str">
            <v>&lt;15</v>
          </cell>
        </row>
        <row r="31">
          <cell r="A31" t="str">
            <v>CÓDIGO</v>
          </cell>
          <cell r="B31" t="str">
            <v>MED</v>
          </cell>
          <cell r="D31" t="str">
            <v>CÓDIGO</v>
          </cell>
          <cell r="E31" t="str">
            <v>MED</v>
          </cell>
        </row>
        <row r="32">
          <cell r="A32">
            <v>10110</v>
          </cell>
          <cell r="B32">
            <v>15</v>
          </cell>
          <cell r="D32">
            <v>10110</v>
          </cell>
          <cell r="E32" t="str">
            <v>&lt;15</v>
          </cell>
        </row>
        <row r="33">
          <cell r="A33" t="str">
            <v>CÓDIGO</v>
          </cell>
          <cell r="B33" t="str">
            <v>MED</v>
          </cell>
          <cell r="D33" t="str">
            <v>CÓDIGO</v>
          </cell>
          <cell r="E33" t="str">
            <v>MED</v>
          </cell>
        </row>
        <row r="34">
          <cell r="A34">
            <v>10110</v>
          </cell>
          <cell r="B34">
            <v>15</v>
          </cell>
          <cell r="D34">
            <v>10110</v>
          </cell>
          <cell r="E34" t="str">
            <v>&lt;15</v>
          </cell>
        </row>
        <row r="35">
          <cell r="A35" t="str">
            <v>CÓDIGO</v>
          </cell>
          <cell r="B35" t="str">
            <v>MED</v>
          </cell>
          <cell r="D35" t="str">
            <v>CÓDIGO</v>
          </cell>
          <cell r="E35" t="str">
            <v>MED</v>
          </cell>
        </row>
        <row r="36">
          <cell r="A36">
            <v>10110</v>
          </cell>
          <cell r="B36">
            <v>15</v>
          </cell>
          <cell r="D36">
            <v>10110</v>
          </cell>
          <cell r="E36" t="str">
            <v>&lt;15</v>
          </cell>
        </row>
        <row r="37">
          <cell r="A37" t="str">
            <v>CÓDIGO</v>
          </cell>
          <cell r="B37" t="str">
            <v>MED</v>
          </cell>
          <cell r="D37" t="str">
            <v>CÓDIGO</v>
          </cell>
          <cell r="E37" t="str">
            <v>MED</v>
          </cell>
        </row>
        <row r="38">
          <cell r="A38">
            <v>10110</v>
          </cell>
          <cell r="B38">
            <v>15</v>
          </cell>
          <cell r="D38">
            <v>10110</v>
          </cell>
          <cell r="E38" t="str">
            <v>&lt;15</v>
          </cell>
        </row>
        <row r="39">
          <cell r="A39" t="str">
            <v>CÓDIGO</v>
          </cell>
          <cell r="B39" t="str">
            <v>MED</v>
          </cell>
          <cell r="D39" t="str">
            <v>CÓDIGO</v>
          </cell>
          <cell r="E39" t="str">
            <v>MED</v>
          </cell>
        </row>
        <row r="40">
          <cell r="A40">
            <v>10110</v>
          </cell>
          <cell r="B40">
            <v>15</v>
          </cell>
          <cell r="D40">
            <v>10110</v>
          </cell>
          <cell r="E40" t="str">
            <v>&lt;15</v>
          </cell>
        </row>
        <row r="41">
          <cell r="A41" t="str">
            <v>CÓDIGO</v>
          </cell>
          <cell r="B41" t="str">
            <v>MED</v>
          </cell>
          <cell r="D41" t="str">
            <v>CÓDIGO</v>
          </cell>
          <cell r="E41" t="str">
            <v>MED</v>
          </cell>
        </row>
        <row r="42">
          <cell r="A42">
            <v>10201</v>
          </cell>
          <cell r="B42">
            <v>15</v>
          </cell>
          <cell r="D42">
            <v>10201</v>
          </cell>
          <cell r="E42" t="str">
            <v>&lt;15</v>
          </cell>
        </row>
        <row r="43">
          <cell r="A43" t="str">
            <v>CÓDIGO</v>
          </cell>
          <cell r="B43" t="str">
            <v>MED</v>
          </cell>
          <cell r="D43" t="str">
            <v>CÓDIGO</v>
          </cell>
          <cell r="E43" t="str">
            <v>MED</v>
          </cell>
        </row>
        <row r="44">
          <cell r="A44">
            <v>10201</v>
          </cell>
          <cell r="B44">
            <v>15</v>
          </cell>
          <cell r="D44">
            <v>10201</v>
          </cell>
          <cell r="E44" t="str">
            <v>&lt;15</v>
          </cell>
        </row>
        <row r="45">
          <cell r="A45" t="str">
            <v>CÓDIGO</v>
          </cell>
          <cell r="B45" t="str">
            <v>MED</v>
          </cell>
          <cell r="D45" t="str">
            <v>CÓDIGO</v>
          </cell>
          <cell r="E45" t="str">
            <v>MED</v>
          </cell>
        </row>
        <row r="46">
          <cell r="A46">
            <v>10201</v>
          </cell>
          <cell r="B46">
            <v>15</v>
          </cell>
          <cell r="D46">
            <v>10201</v>
          </cell>
          <cell r="E46" t="str">
            <v>&lt;15</v>
          </cell>
        </row>
        <row r="47">
          <cell r="A47" t="str">
            <v>CÓDIGO</v>
          </cell>
          <cell r="B47" t="str">
            <v>MED</v>
          </cell>
          <cell r="D47" t="str">
            <v>CÓDIGO</v>
          </cell>
          <cell r="E47" t="str">
            <v>MED</v>
          </cell>
        </row>
        <row r="48">
          <cell r="A48">
            <v>10205</v>
          </cell>
          <cell r="B48">
            <v>15</v>
          </cell>
          <cell r="D48">
            <v>10205</v>
          </cell>
          <cell r="E48" t="str">
            <v>&lt;15</v>
          </cell>
        </row>
        <row r="49">
          <cell r="A49" t="str">
            <v>CÓDIGO</v>
          </cell>
          <cell r="B49" t="str">
            <v>MED</v>
          </cell>
          <cell r="D49" t="str">
            <v>CÓDIGO</v>
          </cell>
          <cell r="E49" t="str">
            <v>MED</v>
          </cell>
        </row>
        <row r="50">
          <cell r="A50">
            <v>10205</v>
          </cell>
          <cell r="B50">
            <v>15</v>
          </cell>
          <cell r="D50">
            <v>10205</v>
          </cell>
          <cell r="E50" t="str">
            <v>&lt;15</v>
          </cell>
        </row>
        <row r="51">
          <cell r="A51" t="str">
            <v>CÓDIGO</v>
          </cell>
          <cell r="B51" t="str">
            <v>MED</v>
          </cell>
          <cell r="D51" t="str">
            <v>CÓDIGO</v>
          </cell>
          <cell r="E51" t="str">
            <v>MED</v>
          </cell>
        </row>
        <row r="52">
          <cell r="A52">
            <v>10205</v>
          </cell>
          <cell r="B52">
            <v>15</v>
          </cell>
          <cell r="D52">
            <v>10205</v>
          </cell>
          <cell r="E52" t="str">
            <v>&lt;15</v>
          </cell>
        </row>
        <row r="53">
          <cell r="A53" t="str">
            <v>CÓDIGO</v>
          </cell>
          <cell r="B53" t="str">
            <v>MED</v>
          </cell>
          <cell r="D53" t="str">
            <v>CÓDIGO</v>
          </cell>
          <cell r="E53" t="str">
            <v>MED</v>
          </cell>
        </row>
        <row r="54">
          <cell r="A54">
            <v>10210</v>
          </cell>
          <cell r="B54">
            <v>15</v>
          </cell>
          <cell r="D54">
            <v>10210</v>
          </cell>
          <cell r="E54" t="str">
            <v>&lt;15</v>
          </cell>
        </row>
        <row r="55">
          <cell r="A55" t="str">
            <v>CÓDIGO</v>
          </cell>
          <cell r="B55" t="str">
            <v>MED</v>
          </cell>
          <cell r="D55" t="str">
            <v>CÓDIGO</v>
          </cell>
          <cell r="E55" t="str">
            <v>MED</v>
          </cell>
        </row>
        <row r="56">
          <cell r="A56">
            <v>10210</v>
          </cell>
          <cell r="B56">
            <v>15</v>
          </cell>
          <cell r="D56">
            <v>10210</v>
          </cell>
          <cell r="E56" t="str">
            <v>&lt;15</v>
          </cell>
        </row>
        <row r="57">
          <cell r="A57" t="str">
            <v>CÓDIGO</v>
          </cell>
          <cell r="B57" t="str">
            <v>MED</v>
          </cell>
          <cell r="D57" t="str">
            <v>CÓDIGO</v>
          </cell>
          <cell r="E57" t="str">
            <v>MED</v>
          </cell>
        </row>
        <row r="58">
          <cell r="A58">
            <v>10210</v>
          </cell>
          <cell r="B58">
            <v>15</v>
          </cell>
          <cell r="D58">
            <v>10210</v>
          </cell>
          <cell r="E58" t="str">
            <v>&lt;15</v>
          </cell>
        </row>
        <row r="59">
          <cell r="A59" t="str">
            <v>CÓDIGO</v>
          </cell>
          <cell r="B59" t="str">
            <v>MED</v>
          </cell>
          <cell r="D59" t="str">
            <v>CÓDIGO</v>
          </cell>
          <cell r="E59" t="str">
            <v>MED</v>
          </cell>
        </row>
        <row r="60">
          <cell r="A60">
            <v>10210</v>
          </cell>
          <cell r="B60">
            <v>15</v>
          </cell>
          <cell r="D60">
            <v>10210</v>
          </cell>
          <cell r="E60" t="str">
            <v>&lt;15</v>
          </cell>
        </row>
        <row r="61">
          <cell r="A61" t="str">
            <v>CÓDIGO</v>
          </cell>
          <cell r="B61" t="str">
            <v>MED</v>
          </cell>
          <cell r="D61" t="str">
            <v>CÓDIGO</v>
          </cell>
          <cell r="E61" t="str">
            <v>MED</v>
          </cell>
        </row>
        <row r="62">
          <cell r="A62">
            <v>10211</v>
          </cell>
          <cell r="B62">
            <v>15</v>
          </cell>
          <cell r="D62">
            <v>10211</v>
          </cell>
          <cell r="E62" t="str">
            <v>&lt;15</v>
          </cell>
        </row>
        <row r="63">
          <cell r="A63" t="str">
            <v>CÓDIGO</v>
          </cell>
          <cell r="B63" t="str">
            <v>MED</v>
          </cell>
          <cell r="D63" t="str">
            <v>CÓDIGO</v>
          </cell>
          <cell r="E63" t="str">
            <v>MED</v>
          </cell>
        </row>
        <row r="64">
          <cell r="A64">
            <v>10211</v>
          </cell>
          <cell r="B64">
            <v>15</v>
          </cell>
          <cell r="D64">
            <v>10211</v>
          </cell>
          <cell r="E64" t="str">
            <v>&lt;15</v>
          </cell>
        </row>
        <row r="65">
          <cell r="A65" t="str">
            <v>CÓDIGO</v>
          </cell>
          <cell r="B65" t="str">
            <v>MED</v>
          </cell>
          <cell r="D65" t="str">
            <v>CÓDIGO</v>
          </cell>
          <cell r="E65" t="str">
            <v>MED</v>
          </cell>
        </row>
        <row r="66">
          <cell r="A66">
            <v>10310</v>
          </cell>
          <cell r="B66">
            <v>15</v>
          </cell>
          <cell r="D66">
            <v>10310</v>
          </cell>
          <cell r="E66" t="str">
            <v>&lt;15</v>
          </cell>
        </row>
        <row r="67">
          <cell r="A67" t="str">
            <v>CÓDIGO</v>
          </cell>
          <cell r="B67" t="str">
            <v>MED</v>
          </cell>
          <cell r="D67" t="str">
            <v>CÓDIGO</v>
          </cell>
          <cell r="E67" t="str">
            <v>MED</v>
          </cell>
        </row>
        <row r="68">
          <cell r="A68">
            <v>10310</v>
          </cell>
          <cell r="B68">
            <v>15</v>
          </cell>
          <cell r="D68">
            <v>10310</v>
          </cell>
          <cell r="E68" t="str">
            <v>&lt;15</v>
          </cell>
        </row>
        <row r="69">
          <cell r="A69" t="str">
            <v>CÓDIGO</v>
          </cell>
          <cell r="B69" t="str">
            <v>MED</v>
          </cell>
          <cell r="D69" t="str">
            <v>CÓDIGO</v>
          </cell>
          <cell r="E69" t="str">
            <v>MED</v>
          </cell>
        </row>
        <row r="70">
          <cell r="A70">
            <v>10310</v>
          </cell>
          <cell r="B70">
            <v>15</v>
          </cell>
          <cell r="D70">
            <v>10310</v>
          </cell>
          <cell r="E70" t="str">
            <v>&lt;15</v>
          </cell>
        </row>
        <row r="71">
          <cell r="A71" t="str">
            <v>CÓDIGO</v>
          </cell>
          <cell r="B71" t="str">
            <v>MED</v>
          </cell>
          <cell r="D71" t="str">
            <v>CÓDIGO</v>
          </cell>
          <cell r="E71" t="str">
            <v>MED</v>
          </cell>
        </row>
        <row r="72">
          <cell r="A72">
            <v>10401</v>
          </cell>
          <cell r="B72">
            <v>15</v>
          </cell>
          <cell r="D72">
            <v>10401</v>
          </cell>
          <cell r="E72" t="str">
            <v>&lt;15</v>
          </cell>
        </row>
        <row r="73">
          <cell r="A73" t="str">
            <v>CÓDIGO</v>
          </cell>
          <cell r="B73" t="str">
            <v>MED</v>
          </cell>
          <cell r="D73" t="str">
            <v>CÓDIGO</v>
          </cell>
          <cell r="E73" t="str">
            <v>MED</v>
          </cell>
        </row>
        <row r="74">
          <cell r="A74">
            <v>10401</v>
          </cell>
          <cell r="B74">
            <v>15</v>
          </cell>
          <cell r="D74">
            <v>10401</v>
          </cell>
          <cell r="E74" t="str">
            <v>&lt;15</v>
          </cell>
        </row>
        <row r="75">
          <cell r="A75" t="str">
            <v>CÓDIGO</v>
          </cell>
          <cell r="B75" t="str">
            <v>MED</v>
          </cell>
          <cell r="D75" t="str">
            <v>CÓDIGO</v>
          </cell>
          <cell r="E75" t="str">
            <v>MED</v>
          </cell>
        </row>
        <row r="76">
          <cell r="A76">
            <v>10401</v>
          </cell>
          <cell r="B76">
            <v>15</v>
          </cell>
          <cell r="D76">
            <v>10401</v>
          </cell>
          <cell r="E76" t="str">
            <v>&lt;15</v>
          </cell>
        </row>
        <row r="77">
          <cell r="A77" t="str">
            <v>CÓDIGO</v>
          </cell>
          <cell r="B77" t="str">
            <v>MED</v>
          </cell>
          <cell r="D77" t="str">
            <v>CÓDIGO</v>
          </cell>
          <cell r="E77" t="str">
            <v>MED</v>
          </cell>
        </row>
        <row r="78">
          <cell r="A78">
            <v>10502</v>
          </cell>
          <cell r="B78">
            <v>15</v>
          </cell>
          <cell r="D78">
            <v>10502</v>
          </cell>
          <cell r="E78" t="str">
            <v>&lt;15</v>
          </cell>
        </row>
        <row r="79">
          <cell r="A79" t="str">
            <v>CÓDIGO</v>
          </cell>
          <cell r="B79" t="str">
            <v>MED</v>
          </cell>
          <cell r="D79" t="str">
            <v>CÓDIGO</v>
          </cell>
          <cell r="E79" t="str">
            <v>MED</v>
          </cell>
        </row>
        <row r="80">
          <cell r="A80">
            <v>10506</v>
          </cell>
          <cell r="B80">
            <v>15</v>
          </cell>
          <cell r="D80">
            <v>10506</v>
          </cell>
          <cell r="E80" t="str">
            <v>&lt;15</v>
          </cell>
        </row>
        <row r="81">
          <cell r="A81" t="str">
            <v>CÓDIGO</v>
          </cell>
          <cell r="B81" t="str">
            <v>MED</v>
          </cell>
          <cell r="D81" t="str">
            <v>CÓDIGO</v>
          </cell>
          <cell r="E81" t="str">
            <v>MED</v>
          </cell>
        </row>
        <row r="82">
          <cell r="A82">
            <v>10507</v>
          </cell>
          <cell r="B82">
            <v>15</v>
          </cell>
          <cell r="D82">
            <v>10507</v>
          </cell>
          <cell r="E82" t="str">
            <v>&lt;15</v>
          </cell>
        </row>
        <row r="83">
          <cell r="A83" t="str">
            <v>CÓDIGO</v>
          </cell>
          <cell r="B83" t="str">
            <v>MED</v>
          </cell>
          <cell r="D83" t="str">
            <v>CÓDIGO</v>
          </cell>
          <cell r="E83" t="str">
            <v>MED</v>
          </cell>
        </row>
        <row r="84">
          <cell r="A84">
            <v>20152</v>
          </cell>
          <cell r="B84">
            <v>15</v>
          </cell>
          <cell r="D84">
            <v>20152</v>
          </cell>
          <cell r="E84" t="str">
            <v>&lt;15</v>
          </cell>
        </row>
        <row r="85">
          <cell r="A85" t="str">
            <v>CÓDIGO</v>
          </cell>
          <cell r="B85" t="str">
            <v>MED</v>
          </cell>
          <cell r="D85" t="str">
            <v>CÓDIGO</v>
          </cell>
          <cell r="E85" t="str">
            <v>MED</v>
          </cell>
        </row>
        <row r="86">
          <cell r="A86">
            <v>20152</v>
          </cell>
          <cell r="B86">
            <v>15</v>
          </cell>
          <cell r="D86">
            <v>20152</v>
          </cell>
          <cell r="E86" t="str">
            <v>&lt;15</v>
          </cell>
        </row>
        <row r="87">
          <cell r="A87" t="str">
            <v>CÓDIGO</v>
          </cell>
          <cell r="B87" t="str">
            <v>MED</v>
          </cell>
          <cell r="D87" t="str">
            <v>CÓDIGO</v>
          </cell>
          <cell r="E87" t="str">
            <v>MED</v>
          </cell>
        </row>
        <row r="88">
          <cell r="A88">
            <v>20152</v>
          </cell>
          <cell r="B88">
            <v>15</v>
          </cell>
          <cell r="D88">
            <v>20152</v>
          </cell>
          <cell r="E88" t="str">
            <v>&lt;15</v>
          </cell>
        </row>
        <row r="89">
          <cell r="A89" t="str">
            <v>CÓDIGO</v>
          </cell>
          <cell r="B89" t="str">
            <v>MED</v>
          </cell>
          <cell r="D89" t="str">
            <v>CÓDIGO</v>
          </cell>
          <cell r="E89" t="str">
            <v>MED</v>
          </cell>
        </row>
        <row r="90">
          <cell r="A90">
            <v>20155</v>
          </cell>
          <cell r="B90">
            <v>15</v>
          </cell>
          <cell r="D90">
            <v>20155</v>
          </cell>
          <cell r="E90" t="str">
            <v>&lt;15</v>
          </cell>
        </row>
        <row r="91">
          <cell r="A91" t="str">
            <v>CÓDIGO</v>
          </cell>
          <cell r="B91" t="str">
            <v>MED</v>
          </cell>
          <cell r="D91" t="str">
            <v>CÓDIGO</v>
          </cell>
          <cell r="E91" t="str">
            <v>MED</v>
          </cell>
        </row>
        <row r="92">
          <cell r="A92">
            <v>20155</v>
          </cell>
          <cell r="B92">
            <v>15</v>
          </cell>
          <cell r="D92">
            <v>20155</v>
          </cell>
          <cell r="E92" t="str">
            <v>&lt;15</v>
          </cell>
        </row>
        <row r="93">
          <cell r="A93" t="str">
            <v>CÓDIGO</v>
          </cell>
          <cell r="B93" t="str">
            <v>MED</v>
          </cell>
          <cell r="D93" t="str">
            <v>CÓDIGO</v>
          </cell>
          <cell r="E93" t="str">
            <v>MED</v>
          </cell>
        </row>
        <row r="94">
          <cell r="A94">
            <v>20155</v>
          </cell>
          <cell r="B94">
            <v>15</v>
          </cell>
          <cell r="D94">
            <v>20155</v>
          </cell>
          <cell r="E94" t="str">
            <v>&lt;15</v>
          </cell>
        </row>
        <row r="95">
          <cell r="A95" t="str">
            <v>CÓDIGO</v>
          </cell>
          <cell r="B95" t="str">
            <v>MED</v>
          </cell>
          <cell r="D95" t="str">
            <v>CÓDIGO</v>
          </cell>
          <cell r="E95" t="str">
            <v>MED</v>
          </cell>
        </row>
        <row r="96">
          <cell r="A96">
            <v>20301</v>
          </cell>
          <cell r="B96">
            <v>15</v>
          </cell>
          <cell r="D96">
            <v>20301</v>
          </cell>
          <cell r="E96" t="str">
            <v>&lt;15</v>
          </cell>
        </row>
        <row r="97">
          <cell r="A97" t="str">
            <v>CÓDIGO</v>
          </cell>
          <cell r="B97" t="str">
            <v>MED</v>
          </cell>
          <cell r="D97" t="str">
            <v>CÓDIGO</v>
          </cell>
          <cell r="E97" t="str">
            <v>MED</v>
          </cell>
        </row>
        <row r="98">
          <cell r="A98">
            <v>20301</v>
          </cell>
          <cell r="B98">
            <v>15</v>
          </cell>
          <cell r="D98">
            <v>20301</v>
          </cell>
          <cell r="E98" t="str">
            <v>&lt;15</v>
          </cell>
        </row>
        <row r="99">
          <cell r="A99" t="str">
            <v>CÓDIGO</v>
          </cell>
          <cell r="B99" t="str">
            <v>MED</v>
          </cell>
          <cell r="D99" t="str">
            <v>CÓDIGO</v>
          </cell>
          <cell r="E99" t="str">
            <v>MED</v>
          </cell>
        </row>
        <row r="100">
          <cell r="A100">
            <v>20301</v>
          </cell>
          <cell r="B100">
            <v>15</v>
          </cell>
          <cell r="D100">
            <v>20301</v>
          </cell>
          <cell r="E100" t="str">
            <v>&lt;15</v>
          </cell>
        </row>
        <row r="101">
          <cell r="A101" t="str">
            <v>CÓDIGO</v>
          </cell>
          <cell r="B101" t="str">
            <v>MED</v>
          </cell>
          <cell r="D101" t="str">
            <v>CÓDIGO</v>
          </cell>
          <cell r="E101" t="str">
            <v>MED</v>
          </cell>
        </row>
        <row r="102">
          <cell r="A102">
            <v>20404</v>
          </cell>
          <cell r="B102">
            <v>15</v>
          </cell>
          <cell r="D102">
            <v>20404</v>
          </cell>
          <cell r="E102" t="str">
            <v>&lt;15</v>
          </cell>
        </row>
        <row r="103">
          <cell r="A103" t="str">
            <v>CÓDIGO</v>
          </cell>
          <cell r="B103" t="str">
            <v>MED</v>
          </cell>
          <cell r="D103" t="str">
            <v>CÓDIGO</v>
          </cell>
          <cell r="E103" t="str">
            <v>MED</v>
          </cell>
        </row>
        <row r="104">
          <cell r="A104">
            <v>20404</v>
          </cell>
          <cell r="B104">
            <v>15</v>
          </cell>
          <cell r="D104">
            <v>20404</v>
          </cell>
          <cell r="E104" t="str">
            <v>&lt;15</v>
          </cell>
        </row>
        <row r="105">
          <cell r="A105" t="str">
            <v>CÓDIGO</v>
          </cell>
          <cell r="B105" t="str">
            <v>MED</v>
          </cell>
          <cell r="D105" t="str">
            <v>CÓDIGO</v>
          </cell>
          <cell r="E105" t="str">
            <v>MED</v>
          </cell>
        </row>
        <row r="106">
          <cell r="A106">
            <v>20404</v>
          </cell>
          <cell r="B106">
            <v>15</v>
          </cell>
          <cell r="D106">
            <v>20404</v>
          </cell>
          <cell r="E106" t="str">
            <v>&lt;15</v>
          </cell>
        </row>
        <row r="107">
          <cell r="A107" t="str">
            <v>CÓDIGO</v>
          </cell>
          <cell r="B107" t="str">
            <v>MED</v>
          </cell>
          <cell r="D107" t="str">
            <v>CÓDIGO</v>
          </cell>
          <cell r="E107" t="str">
            <v>MED</v>
          </cell>
        </row>
        <row r="108">
          <cell r="A108">
            <v>20407</v>
          </cell>
          <cell r="B108">
            <v>15</v>
          </cell>
          <cell r="D108">
            <v>20407</v>
          </cell>
          <cell r="E108" t="str">
            <v>&lt;15</v>
          </cell>
        </row>
        <row r="109">
          <cell r="A109" t="str">
            <v>CÓDIGO</v>
          </cell>
          <cell r="B109" t="str">
            <v>MED</v>
          </cell>
          <cell r="D109" t="str">
            <v>CÓDIGO</v>
          </cell>
          <cell r="E109" t="str">
            <v>MED</v>
          </cell>
        </row>
        <row r="110">
          <cell r="A110">
            <v>20407</v>
          </cell>
          <cell r="B110">
            <v>15</v>
          </cell>
          <cell r="D110">
            <v>20407</v>
          </cell>
          <cell r="E110" t="str">
            <v>&lt;15</v>
          </cell>
        </row>
        <row r="111">
          <cell r="A111" t="str">
            <v>CÓDIGO</v>
          </cell>
          <cell r="B111" t="str">
            <v>MED</v>
          </cell>
          <cell r="D111" t="str">
            <v>CÓDIGO</v>
          </cell>
          <cell r="E111" t="str">
            <v>MED</v>
          </cell>
        </row>
        <row r="112">
          <cell r="A112">
            <v>20407</v>
          </cell>
          <cell r="B112">
            <v>15</v>
          </cell>
          <cell r="D112">
            <v>20407</v>
          </cell>
          <cell r="E112" t="str">
            <v>&lt;15</v>
          </cell>
        </row>
        <row r="113">
          <cell r="A113" t="str">
            <v>CÓDIGO</v>
          </cell>
          <cell r="B113" t="str">
            <v>MED</v>
          </cell>
          <cell r="D113" t="str">
            <v>CÓDIGO</v>
          </cell>
          <cell r="E113" t="str">
            <v>MED</v>
          </cell>
        </row>
        <row r="114">
          <cell r="A114">
            <v>20506</v>
          </cell>
          <cell r="B114">
            <v>15</v>
          </cell>
          <cell r="D114">
            <v>20506</v>
          </cell>
          <cell r="E114" t="str">
            <v>&lt;15</v>
          </cell>
        </row>
        <row r="115">
          <cell r="A115" t="str">
            <v>CÓDIGO</v>
          </cell>
          <cell r="B115" t="str">
            <v>MED</v>
          </cell>
          <cell r="D115" t="str">
            <v>CÓDIGO</v>
          </cell>
          <cell r="E115" t="str">
            <v>MED</v>
          </cell>
        </row>
        <row r="116">
          <cell r="A116">
            <v>20506</v>
          </cell>
          <cell r="B116">
            <v>15</v>
          </cell>
          <cell r="D116">
            <v>20506</v>
          </cell>
          <cell r="E116" t="str">
            <v>&lt;15</v>
          </cell>
        </row>
        <row r="117">
          <cell r="A117" t="str">
            <v>CÓDIGO</v>
          </cell>
          <cell r="B117" t="str">
            <v>MED</v>
          </cell>
          <cell r="D117" t="str">
            <v>CÓDIGO</v>
          </cell>
          <cell r="E117" t="str">
            <v>MED</v>
          </cell>
        </row>
        <row r="118">
          <cell r="A118">
            <v>20506</v>
          </cell>
          <cell r="B118">
            <v>15</v>
          </cell>
          <cell r="D118">
            <v>20506</v>
          </cell>
          <cell r="E118" t="str">
            <v>&lt;15</v>
          </cell>
        </row>
        <row r="119">
          <cell r="A119" t="str">
            <v>CÓDIGO</v>
          </cell>
          <cell r="B119" t="str">
            <v>MED</v>
          </cell>
          <cell r="D119" t="str">
            <v>CÓDIGO</v>
          </cell>
          <cell r="E119" t="str">
            <v>MED</v>
          </cell>
        </row>
        <row r="120">
          <cell r="A120">
            <v>20509</v>
          </cell>
          <cell r="B120">
            <v>15</v>
          </cell>
          <cell r="D120">
            <v>20509</v>
          </cell>
          <cell r="E120" t="str">
            <v>&lt;15</v>
          </cell>
        </row>
        <row r="121">
          <cell r="A121" t="str">
            <v>CÓDIGO</v>
          </cell>
          <cell r="B121" t="str">
            <v>MED</v>
          </cell>
          <cell r="D121" t="str">
            <v>CÓDIGO</v>
          </cell>
          <cell r="E121" t="str">
            <v>MED</v>
          </cell>
        </row>
        <row r="122">
          <cell r="A122">
            <v>20509</v>
          </cell>
          <cell r="B122">
            <v>15</v>
          </cell>
          <cell r="D122">
            <v>20509</v>
          </cell>
          <cell r="E122" t="str">
            <v>&lt;15</v>
          </cell>
        </row>
        <row r="123">
          <cell r="A123" t="str">
            <v>CÓDIGO</v>
          </cell>
          <cell r="B123" t="str">
            <v>MED</v>
          </cell>
          <cell r="D123" t="str">
            <v>CÓDIGO</v>
          </cell>
          <cell r="E123" t="str">
            <v>MED</v>
          </cell>
        </row>
        <row r="124">
          <cell r="A124">
            <v>20509</v>
          </cell>
          <cell r="B124">
            <v>15</v>
          </cell>
          <cell r="D124">
            <v>20509</v>
          </cell>
          <cell r="E124" t="str">
            <v>&lt;15</v>
          </cell>
        </row>
        <row r="125">
          <cell r="A125" t="str">
            <v>CÓDIGO</v>
          </cell>
          <cell r="B125" t="str">
            <v>MED</v>
          </cell>
          <cell r="D125" t="str">
            <v>CÓDIGO</v>
          </cell>
          <cell r="E125" t="str">
            <v>MED</v>
          </cell>
        </row>
        <row r="126">
          <cell r="A126">
            <v>30111</v>
          </cell>
          <cell r="B126">
            <v>15</v>
          </cell>
          <cell r="D126">
            <v>30111</v>
          </cell>
          <cell r="E126" t="str">
            <v>&lt;15</v>
          </cell>
        </row>
        <row r="127">
          <cell r="A127" t="str">
            <v>CÓDIGO</v>
          </cell>
          <cell r="B127" t="str">
            <v>MED</v>
          </cell>
          <cell r="D127" t="str">
            <v>CÓDIGO</v>
          </cell>
          <cell r="E127" t="str">
            <v>MED</v>
          </cell>
        </row>
        <row r="128">
          <cell r="A128">
            <v>30111</v>
          </cell>
          <cell r="B128">
            <v>15</v>
          </cell>
          <cell r="D128">
            <v>30111</v>
          </cell>
          <cell r="E128" t="str">
            <v>&lt;15</v>
          </cell>
        </row>
        <row r="129">
          <cell r="A129" t="str">
            <v>CÓDIGO</v>
          </cell>
          <cell r="B129" t="str">
            <v>MED</v>
          </cell>
          <cell r="D129" t="str">
            <v>CÓDIGO</v>
          </cell>
          <cell r="E129" t="str">
            <v>MED</v>
          </cell>
        </row>
        <row r="130">
          <cell r="A130">
            <v>30111</v>
          </cell>
          <cell r="B130">
            <v>15</v>
          </cell>
          <cell r="D130">
            <v>30111</v>
          </cell>
          <cell r="E130" t="str">
            <v>&lt;15</v>
          </cell>
        </row>
        <row r="131">
          <cell r="A131" t="str">
            <v>CÓDIGO</v>
          </cell>
          <cell r="B131" t="str">
            <v>MED</v>
          </cell>
          <cell r="D131" t="str">
            <v>CÓDIGO</v>
          </cell>
          <cell r="E131" t="str">
            <v>MED</v>
          </cell>
        </row>
        <row r="132">
          <cell r="A132">
            <v>30115</v>
          </cell>
          <cell r="B132">
            <v>15</v>
          </cell>
          <cell r="D132">
            <v>30115</v>
          </cell>
          <cell r="E132" t="str">
            <v>&lt;15</v>
          </cell>
        </row>
        <row r="133">
          <cell r="A133" t="str">
            <v>CÓDIGO</v>
          </cell>
          <cell r="B133" t="str">
            <v>MED</v>
          </cell>
          <cell r="D133" t="str">
            <v>CÓDIGO</v>
          </cell>
          <cell r="E133" t="str">
            <v>MED</v>
          </cell>
        </row>
        <row r="134">
          <cell r="A134">
            <v>30115</v>
          </cell>
          <cell r="B134">
            <v>15</v>
          </cell>
          <cell r="D134">
            <v>30115</v>
          </cell>
          <cell r="E134" t="str">
            <v>&lt;15</v>
          </cell>
        </row>
        <row r="135">
          <cell r="A135" t="str">
            <v>CÓDIGO</v>
          </cell>
          <cell r="B135" t="str">
            <v>MED</v>
          </cell>
          <cell r="D135" t="str">
            <v>CÓDIGO</v>
          </cell>
          <cell r="E135" t="str">
            <v>MED</v>
          </cell>
        </row>
        <row r="136">
          <cell r="A136">
            <v>30115</v>
          </cell>
          <cell r="B136">
            <v>15</v>
          </cell>
          <cell r="D136">
            <v>30115</v>
          </cell>
          <cell r="E136" t="str">
            <v>&lt;15</v>
          </cell>
        </row>
        <row r="137">
          <cell r="A137" t="str">
            <v>CÓDIGO</v>
          </cell>
          <cell r="B137" t="str">
            <v>MED</v>
          </cell>
          <cell r="D137" t="str">
            <v>CÓDIGO</v>
          </cell>
          <cell r="E137" t="str">
            <v>MED</v>
          </cell>
        </row>
        <row r="138">
          <cell r="A138">
            <v>30115</v>
          </cell>
          <cell r="B138">
            <v>15</v>
          </cell>
          <cell r="D138">
            <v>30115</v>
          </cell>
          <cell r="E138" t="str">
            <v>&lt;15</v>
          </cell>
        </row>
        <row r="139">
          <cell r="A139" t="str">
            <v>CÓDIGO</v>
          </cell>
          <cell r="B139" t="str">
            <v>MED</v>
          </cell>
          <cell r="D139" t="str">
            <v>CÓDIGO</v>
          </cell>
          <cell r="E139" t="str">
            <v>MED</v>
          </cell>
        </row>
        <row r="140">
          <cell r="A140">
            <v>30115</v>
          </cell>
          <cell r="B140">
            <v>15</v>
          </cell>
          <cell r="D140">
            <v>30115</v>
          </cell>
          <cell r="E140" t="str">
            <v>&lt;15</v>
          </cell>
        </row>
        <row r="141">
          <cell r="A141" t="str">
            <v>CÓDIGO</v>
          </cell>
          <cell r="B141" t="str">
            <v>MED</v>
          </cell>
          <cell r="D141" t="str">
            <v>CÓDIGO</v>
          </cell>
          <cell r="E141" t="str">
            <v>MED</v>
          </cell>
        </row>
        <row r="142">
          <cell r="A142">
            <v>30115</v>
          </cell>
          <cell r="B142">
            <v>15</v>
          </cell>
          <cell r="D142">
            <v>30115</v>
          </cell>
          <cell r="E142" t="str">
            <v>&lt;15</v>
          </cell>
        </row>
        <row r="143">
          <cell r="A143" t="str">
            <v>CÓDIGO</v>
          </cell>
          <cell r="B143" t="str">
            <v>MED</v>
          </cell>
          <cell r="D143" t="str">
            <v>CÓDIGO</v>
          </cell>
          <cell r="E143" t="str">
            <v>MED</v>
          </cell>
        </row>
        <row r="144">
          <cell r="A144">
            <v>30115</v>
          </cell>
          <cell r="B144">
            <v>15</v>
          </cell>
          <cell r="D144">
            <v>30115</v>
          </cell>
          <cell r="E144" t="str">
            <v>&lt;15</v>
          </cell>
        </row>
        <row r="145">
          <cell r="A145" t="str">
            <v>CÓDIGO</v>
          </cell>
          <cell r="B145" t="str">
            <v>MED</v>
          </cell>
          <cell r="D145" t="str">
            <v>CÓDIGO</v>
          </cell>
          <cell r="E145" t="str">
            <v>MED</v>
          </cell>
        </row>
        <row r="146">
          <cell r="A146">
            <v>30204</v>
          </cell>
          <cell r="B146">
            <v>15</v>
          </cell>
          <cell r="D146">
            <v>30204</v>
          </cell>
          <cell r="E146" t="str">
            <v>&lt;15</v>
          </cell>
        </row>
        <row r="147">
          <cell r="A147" t="str">
            <v>CÓDIGO</v>
          </cell>
          <cell r="B147" t="str">
            <v>MED</v>
          </cell>
          <cell r="D147" t="str">
            <v>CÓDIGO</v>
          </cell>
          <cell r="E147" t="str">
            <v>MED</v>
          </cell>
        </row>
        <row r="148">
          <cell r="A148">
            <v>30204</v>
          </cell>
          <cell r="B148">
            <v>15</v>
          </cell>
          <cell r="D148">
            <v>30204</v>
          </cell>
          <cell r="E148" t="str">
            <v>&lt;15</v>
          </cell>
        </row>
        <row r="149">
          <cell r="A149" t="str">
            <v>CÓDIGO</v>
          </cell>
          <cell r="B149" t="str">
            <v>MED</v>
          </cell>
          <cell r="D149" t="str">
            <v>CÓDIGO</v>
          </cell>
          <cell r="E149" t="str">
            <v>MED</v>
          </cell>
        </row>
        <row r="150">
          <cell r="A150">
            <v>30204</v>
          </cell>
          <cell r="B150">
            <v>15</v>
          </cell>
          <cell r="D150">
            <v>30204</v>
          </cell>
          <cell r="E150" t="str">
            <v>&lt;15</v>
          </cell>
        </row>
        <row r="151">
          <cell r="A151" t="str">
            <v>CÓDIGO</v>
          </cell>
          <cell r="B151" t="str">
            <v>MED</v>
          </cell>
          <cell r="D151" t="str">
            <v>CÓDIGO</v>
          </cell>
          <cell r="E151" t="str">
            <v>MED</v>
          </cell>
        </row>
        <row r="152">
          <cell r="A152">
            <v>30204</v>
          </cell>
          <cell r="B152">
            <v>15</v>
          </cell>
          <cell r="D152">
            <v>30204</v>
          </cell>
          <cell r="E152" t="str">
            <v>&lt;15</v>
          </cell>
        </row>
        <row r="153">
          <cell r="A153" t="str">
            <v>CÓDIGO</v>
          </cell>
          <cell r="B153" t="str">
            <v>MED</v>
          </cell>
          <cell r="D153" t="str">
            <v>CÓDIGO</v>
          </cell>
          <cell r="E153" t="str">
            <v>MED</v>
          </cell>
        </row>
        <row r="154">
          <cell r="A154">
            <v>30204</v>
          </cell>
          <cell r="B154">
            <v>15</v>
          </cell>
          <cell r="D154">
            <v>30204</v>
          </cell>
          <cell r="E154" t="str">
            <v>&lt;15</v>
          </cell>
        </row>
        <row r="155">
          <cell r="A155" t="str">
            <v>CÓDIGO</v>
          </cell>
          <cell r="B155" t="str">
            <v>MED</v>
          </cell>
          <cell r="D155" t="str">
            <v>CÓDIGO</v>
          </cell>
          <cell r="E155" t="str">
            <v>MED</v>
          </cell>
        </row>
        <row r="156">
          <cell r="A156">
            <v>30204</v>
          </cell>
          <cell r="B156">
            <v>15</v>
          </cell>
          <cell r="D156">
            <v>30204</v>
          </cell>
          <cell r="E156" t="str">
            <v>&lt;15</v>
          </cell>
        </row>
        <row r="157">
          <cell r="A157" t="str">
            <v>CÓDIGO</v>
          </cell>
          <cell r="B157" t="str">
            <v>MED</v>
          </cell>
          <cell r="D157" t="str">
            <v>CÓDIGO</v>
          </cell>
          <cell r="E157" t="str">
            <v>MED</v>
          </cell>
        </row>
        <row r="158">
          <cell r="A158">
            <v>30204</v>
          </cell>
          <cell r="B158">
            <v>15</v>
          </cell>
          <cell r="D158">
            <v>30204</v>
          </cell>
          <cell r="E158" t="str">
            <v>&lt;15</v>
          </cell>
        </row>
        <row r="159">
          <cell r="A159" t="str">
            <v>CÓDIGO</v>
          </cell>
          <cell r="B159" t="str">
            <v>MED</v>
          </cell>
          <cell r="D159" t="str">
            <v>CÓDIGO</v>
          </cell>
          <cell r="E159" t="str">
            <v>MED</v>
          </cell>
        </row>
        <row r="160">
          <cell r="A160">
            <v>30207</v>
          </cell>
          <cell r="B160">
            <v>15</v>
          </cell>
          <cell r="D160">
            <v>30207</v>
          </cell>
          <cell r="E160" t="str">
            <v>&lt;15</v>
          </cell>
        </row>
        <row r="161">
          <cell r="A161" t="str">
            <v>CÓDIGO</v>
          </cell>
          <cell r="B161" t="str">
            <v>MED</v>
          </cell>
          <cell r="D161" t="str">
            <v>CÓDIGO</v>
          </cell>
          <cell r="E161" t="str">
            <v>MED</v>
          </cell>
        </row>
        <row r="162">
          <cell r="A162">
            <v>30207</v>
          </cell>
          <cell r="B162">
            <v>15</v>
          </cell>
          <cell r="D162">
            <v>30207</v>
          </cell>
          <cell r="E162" t="str">
            <v>&lt;15</v>
          </cell>
        </row>
        <row r="163">
          <cell r="A163" t="str">
            <v>CÓDIGO</v>
          </cell>
          <cell r="B163" t="str">
            <v>MED</v>
          </cell>
          <cell r="D163" t="str">
            <v>CÓDIGO</v>
          </cell>
          <cell r="E163" t="str">
            <v>MED</v>
          </cell>
        </row>
        <row r="164">
          <cell r="A164">
            <v>30207</v>
          </cell>
          <cell r="B164">
            <v>15</v>
          </cell>
          <cell r="D164">
            <v>30207</v>
          </cell>
          <cell r="E164" t="str">
            <v>&lt;15</v>
          </cell>
        </row>
        <row r="165">
          <cell r="A165" t="str">
            <v>CÓDIGO</v>
          </cell>
          <cell r="B165" t="str">
            <v>MED</v>
          </cell>
          <cell r="D165" t="str">
            <v>CÓDIGO</v>
          </cell>
          <cell r="E165" t="str">
            <v>MED</v>
          </cell>
        </row>
        <row r="166">
          <cell r="A166">
            <v>30207</v>
          </cell>
          <cell r="B166">
            <v>15</v>
          </cell>
          <cell r="D166">
            <v>30207</v>
          </cell>
          <cell r="E166" t="str">
            <v>&lt;15</v>
          </cell>
        </row>
        <row r="167">
          <cell r="A167" t="str">
            <v>CÓDIGO</v>
          </cell>
          <cell r="B167" t="str">
            <v>MED</v>
          </cell>
          <cell r="D167" t="str">
            <v>CÓDIGO</v>
          </cell>
          <cell r="E167" t="str">
            <v>MED</v>
          </cell>
        </row>
        <row r="168">
          <cell r="A168">
            <v>30207</v>
          </cell>
          <cell r="B168">
            <v>15</v>
          </cell>
          <cell r="D168">
            <v>30207</v>
          </cell>
          <cell r="E168" t="str">
            <v>&lt;15</v>
          </cell>
        </row>
        <row r="169">
          <cell r="A169" t="str">
            <v>CÓDIGO</v>
          </cell>
          <cell r="B169" t="str">
            <v>MED</v>
          </cell>
          <cell r="D169" t="str">
            <v>CÓDIGO</v>
          </cell>
          <cell r="E169" t="str">
            <v>MED</v>
          </cell>
        </row>
        <row r="170">
          <cell r="A170">
            <v>30207</v>
          </cell>
          <cell r="B170">
            <v>15</v>
          </cell>
          <cell r="D170">
            <v>30207</v>
          </cell>
          <cell r="E170" t="str">
            <v>&lt;15</v>
          </cell>
        </row>
        <row r="171">
          <cell r="A171" t="str">
            <v>CÓDIGO</v>
          </cell>
          <cell r="B171" t="str">
            <v>MED</v>
          </cell>
          <cell r="D171" t="str">
            <v>CÓDIGO</v>
          </cell>
          <cell r="E171" t="str">
            <v>MED</v>
          </cell>
        </row>
        <row r="172">
          <cell r="A172">
            <v>30207</v>
          </cell>
          <cell r="B172">
            <v>15</v>
          </cell>
          <cell r="D172">
            <v>30207</v>
          </cell>
          <cell r="E172" t="str">
            <v>&lt;15</v>
          </cell>
        </row>
        <row r="173">
          <cell r="A173" t="str">
            <v>CÓDIGO</v>
          </cell>
          <cell r="B173" t="str">
            <v>MED</v>
          </cell>
          <cell r="D173" t="str">
            <v>CÓDIGO</v>
          </cell>
          <cell r="E173" t="str">
            <v>MED</v>
          </cell>
        </row>
        <row r="174">
          <cell r="A174">
            <v>30308</v>
          </cell>
          <cell r="B174">
            <v>15</v>
          </cell>
          <cell r="D174">
            <v>30308</v>
          </cell>
          <cell r="E174" t="str">
            <v>&lt;15</v>
          </cell>
        </row>
        <row r="175">
          <cell r="A175" t="str">
            <v>CÓDIGO</v>
          </cell>
          <cell r="B175" t="str">
            <v>MED</v>
          </cell>
          <cell r="D175" t="str">
            <v>CÓDIGO</v>
          </cell>
          <cell r="E175" t="str">
            <v>MED</v>
          </cell>
        </row>
        <row r="176">
          <cell r="A176">
            <v>30308</v>
          </cell>
          <cell r="B176">
            <v>15</v>
          </cell>
          <cell r="D176">
            <v>30308</v>
          </cell>
          <cell r="E176" t="str">
            <v>&lt;15</v>
          </cell>
        </row>
        <row r="177">
          <cell r="A177" t="str">
            <v>CÓDIGO</v>
          </cell>
          <cell r="B177" t="str">
            <v>MED</v>
          </cell>
          <cell r="D177" t="str">
            <v>CÓDIGO</v>
          </cell>
          <cell r="E177" t="str">
            <v>MED</v>
          </cell>
        </row>
        <row r="178">
          <cell r="A178">
            <v>30308</v>
          </cell>
          <cell r="B178">
            <v>15</v>
          </cell>
          <cell r="D178">
            <v>30308</v>
          </cell>
          <cell r="E178" t="str">
            <v>&lt;15</v>
          </cell>
        </row>
        <row r="179">
          <cell r="A179" t="str">
            <v>CÓDIGO</v>
          </cell>
          <cell r="B179" t="str">
            <v>MED</v>
          </cell>
          <cell r="D179" t="str">
            <v>CÓDIGO</v>
          </cell>
          <cell r="E179" t="str">
            <v>MED</v>
          </cell>
        </row>
        <row r="180">
          <cell r="A180">
            <v>30317</v>
          </cell>
          <cell r="B180">
            <v>15</v>
          </cell>
          <cell r="D180">
            <v>30317</v>
          </cell>
          <cell r="E180" t="str">
            <v>&lt;15</v>
          </cell>
        </row>
        <row r="181">
          <cell r="A181" t="str">
            <v>CÓDIGO</v>
          </cell>
          <cell r="B181" t="str">
            <v>MED</v>
          </cell>
          <cell r="D181" t="str">
            <v>CÓDIGO</v>
          </cell>
          <cell r="E181" t="str">
            <v>MED</v>
          </cell>
        </row>
        <row r="182">
          <cell r="A182">
            <v>30317</v>
          </cell>
          <cell r="B182">
            <v>15</v>
          </cell>
          <cell r="D182">
            <v>30317</v>
          </cell>
          <cell r="E182" t="str">
            <v>&lt;15</v>
          </cell>
        </row>
        <row r="183">
          <cell r="A183" t="str">
            <v>CÓDIGO</v>
          </cell>
          <cell r="B183" t="str">
            <v>MED</v>
          </cell>
          <cell r="D183" t="str">
            <v>CÓDIGO</v>
          </cell>
          <cell r="E183" t="str">
            <v>MED</v>
          </cell>
        </row>
        <row r="184">
          <cell r="A184">
            <v>30317</v>
          </cell>
          <cell r="B184">
            <v>15</v>
          </cell>
          <cell r="D184">
            <v>30317</v>
          </cell>
          <cell r="E184" t="str">
            <v>&lt;15</v>
          </cell>
        </row>
        <row r="185">
          <cell r="A185" t="str">
            <v>CÓDIGO</v>
          </cell>
          <cell r="B185" t="str">
            <v>MED</v>
          </cell>
          <cell r="D185" t="str">
            <v>CÓDIGO</v>
          </cell>
          <cell r="E185" t="str">
            <v>MED</v>
          </cell>
        </row>
        <row r="186">
          <cell r="A186">
            <v>30317</v>
          </cell>
          <cell r="B186">
            <v>15</v>
          </cell>
          <cell r="D186">
            <v>30317</v>
          </cell>
          <cell r="E186" t="str">
            <v>&lt;15</v>
          </cell>
        </row>
        <row r="187">
          <cell r="A187" t="str">
            <v>CÓDIGO</v>
          </cell>
          <cell r="B187" t="str">
            <v>MED</v>
          </cell>
          <cell r="D187" t="str">
            <v>CÓDIGO</v>
          </cell>
          <cell r="E187" t="str">
            <v>MED</v>
          </cell>
        </row>
        <row r="188">
          <cell r="A188">
            <v>30317</v>
          </cell>
          <cell r="B188">
            <v>15</v>
          </cell>
          <cell r="D188">
            <v>30317</v>
          </cell>
          <cell r="E188" t="str">
            <v>&lt;15</v>
          </cell>
        </row>
        <row r="189">
          <cell r="A189" t="str">
            <v>CÓDIGO</v>
          </cell>
          <cell r="B189" t="str">
            <v>MED</v>
          </cell>
          <cell r="D189" t="str">
            <v>CÓDIGO</v>
          </cell>
          <cell r="E189" t="str">
            <v>MED</v>
          </cell>
        </row>
        <row r="190">
          <cell r="A190">
            <v>30317</v>
          </cell>
          <cell r="B190">
            <v>15</v>
          </cell>
          <cell r="D190">
            <v>30317</v>
          </cell>
          <cell r="E190" t="str">
            <v>&lt;15</v>
          </cell>
        </row>
        <row r="191">
          <cell r="A191" t="str">
            <v>CÓDIGO</v>
          </cell>
          <cell r="B191" t="str">
            <v>MED</v>
          </cell>
          <cell r="D191" t="str">
            <v>CÓDIGO</v>
          </cell>
          <cell r="E191" t="str">
            <v>MED</v>
          </cell>
        </row>
        <row r="192">
          <cell r="A192">
            <v>30317</v>
          </cell>
          <cell r="B192">
            <v>15</v>
          </cell>
          <cell r="D192">
            <v>30317</v>
          </cell>
          <cell r="E192" t="str">
            <v>&lt;15</v>
          </cell>
        </row>
        <row r="193">
          <cell r="A193" t="str">
            <v>CÓDIGO</v>
          </cell>
          <cell r="B193" t="str">
            <v>MED</v>
          </cell>
          <cell r="D193" t="str">
            <v>CÓDIGO</v>
          </cell>
          <cell r="E193" t="str">
            <v>MED</v>
          </cell>
        </row>
        <row r="194">
          <cell r="A194">
            <v>34051</v>
          </cell>
          <cell r="B194">
            <v>15</v>
          </cell>
          <cell r="D194">
            <v>34051</v>
          </cell>
          <cell r="E194" t="str">
            <v>&lt;15</v>
          </cell>
        </row>
        <row r="195">
          <cell r="A195" t="str">
            <v>CÓDIGO</v>
          </cell>
          <cell r="B195" t="str">
            <v>MED</v>
          </cell>
          <cell r="D195" t="str">
            <v>CÓDIGO</v>
          </cell>
          <cell r="E195" t="str">
            <v>MED</v>
          </cell>
        </row>
        <row r="196">
          <cell r="A196">
            <v>34051</v>
          </cell>
          <cell r="B196">
            <v>15</v>
          </cell>
          <cell r="D196">
            <v>34051</v>
          </cell>
          <cell r="E196" t="str">
            <v>&lt;15</v>
          </cell>
        </row>
        <row r="197">
          <cell r="A197" t="str">
            <v>CÓDIGO</v>
          </cell>
          <cell r="B197" t="str">
            <v>MED</v>
          </cell>
          <cell r="D197" t="str">
            <v>CÓDIGO</v>
          </cell>
          <cell r="E197" t="str">
            <v>MED</v>
          </cell>
        </row>
        <row r="198">
          <cell r="A198">
            <v>34051</v>
          </cell>
          <cell r="B198">
            <v>15</v>
          </cell>
          <cell r="D198">
            <v>34051</v>
          </cell>
          <cell r="E198" t="str">
            <v>&lt;15</v>
          </cell>
        </row>
        <row r="199">
          <cell r="A199" t="str">
            <v>CÓDIGO</v>
          </cell>
          <cell r="B199" t="str">
            <v>MED</v>
          </cell>
          <cell r="D199" t="str">
            <v>CÓDIGO</v>
          </cell>
          <cell r="E199" t="str">
            <v>MED</v>
          </cell>
        </row>
        <row r="200">
          <cell r="A200">
            <v>36001</v>
          </cell>
          <cell r="B200">
            <v>15</v>
          </cell>
          <cell r="D200">
            <v>36001</v>
          </cell>
          <cell r="E200" t="str">
            <v>&lt;15</v>
          </cell>
        </row>
        <row r="201">
          <cell r="A201" t="str">
            <v>CÓDIGO</v>
          </cell>
          <cell r="B201" t="str">
            <v>MED</v>
          </cell>
          <cell r="D201" t="str">
            <v>CÓDIGO</v>
          </cell>
          <cell r="E201" t="str">
            <v>MED</v>
          </cell>
        </row>
        <row r="202">
          <cell r="A202">
            <v>36001</v>
          </cell>
          <cell r="B202">
            <v>15</v>
          </cell>
          <cell r="D202">
            <v>36001</v>
          </cell>
          <cell r="E202" t="str">
            <v>&lt;15</v>
          </cell>
        </row>
        <row r="203">
          <cell r="A203" t="str">
            <v>CÓDIGO</v>
          </cell>
          <cell r="B203" t="str">
            <v>MED</v>
          </cell>
          <cell r="D203" t="str">
            <v>CÓDIGO</v>
          </cell>
          <cell r="E203" t="str">
            <v>MED</v>
          </cell>
        </row>
        <row r="204">
          <cell r="A204">
            <v>40131</v>
          </cell>
          <cell r="B204">
            <v>15</v>
          </cell>
          <cell r="D204">
            <v>40131</v>
          </cell>
          <cell r="E204" t="str">
            <v>&lt;15</v>
          </cell>
        </row>
        <row r="205">
          <cell r="A205" t="str">
            <v>CÓDIGO</v>
          </cell>
          <cell r="B205" t="str">
            <v>MED</v>
          </cell>
          <cell r="D205" t="str">
            <v>CÓDIGO</v>
          </cell>
          <cell r="E205" t="str">
            <v>MED</v>
          </cell>
        </row>
        <row r="206">
          <cell r="A206">
            <v>40204</v>
          </cell>
          <cell r="B206">
            <v>15</v>
          </cell>
          <cell r="D206">
            <v>40204</v>
          </cell>
          <cell r="E206" t="str">
            <v>&lt;15</v>
          </cell>
        </row>
        <row r="207">
          <cell r="A207" t="str">
            <v>CÓDIGO</v>
          </cell>
          <cell r="B207" t="str">
            <v>MED</v>
          </cell>
          <cell r="D207" t="str">
            <v>CÓDIGO</v>
          </cell>
          <cell r="E207" t="str">
            <v>MED</v>
          </cell>
        </row>
        <row r="208">
          <cell r="A208">
            <v>40335</v>
          </cell>
          <cell r="B208">
            <v>15</v>
          </cell>
          <cell r="D208">
            <v>40335</v>
          </cell>
          <cell r="E208" t="str">
            <v>&lt;15</v>
          </cell>
        </row>
        <row r="209">
          <cell r="A209" t="str">
            <v>CÓDIGO</v>
          </cell>
          <cell r="B209" t="str">
            <v>MED</v>
          </cell>
          <cell r="D209" t="str">
            <v>CÓDIGO</v>
          </cell>
          <cell r="E209" t="str">
            <v>MED</v>
          </cell>
        </row>
        <row r="210">
          <cell r="A210">
            <v>50103</v>
          </cell>
          <cell r="B210">
            <v>15</v>
          </cell>
          <cell r="D210">
            <v>50103</v>
          </cell>
          <cell r="E210" t="str">
            <v>&lt;15</v>
          </cell>
        </row>
        <row r="211">
          <cell r="A211" t="str">
            <v>CÓDIGO</v>
          </cell>
          <cell r="B211" t="str">
            <v>MED</v>
          </cell>
          <cell r="D211" t="str">
            <v>CÓDIGO</v>
          </cell>
          <cell r="E211" t="str">
            <v>MED</v>
          </cell>
        </row>
        <row r="212">
          <cell r="A212">
            <v>50103</v>
          </cell>
          <cell r="B212">
            <v>15</v>
          </cell>
          <cell r="D212">
            <v>50103</v>
          </cell>
          <cell r="E212" t="str">
            <v>&lt;15</v>
          </cell>
        </row>
        <row r="213">
          <cell r="A213" t="str">
            <v>CÓDIGO</v>
          </cell>
          <cell r="B213" t="str">
            <v>MED</v>
          </cell>
          <cell r="D213" t="str">
            <v>CÓDIGO</v>
          </cell>
          <cell r="E213" t="str">
            <v>MED</v>
          </cell>
        </row>
        <row r="214">
          <cell r="A214">
            <v>50103</v>
          </cell>
          <cell r="B214">
            <v>15</v>
          </cell>
          <cell r="D214">
            <v>50103</v>
          </cell>
          <cell r="E214" t="str">
            <v>&lt;15</v>
          </cell>
        </row>
        <row r="215">
          <cell r="A215" t="str">
            <v>CÓDIGO</v>
          </cell>
          <cell r="B215" t="str">
            <v>MED</v>
          </cell>
          <cell r="D215" t="str">
            <v>CÓDIGO</v>
          </cell>
          <cell r="E215" t="str">
            <v>MED</v>
          </cell>
        </row>
        <row r="216">
          <cell r="A216">
            <v>50307</v>
          </cell>
          <cell r="B216">
            <v>15</v>
          </cell>
          <cell r="D216">
            <v>50307</v>
          </cell>
          <cell r="E216" t="str">
            <v>&lt;15</v>
          </cell>
        </row>
        <row r="217">
          <cell r="A217" t="str">
            <v>CÓDIGO</v>
          </cell>
          <cell r="B217" t="str">
            <v>MED</v>
          </cell>
          <cell r="D217" t="str">
            <v>CÓDIGO</v>
          </cell>
          <cell r="E217" t="str">
            <v>MED</v>
          </cell>
        </row>
        <row r="218">
          <cell r="A218">
            <v>50340</v>
          </cell>
          <cell r="B218">
            <v>15</v>
          </cell>
          <cell r="D218">
            <v>50340</v>
          </cell>
          <cell r="E218" t="str">
            <v>&lt;15</v>
          </cell>
        </row>
        <row r="219">
          <cell r="A219" t="str">
            <v>CÓDIGO</v>
          </cell>
          <cell r="B219" t="str">
            <v>MED</v>
          </cell>
          <cell r="D219" t="str">
            <v>CÓDIGO</v>
          </cell>
          <cell r="E219" t="str">
            <v>MED</v>
          </cell>
        </row>
        <row r="220">
          <cell r="A220">
            <v>50343</v>
          </cell>
          <cell r="B220">
            <v>15</v>
          </cell>
          <cell r="D220">
            <v>50343</v>
          </cell>
          <cell r="E220" t="str">
            <v>&lt;15</v>
          </cell>
        </row>
        <row r="221">
          <cell r="A221" t="str">
            <v>CÓDIGO</v>
          </cell>
          <cell r="B221" t="str">
            <v>MED</v>
          </cell>
          <cell r="D221" t="str">
            <v>CÓDIGO</v>
          </cell>
          <cell r="E221" t="str">
            <v>MED</v>
          </cell>
        </row>
        <row r="222">
          <cell r="A222">
            <v>70108</v>
          </cell>
          <cell r="B222">
            <v>15</v>
          </cell>
          <cell r="D222">
            <v>70108</v>
          </cell>
          <cell r="E222" t="str">
            <v>&lt;15</v>
          </cell>
        </row>
        <row r="223">
          <cell r="A223" t="str">
            <v>CÓDIGO</v>
          </cell>
          <cell r="B223" t="str">
            <v>MED</v>
          </cell>
          <cell r="D223" t="str">
            <v>CÓDIGO</v>
          </cell>
          <cell r="E223" t="str">
            <v>MED</v>
          </cell>
        </row>
        <row r="224">
          <cell r="A224">
            <v>70117</v>
          </cell>
          <cell r="B224">
            <v>15</v>
          </cell>
          <cell r="D224">
            <v>70117</v>
          </cell>
          <cell r="E224" t="str">
            <v>&lt;15</v>
          </cell>
        </row>
        <row r="225">
          <cell r="A225" t="str">
            <v>CÓDIGO</v>
          </cell>
          <cell r="B225" t="str">
            <v>MED</v>
          </cell>
          <cell r="D225" t="str">
            <v>CÓDIGO</v>
          </cell>
          <cell r="E225" t="str">
            <v>MED</v>
          </cell>
        </row>
        <row r="226">
          <cell r="A226">
            <v>70202</v>
          </cell>
          <cell r="B226">
            <v>15</v>
          </cell>
          <cell r="D226">
            <v>70202</v>
          </cell>
          <cell r="E226" t="str">
            <v>&lt;15</v>
          </cell>
        </row>
        <row r="227">
          <cell r="A227" t="str">
            <v>CÓDIGO</v>
          </cell>
          <cell r="B227" t="str">
            <v>MED</v>
          </cell>
          <cell r="D227" t="str">
            <v>CÓDIGO</v>
          </cell>
          <cell r="E227" t="str">
            <v>MED</v>
          </cell>
        </row>
        <row r="228">
          <cell r="A228">
            <v>70212</v>
          </cell>
          <cell r="B228">
            <v>15</v>
          </cell>
          <cell r="D228">
            <v>70212</v>
          </cell>
          <cell r="E228" t="str">
            <v>&lt;15</v>
          </cell>
        </row>
        <row r="229">
          <cell r="A229" t="str">
            <v>CÓDIGO</v>
          </cell>
          <cell r="B229" t="str">
            <v>MED</v>
          </cell>
          <cell r="D229" t="str">
            <v>CÓDIGO</v>
          </cell>
          <cell r="E229" t="str">
            <v>MED</v>
          </cell>
        </row>
        <row r="230">
          <cell r="A230">
            <v>70231</v>
          </cell>
          <cell r="B230">
            <v>15</v>
          </cell>
          <cell r="D230">
            <v>70231</v>
          </cell>
          <cell r="E230" t="str">
            <v>&lt;15</v>
          </cell>
        </row>
        <row r="231">
          <cell r="A231" t="str">
            <v>CÓDIGO</v>
          </cell>
          <cell r="B231" t="str">
            <v>MED</v>
          </cell>
          <cell r="D231" t="str">
            <v>CÓDIGO</v>
          </cell>
          <cell r="E231" t="str">
            <v>MED</v>
          </cell>
        </row>
        <row r="232">
          <cell r="A232">
            <v>70250</v>
          </cell>
          <cell r="B232">
            <v>15</v>
          </cell>
          <cell r="D232">
            <v>70250</v>
          </cell>
          <cell r="E232" t="str">
            <v>&lt;15</v>
          </cell>
        </row>
        <row r="233">
          <cell r="A233" t="str">
            <v>CÓDIGO</v>
          </cell>
          <cell r="B233" t="str">
            <v>MED</v>
          </cell>
          <cell r="D233" t="str">
            <v>CÓDIGO</v>
          </cell>
          <cell r="E233" t="str">
            <v>MED</v>
          </cell>
        </row>
        <row r="234">
          <cell r="A234">
            <v>80106</v>
          </cell>
          <cell r="B234">
            <v>15</v>
          </cell>
          <cell r="D234">
            <v>80106</v>
          </cell>
          <cell r="E234" t="str">
            <v>&lt;15</v>
          </cell>
        </row>
        <row r="235">
          <cell r="A235" t="str">
            <v>CÓDIGO</v>
          </cell>
          <cell r="B235" t="str">
            <v>MED</v>
          </cell>
          <cell r="D235" t="str">
            <v>CÓDIGO</v>
          </cell>
          <cell r="E235" t="str">
            <v>MED</v>
          </cell>
        </row>
        <row r="236">
          <cell r="A236">
            <v>80110</v>
          </cell>
          <cell r="B236">
            <v>15</v>
          </cell>
          <cell r="D236">
            <v>80110</v>
          </cell>
          <cell r="E236" t="str">
            <v>&lt;15</v>
          </cell>
        </row>
        <row r="237">
          <cell r="A237" t="str">
            <v>CÓDIGO</v>
          </cell>
          <cell r="B237" t="str">
            <v>MED</v>
          </cell>
          <cell r="D237" t="str">
            <v>CÓDIGO</v>
          </cell>
          <cell r="E237" t="str">
            <v>MED</v>
          </cell>
        </row>
        <row r="238">
          <cell r="A238">
            <v>80125</v>
          </cell>
          <cell r="B238">
            <v>15</v>
          </cell>
          <cell r="D238">
            <v>80125</v>
          </cell>
          <cell r="E238" t="str">
            <v>&lt;15</v>
          </cell>
        </row>
        <row r="239">
          <cell r="A239" t="str">
            <v>CÓDIGO</v>
          </cell>
          <cell r="B239" t="str">
            <v>MED</v>
          </cell>
          <cell r="D239" t="str">
            <v>CÓDIGO</v>
          </cell>
          <cell r="E239" t="str">
            <v>MED</v>
          </cell>
        </row>
        <row r="240">
          <cell r="A240">
            <v>80213</v>
          </cell>
          <cell r="B240">
            <v>15</v>
          </cell>
          <cell r="D240">
            <v>80213</v>
          </cell>
          <cell r="E240" t="str">
            <v>&lt;15</v>
          </cell>
        </row>
        <row r="241">
          <cell r="A241" t="str">
            <v>CÓDIGO</v>
          </cell>
          <cell r="B241" t="str">
            <v>MED</v>
          </cell>
          <cell r="D241" t="str">
            <v>CÓDIGO</v>
          </cell>
          <cell r="E241" t="str">
            <v>MED</v>
          </cell>
        </row>
        <row r="242">
          <cell r="A242">
            <v>80217</v>
          </cell>
          <cell r="B242">
            <v>15</v>
          </cell>
          <cell r="D242">
            <v>80217</v>
          </cell>
          <cell r="E242" t="str">
            <v>&lt;15</v>
          </cell>
        </row>
        <row r="243">
          <cell r="A243" t="str">
            <v>CÓDIGO</v>
          </cell>
          <cell r="B243" t="str">
            <v>MED</v>
          </cell>
          <cell r="D243" t="str">
            <v>CÓDIGO</v>
          </cell>
          <cell r="E243" t="str">
            <v>MED</v>
          </cell>
        </row>
        <row r="244">
          <cell r="A244">
            <v>80243</v>
          </cell>
          <cell r="B244">
            <v>15</v>
          </cell>
          <cell r="D244">
            <v>80243</v>
          </cell>
          <cell r="E244" t="str">
            <v>&lt;15</v>
          </cell>
        </row>
        <row r="245">
          <cell r="A245" t="str">
            <v>CÓDIGO</v>
          </cell>
          <cell r="B245" t="str">
            <v>MED</v>
          </cell>
          <cell r="D245" t="str">
            <v>CÓDIGO</v>
          </cell>
          <cell r="E245" t="str">
            <v>MED</v>
          </cell>
        </row>
        <row r="246">
          <cell r="A246">
            <v>80320</v>
          </cell>
          <cell r="B246">
            <v>15</v>
          </cell>
          <cell r="D246">
            <v>80320</v>
          </cell>
          <cell r="E246" t="str">
            <v>&lt;15</v>
          </cell>
        </row>
        <row r="247">
          <cell r="A247" t="str">
            <v>CÓDIGO</v>
          </cell>
          <cell r="B247" t="str">
            <v>MED</v>
          </cell>
          <cell r="D247" t="str">
            <v>CÓDIGO</v>
          </cell>
          <cell r="E247" t="str">
            <v>MED</v>
          </cell>
        </row>
        <row r="248">
          <cell r="A248">
            <v>90203</v>
          </cell>
          <cell r="B248">
            <v>15</v>
          </cell>
          <cell r="D248">
            <v>90203</v>
          </cell>
          <cell r="E248" t="str">
            <v>&lt;15</v>
          </cell>
        </row>
        <row r="249">
          <cell r="A249" t="str">
            <v>CÓDIGO</v>
          </cell>
          <cell r="B249" t="str">
            <v>MED</v>
          </cell>
          <cell r="D249" t="str">
            <v>CÓDIGO</v>
          </cell>
          <cell r="E249" t="str">
            <v>MED</v>
          </cell>
        </row>
        <row r="250">
          <cell r="A250">
            <v>90212</v>
          </cell>
          <cell r="B250">
            <v>15</v>
          </cell>
          <cell r="D250">
            <v>90212</v>
          </cell>
          <cell r="E250" t="str">
            <v>&lt;15</v>
          </cell>
        </row>
        <row r="251">
          <cell r="A251" t="str">
            <v>CÓDIGO</v>
          </cell>
          <cell r="B251" t="str">
            <v>MED</v>
          </cell>
          <cell r="D251" t="str">
            <v>CÓDIGO</v>
          </cell>
          <cell r="E251" t="str">
            <v>MED</v>
          </cell>
        </row>
        <row r="252">
          <cell r="A252">
            <v>90221</v>
          </cell>
          <cell r="B252">
            <v>15</v>
          </cell>
          <cell r="D252">
            <v>90221</v>
          </cell>
          <cell r="E252" t="str">
            <v>&lt;15</v>
          </cell>
        </row>
        <row r="253">
          <cell r="A253" t="str">
            <v>CÓDIGO</v>
          </cell>
          <cell r="B253" t="str">
            <v>MED</v>
          </cell>
          <cell r="D253" t="str">
            <v>CÓDIGO</v>
          </cell>
          <cell r="E253" t="str">
            <v>MED</v>
          </cell>
        </row>
        <row r="254">
          <cell r="A254">
            <v>90223</v>
          </cell>
          <cell r="B254">
            <v>15</v>
          </cell>
          <cell r="D254">
            <v>90223</v>
          </cell>
          <cell r="E254" t="str">
            <v>&lt;15</v>
          </cell>
        </row>
        <row r="255">
          <cell r="A255" t="str">
            <v>CÓDIGO</v>
          </cell>
          <cell r="B255" t="str">
            <v>MED</v>
          </cell>
          <cell r="D255" t="str">
            <v>CÓDIGO</v>
          </cell>
          <cell r="E255" t="str">
            <v>MED</v>
          </cell>
        </row>
        <row r="256">
          <cell r="A256">
            <v>90321</v>
          </cell>
          <cell r="B256">
            <v>15</v>
          </cell>
          <cell r="D256">
            <v>90321</v>
          </cell>
          <cell r="E256" t="str">
            <v>&lt;15</v>
          </cell>
        </row>
        <row r="257">
          <cell r="A257" t="str">
            <v>CÓDIGO</v>
          </cell>
          <cell r="B257" t="str">
            <v>MED</v>
          </cell>
          <cell r="D257" t="str">
            <v>CÓDIGO</v>
          </cell>
          <cell r="E257" t="str">
            <v>MED</v>
          </cell>
        </row>
        <row r="258">
          <cell r="A258">
            <v>90323</v>
          </cell>
          <cell r="B258">
            <v>15</v>
          </cell>
          <cell r="D258">
            <v>90323</v>
          </cell>
          <cell r="E258" t="str">
            <v>&lt;15</v>
          </cell>
        </row>
        <row r="259">
          <cell r="A259" t="str">
            <v>CÓDIGO</v>
          </cell>
          <cell r="B259" t="str">
            <v>MED</v>
          </cell>
          <cell r="D259" t="str">
            <v>CÓDIGO</v>
          </cell>
          <cell r="E259" t="str">
            <v>MED</v>
          </cell>
        </row>
        <row r="260">
          <cell r="A260">
            <v>90331</v>
          </cell>
          <cell r="B260">
            <v>15</v>
          </cell>
          <cell r="D260">
            <v>90331</v>
          </cell>
          <cell r="E260" t="str">
            <v>&lt;15</v>
          </cell>
        </row>
        <row r="261">
          <cell r="A261" t="str">
            <v>CÓDIGO</v>
          </cell>
          <cell r="B261" t="str">
            <v>MED</v>
          </cell>
          <cell r="D261" t="str">
            <v>CÓDIGO</v>
          </cell>
          <cell r="E261" t="str">
            <v>MED</v>
          </cell>
        </row>
        <row r="262">
          <cell r="A262">
            <v>90403</v>
          </cell>
          <cell r="B262">
            <v>15</v>
          </cell>
          <cell r="D262">
            <v>90403</v>
          </cell>
          <cell r="E262" t="str">
            <v>&lt;15</v>
          </cell>
        </row>
        <row r="263">
          <cell r="A263" t="str">
            <v>CÓDIGO</v>
          </cell>
          <cell r="B263" t="str">
            <v>MED</v>
          </cell>
          <cell r="D263" t="str">
            <v>CÓDIGO</v>
          </cell>
          <cell r="E263" t="str">
            <v>MED</v>
          </cell>
        </row>
        <row r="264">
          <cell r="A264">
            <v>90460</v>
          </cell>
          <cell r="B264">
            <v>15</v>
          </cell>
          <cell r="D264">
            <v>90460</v>
          </cell>
          <cell r="E264" t="str">
            <v>&lt;15</v>
          </cell>
        </row>
        <row r="265">
          <cell r="A265" t="str">
            <v>CÓDIGO</v>
          </cell>
          <cell r="B265" t="str">
            <v>MED</v>
          </cell>
          <cell r="D265" t="str">
            <v>CÓDIGO</v>
          </cell>
          <cell r="E265" t="str">
            <v>MED</v>
          </cell>
        </row>
        <row r="266">
          <cell r="A266">
            <v>90519</v>
          </cell>
          <cell r="B266">
            <v>15</v>
          </cell>
          <cell r="D266">
            <v>90519</v>
          </cell>
          <cell r="E266" t="str">
            <v>&lt;15</v>
          </cell>
        </row>
        <row r="267">
          <cell r="A267" t="str">
            <v>CÓDIGO</v>
          </cell>
          <cell r="B267" t="str">
            <v>MED</v>
          </cell>
          <cell r="D267" t="str">
            <v>CÓDIGO</v>
          </cell>
          <cell r="E267" t="str">
            <v>MED</v>
          </cell>
        </row>
        <row r="268">
          <cell r="A268">
            <v>90529</v>
          </cell>
          <cell r="B268">
            <v>15</v>
          </cell>
          <cell r="D268">
            <v>90529</v>
          </cell>
          <cell r="E268" t="str">
            <v>&lt;15</v>
          </cell>
        </row>
        <row r="269">
          <cell r="A269" t="str">
            <v>CÓDIGO</v>
          </cell>
          <cell r="B269" t="str">
            <v>MED</v>
          </cell>
          <cell r="D269" t="str">
            <v>CÓDIGO</v>
          </cell>
          <cell r="E269" t="str">
            <v>MED</v>
          </cell>
        </row>
        <row r="270">
          <cell r="A270">
            <v>90530</v>
          </cell>
          <cell r="B270">
            <v>15</v>
          </cell>
          <cell r="D270">
            <v>90530</v>
          </cell>
          <cell r="E270" t="str">
            <v>&lt;15</v>
          </cell>
        </row>
        <row r="271">
          <cell r="A271" t="str">
            <v>CÓDIGO</v>
          </cell>
          <cell r="B271" t="str">
            <v>MED</v>
          </cell>
          <cell r="D271" t="str">
            <v>CÓDIGO</v>
          </cell>
          <cell r="E271" t="str">
            <v>MED</v>
          </cell>
        </row>
        <row r="272">
          <cell r="A272">
            <v>90531</v>
          </cell>
          <cell r="B272">
            <v>15</v>
          </cell>
          <cell r="D272">
            <v>90531</v>
          </cell>
          <cell r="E272" t="str">
            <v>&lt;15</v>
          </cell>
        </row>
        <row r="273">
          <cell r="A273" t="str">
            <v>CÓDIGO</v>
          </cell>
          <cell r="B273" t="str">
            <v>MED</v>
          </cell>
          <cell r="D273" t="str">
            <v>CÓDIGO</v>
          </cell>
          <cell r="E273" t="str">
            <v>MED</v>
          </cell>
        </row>
        <row r="274">
          <cell r="A274">
            <v>90541</v>
          </cell>
          <cell r="B274">
            <v>15</v>
          </cell>
          <cell r="D274">
            <v>90541</v>
          </cell>
          <cell r="E274" t="str">
            <v>&lt;15</v>
          </cell>
        </row>
        <row r="275">
          <cell r="A275" t="str">
            <v>CÓDIGO</v>
          </cell>
          <cell r="B275" t="str">
            <v>MED</v>
          </cell>
          <cell r="D275" t="str">
            <v>CÓDIGO</v>
          </cell>
          <cell r="E275" t="str">
            <v>MED</v>
          </cell>
        </row>
        <row r="276">
          <cell r="A276">
            <v>90562</v>
          </cell>
          <cell r="B276">
            <v>15</v>
          </cell>
          <cell r="D276">
            <v>90562</v>
          </cell>
          <cell r="E276" t="str">
            <v>&lt;15</v>
          </cell>
        </row>
        <row r="277">
          <cell r="A277" t="str">
            <v>CÓDIGO</v>
          </cell>
          <cell r="B277" t="str">
            <v>MED</v>
          </cell>
          <cell r="D277" t="str">
            <v>CÓDIGO</v>
          </cell>
          <cell r="E277" t="str">
            <v>MED</v>
          </cell>
        </row>
        <row r="278">
          <cell r="A278">
            <v>90598</v>
          </cell>
          <cell r="B278">
            <v>15</v>
          </cell>
          <cell r="D278">
            <v>90598</v>
          </cell>
          <cell r="E278" t="str">
            <v>&lt;15</v>
          </cell>
        </row>
        <row r="279">
          <cell r="A279" t="str">
            <v>CÓDIGO</v>
          </cell>
          <cell r="B279" t="str">
            <v>MED</v>
          </cell>
          <cell r="D279" t="str">
            <v>CÓDIGO</v>
          </cell>
          <cell r="E279" t="str">
            <v>MED</v>
          </cell>
        </row>
        <row r="280">
          <cell r="A280">
            <v>90625</v>
          </cell>
          <cell r="B280">
            <v>15</v>
          </cell>
          <cell r="D280">
            <v>90625</v>
          </cell>
          <cell r="E280" t="str">
            <v>&lt;15</v>
          </cell>
        </row>
        <row r="281">
          <cell r="A281" t="str">
            <v>CÓDIGO</v>
          </cell>
          <cell r="B281" t="str">
            <v>MED</v>
          </cell>
          <cell r="D281" t="str">
            <v>CÓDIGO</v>
          </cell>
          <cell r="E281" t="str">
            <v>MED</v>
          </cell>
        </row>
        <row r="282">
          <cell r="A282">
            <v>90627</v>
          </cell>
          <cell r="B282">
            <v>15</v>
          </cell>
          <cell r="D282">
            <v>90627</v>
          </cell>
          <cell r="E282" t="str">
            <v>&lt;15</v>
          </cell>
        </row>
        <row r="283">
          <cell r="A283" t="str">
            <v>CÓDIGO</v>
          </cell>
          <cell r="B283" t="str">
            <v>MED</v>
          </cell>
          <cell r="D283" t="str">
            <v>CÓDIGO</v>
          </cell>
          <cell r="E283" t="str">
            <v>MED</v>
          </cell>
        </row>
        <row r="284">
          <cell r="A284">
            <v>90702</v>
          </cell>
          <cell r="B284">
            <v>15</v>
          </cell>
          <cell r="D284">
            <v>90702</v>
          </cell>
          <cell r="E284" t="str">
            <v>&lt;15</v>
          </cell>
        </row>
        <row r="285">
          <cell r="A285" t="str">
            <v>CÓDIGO</v>
          </cell>
          <cell r="B285" t="str">
            <v>MED</v>
          </cell>
          <cell r="D285" t="str">
            <v>CÓDIGO</v>
          </cell>
          <cell r="E285" t="str">
            <v>MED</v>
          </cell>
        </row>
        <row r="286">
          <cell r="A286">
            <v>90735</v>
          </cell>
          <cell r="B286">
            <v>15</v>
          </cell>
          <cell r="D286">
            <v>90735</v>
          </cell>
          <cell r="E286" t="str">
            <v>&lt;15</v>
          </cell>
        </row>
        <row r="287">
          <cell r="A287" t="str">
            <v>CÓDIGO</v>
          </cell>
          <cell r="B287" t="str">
            <v>MED</v>
          </cell>
          <cell r="D287" t="str">
            <v>CÓDIGO</v>
          </cell>
          <cell r="E287" t="str">
            <v>MED</v>
          </cell>
        </row>
        <row r="288">
          <cell r="A288">
            <v>90736</v>
          </cell>
          <cell r="B288">
            <v>15</v>
          </cell>
          <cell r="D288">
            <v>90736</v>
          </cell>
          <cell r="E288" t="str">
            <v>&lt;15</v>
          </cell>
        </row>
        <row r="289">
          <cell r="A289" t="str">
            <v>CÓDIGO</v>
          </cell>
          <cell r="B289" t="str">
            <v>MED</v>
          </cell>
          <cell r="D289" t="str">
            <v>CÓDIGO</v>
          </cell>
          <cell r="E289" t="str">
            <v>MED</v>
          </cell>
        </row>
        <row r="290">
          <cell r="A290">
            <v>90737</v>
          </cell>
          <cell r="B290">
            <v>15</v>
          </cell>
          <cell r="D290">
            <v>90737</v>
          </cell>
          <cell r="E290" t="str">
            <v>&lt;15</v>
          </cell>
        </row>
        <row r="291">
          <cell r="A291" t="str">
            <v>CÓDIGO</v>
          </cell>
          <cell r="B291" t="str">
            <v>MED</v>
          </cell>
          <cell r="D291" t="str">
            <v>CÓDIGO</v>
          </cell>
          <cell r="E291" t="str">
            <v>MED</v>
          </cell>
        </row>
        <row r="292">
          <cell r="A292">
            <v>90760</v>
          </cell>
          <cell r="B292">
            <v>15</v>
          </cell>
          <cell r="D292">
            <v>90760</v>
          </cell>
          <cell r="E292" t="str">
            <v>&lt;15</v>
          </cell>
        </row>
        <row r="293">
          <cell r="A293" t="str">
            <v>CÓDIGO</v>
          </cell>
          <cell r="B293" t="str">
            <v>MED</v>
          </cell>
          <cell r="D293" t="str">
            <v>CÓDIGO</v>
          </cell>
          <cell r="E293" t="str">
            <v>MED</v>
          </cell>
        </row>
        <row r="294">
          <cell r="A294">
            <v>90761</v>
          </cell>
          <cell r="B294">
            <v>15</v>
          </cell>
          <cell r="D294">
            <v>90761</v>
          </cell>
          <cell r="E294" t="str">
            <v>&lt;15</v>
          </cell>
        </row>
        <row r="295">
          <cell r="A295" t="str">
            <v>CÓDIGO</v>
          </cell>
          <cell r="B295" t="str">
            <v>MED</v>
          </cell>
          <cell r="D295" t="str">
            <v>CÓDIGO</v>
          </cell>
          <cell r="E295" t="str">
            <v>MED</v>
          </cell>
        </row>
        <row r="296">
          <cell r="A296">
            <v>90770</v>
          </cell>
          <cell r="B296">
            <v>15</v>
          </cell>
          <cell r="D296">
            <v>90770</v>
          </cell>
          <cell r="E296" t="str">
            <v>&lt;15</v>
          </cell>
        </row>
        <row r="297">
          <cell r="A297" t="str">
            <v>CÓDIGO</v>
          </cell>
          <cell r="B297" t="str">
            <v>MED</v>
          </cell>
          <cell r="D297" t="str">
            <v>CÓDIGO</v>
          </cell>
          <cell r="E297" t="str">
            <v>MED</v>
          </cell>
        </row>
        <row r="298">
          <cell r="A298">
            <v>90775</v>
          </cell>
          <cell r="B298">
            <v>15</v>
          </cell>
          <cell r="D298">
            <v>90775</v>
          </cell>
          <cell r="E298" t="str">
            <v>&lt;15</v>
          </cell>
        </row>
        <row r="299">
          <cell r="A299" t="str">
            <v>CÓDIGO</v>
          </cell>
          <cell r="B299" t="str">
            <v>MED</v>
          </cell>
          <cell r="D299" t="str">
            <v>CÓDIGO</v>
          </cell>
          <cell r="E299" t="str">
            <v>MED</v>
          </cell>
        </row>
        <row r="300">
          <cell r="A300">
            <v>90776</v>
          </cell>
          <cell r="B300">
            <v>15</v>
          </cell>
          <cell r="D300">
            <v>90776</v>
          </cell>
          <cell r="E300" t="str">
            <v>&lt;15</v>
          </cell>
        </row>
        <row r="301">
          <cell r="A301" t="str">
            <v>CÓDIGO</v>
          </cell>
          <cell r="B301" t="str">
            <v>MED</v>
          </cell>
          <cell r="D301" t="str">
            <v>CÓDIGO</v>
          </cell>
          <cell r="E301" t="str">
            <v>MED</v>
          </cell>
        </row>
        <row r="302">
          <cell r="A302">
            <v>90944</v>
          </cell>
          <cell r="B302">
            <v>15</v>
          </cell>
          <cell r="D302">
            <v>90944</v>
          </cell>
          <cell r="E302" t="str">
            <v>&lt;15</v>
          </cell>
        </row>
        <row r="303">
          <cell r="A303" t="str">
            <v>CÓDIGO</v>
          </cell>
          <cell r="B303" t="str">
            <v>MED</v>
          </cell>
          <cell r="D303" t="str">
            <v>CÓDIGO</v>
          </cell>
          <cell r="E303" t="str">
            <v>MED</v>
          </cell>
        </row>
        <row r="304">
          <cell r="A304">
            <v>90987</v>
          </cell>
          <cell r="B304">
            <v>15</v>
          </cell>
          <cell r="D304">
            <v>90987</v>
          </cell>
          <cell r="E304" t="str">
            <v>&lt;15</v>
          </cell>
        </row>
        <row r="305">
          <cell r="A305" t="str">
            <v>CÓDIGO</v>
          </cell>
          <cell r="B305" t="str">
            <v>MED</v>
          </cell>
          <cell r="D305" t="str">
            <v>CÓDIGO</v>
          </cell>
          <cell r="E305" t="str">
            <v>MED</v>
          </cell>
        </row>
        <row r="306">
          <cell r="A306">
            <v>90988</v>
          </cell>
          <cell r="B306">
            <v>15</v>
          </cell>
          <cell r="D306">
            <v>90988</v>
          </cell>
          <cell r="E306" t="str">
            <v>&lt;15</v>
          </cell>
        </row>
        <row r="307">
          <cell r="A307" t="str">
            <v>CÓDIGO</v>
          </cell>
          <cell r="B307" t="str">
            <v>MED</v>
          </cell>
          <cell r="D307" t="str">
            <v>CÓDIGO</v>
          </cell>
          <cell r="E307" t="str">
            <v>MED</v>
          </cell>
        </row>
        <row r="308">
          <cell r="A308">
            <v>91150</v>
          </cell>
          <cell r="B308">
            <v>15</v>
          </cell>
          <cell r="D308">
            <v>91150</v>
          </cell>
          <cell r="E308" t="str">
            <v>&lt;15</v>
          </cell>
        </row>
        <row r="309">
          <cell r="A309" t="str">
            <v>CÓDIGO</v>
          </cell>
          <cell r="B309" t="str">
            <v>MED</v>
          </cell>
          <cell r="D309" t="str">
            <v>CÓDIGO</v>
          </cell>
          <cell r="E309" t="str">
            <v>MED</v>
          </cell>
        </row>
        <row r="310">
          <cell r="A310">
            <v>91408</v>
          </cell>
          <cell r="B310">
            <v>15</v>
          </cell>
          <cell r="D310">
            <v>91408</v>
          </cell>
          <cell r="E310" t="str">
            <v>&lt;15</v>
          </cell>
        </row>
        <row r="311">
          <cell r="A311" t="str">
            <v>CÓDIGO</v>
          </cell>
          <cell r="B311" t="str">
            <v>MED</v>
          </cell>
          <cell r="D311" t="str">
            <v>CÓDIGO</v>
          </cell>
          <cell r="E311" t="str">
            <v>MED</v>
          </cell>
        </row>
        <row r="312">
          <cell r="A312">
            <v>98201</v>
          </cell>
          <cell r="B312">
            <v>15</v>
          </cell>
          <cell r="D312">
            <v>98201</v>
          </cell>
          <cell r="E312" t="str">
            <v>&lt;15</v>
          </cell>
        </row>
        <row r="313">
          <cell r="A313" t="str">
            <v>CÓDIGO</v>
          </cell>
          <cell r="B313" t="str">
            <v>MED</v>
          </cell>
          <cell r="D313" t="str">
            <v>CÓDIGO</v>
          </cell>
          <cell r="E313" t="str">
            <v>MED</v>
          </cell>
        </row>
        <row r="314">
          <cell r="A314">
            <v>98202</v>
          </cell>
          <cell r="B314">
            <v>15</v>
          </cell>
          <cell r="D314">
            <v>98202</v>
          </cell>
          <cell r="E314" t="str">
            <v>&lt;15</v>
          </cell>
        </row>
        <row r="315">
          <cell r="A315" t="str">
            <v>CÓDIGO</v>
          </cell>
          <cell r="B315" t="str">
            <v>MED</v>
          </cell>
          <cell r="D315" t="str">
            <v>CÓDIGO</v>
          </cell>
          <cell r="E315" t="str">
            <v>MED</v>
          </cell>
        </row>
        <row r="316">
          <cell r="A316">
            <v>98203</v>
          </cell>
          <cell r="B316">
            <v>15</v>
          </cell>
          <cell r="D316">
            <v>98203</v>
          </cell>
          <cell r="E316" t="str">
            <v>&lt;15</v>
          </cell>
        </row>
        <row r="317">
          <cell r="A317" t="str">
            <v>CÓDIGO</v>
          </cell>
          <cell r="B317" t="str">
            <v>MED</v>
          </cell>
          <cell r="D317" t="str">
            <v>CÓDIGO</v>
          </cell>
          <cell r="E317" t="str">
            <v>MED</v>
          </cell>
        </row>
        <row r="318">
          <cell r="A318">
            <v>98207</v>
          </cell>
          <cell r="B318">
            <v>15</v>
          </cell>
          <cell r="D318">
            <v>98207</v>
          </cell>
          <cell r="E318" t="str">
            <v>&lt;15</v>
          </cell>
        </row>
        <row r="319">
          <cell r="A319" t="str">
            <v>CÓDIGO</v>
          </cell>
          <cell r="B319" t="str">
            <v>MED</v>
          </cell>
          <cell r="D319" t="str">
            <v>CÓDIGO</v>
          </cell>
          <cell r="E319" t="str">
            <v>MED</v>
          </cell>
        </row>
        <row r="320">
          <cell r="A320">
            <v>98210</v>
          </cell>
          <cell r="B320">
            <v>15</v>
          </cell>
          <cell r="D320">
            <v>98210</v>
          </cell>
          <cell r="E320" t="str">
            <v>&lt;15</v>
          </cell>
        </row>
        <row r="321">
          <cell r="A321" t="str">
            <v>CÓDIGO</v>
          </cell>
          <cell r="B321" t="str">
            <v>MED</v>
          </cell>
          <cell r="D321" t="str">
            <v>CÓDIGO</v>
          </cell>
          <cell r="E321" t="str">
            <v>MED</v>
          </cell>
        </row>
        <row r="322">
          <cell r="A322">
            <v>98214</v>
          </cell>
          <cell r="B322">
            <v>15</v>
          </cell>
          <cell r="D322">
            <v>98214</v>
          </cell>
          <cell r="E322" t="str">
            <v>&lt;15</v>
          </cell>
        </row>
        <row r="323">
          <cell r="A323" t="str">
            <v>CÓDIGO</v>
          </cell>
          <cell r="B323" t="str">
            <v>MED</v>
          </cell>
          <cell r="D323" t="str">
            <v>CÓDIGO</v>
          </cell>
          <cell r="E323" t="str">
            <v>MED</v>
          </cell>
        </row>
        <row r="324">
          <cell r="A324">
            <v>98239</v>
          </cell>
          <cell r="B324">
            <v>15</v>
          </cell>
          <cell r="D324">
            <v>98239</v>
          </cell>
          <cell r="E324" t="str">
            <v>&lt;15</v>
          </cell>
        </row>
        <row r="325">
          <cell r="A325" t="str">
            <v>CÓDIGO</v>
          </cell>
          <cell r="B325" t="str">
            <v>MED</v>
          </cell>
          <cell r="D325" t="str">
            <v>CÓDIGO</v>
          </cell>
          <cell r="E325" t="str">
            <v>MED</v>
          </cell>
        </row>
        <row r="326">
          <cell r="A326">
            <v>98279</v>
          </cell>
          <cell r="B326">
            <v>15</v>
          </cell>
          <cell r="D326">
            <v>98279</v>
          </cell>
          <cell r="E326" t="str">
            <v>&lt;15</v>
          </cell>
        </row>
        <row r="327">
          <cell r="A327" t="str">
            <v>CÓDIGO</v>
          </cell>
          <cell r="B327" t="str">
            <v>MED</v>
          </cell>
          <cell r="D327" t="str">
            <v>CÓDIGO</v>
          </cell>
          <cell r="E327" t="str">
            <v>MED</v>
          </cell>
        </row>
        <row r="328">
          <cell r="A328">
            <v>98280</v>
          </cell>
          <cell r="B328">
            <v>15</v>
          </cell>
          <cell r="D328">
            <v>98280</v>
          </cell>
          <cell r="E328" t="str">
            <v>&lt;15</v>
          </cell>
        </row>
        <row r="329">
          <cell r="A329" t="str">
            <v>CÓDIGO</v>
          </cell>
          <cell r="B329" t="str">
            <v>MED</v>
          </cell>
          <cell r="D329" t="str">
            <v>CÓDIGO</v>
          </cell>
          <cell r="E329" t="str">
            <v>MED</v>
          </cell>
        </row>
        <row r="330">
          <cell r="A330">
            <v>98281</v>
          </cell>
          <cell r="B330">
            <v>15</v>
          </cell>
          <cell r="D330">
            <v>98281</v>
          </cell>
          <cell r="E330" t="str">
            <v>&lt;15</v>
          </cell>
        </row>
        <row r="331">
          <cell r="A331" t="str">
            <v>CÓDIGO</v>
          </cell>
          <cell r="B331" t="str">
            <v>MED</v>
          </cell>
          <cell r="D331" t="str">
            <v>CÓDIGO</v>
          </cell>
          <cell r="E331" t="str">
            <v>MED</v>
          </cell>
        </row>
        <row r="332">
          <cell r="A332">
            <v>98290</v>
          </cell>
          <cell r="B332">
            <v>15</v>
          </cell>
          <cell r="D332">
            <v>98290</v>
          </cell>
          <cell r="E332" t="str">
            <v>&lt;15</v>
          </cell>
        </row>
        <row r="333">
          <cell r="A333" t="str">
            <v>CÓDIGO</v>
          </cell>
          <cell r="B333" t="str">
            <v>MED</v>
          </cell>
          <cell r="D333" t="str">
            <v>CÓDIGO</v>
          </cell>
          <cell r="E333" t="str">
            <v>MED</v>
          </cell>
        </row>
        <row r="334">
          <cell r="A334">
            <v>98320</v>
          </cell>
          <cell r="B334">
            <v>15</v>
          </cell>
          <cell r="D334">
            <v>98320</v>
          </cell>
          <cell r="E334" t="str">
            <v>&lt;15</v>
          </cell>
        </row>
        <row r="335">
          <cell r="A335" t="str">
            <v>CÓDIGO</v>
          </cell>
          <cell r="B335" t="str">
            <v>MED</v>
          </cell>
          <cell r="D335" t="str">
            <v>CÓDIGO</v>
          </cell>
          <cell r="E335" t="str">
            <v>MED</v>
          </cell>
        </row>
        <row r="336">
          <cell r="A336">
            <v>98366</v>
          </cell>
          <cell r="B336">
            <v>15</v>
          </cell>
          <cell r="D336">
            <v>98366</v>
          </cell>
          <cell r="E336" t="str">
            <v>&lt;15</v>
          </cell>
        </row>
        <row r="337">
          <cell r="A337" t="str">
            <v>CÓDIGO</v>
          </cell>
          <cell r="B337" t="str">
            <v>MED</v>
          </cell>
          <cell r="D337" t="str">
            <v>CÓDIGO</v>
          </cell>
          <cell r="E337" t="str">
            <v>MED</v>
          </cell>
        </row>
        <row r="338">
          <cell r="A338">
            <v>98376</v>
          </cell>
          <cell r="B338">
            <v>15</v>
          </cell>
          <cell r="D338">
            <v>98376</v>
          </cell>
          <cell r="E338" t="str">
            <v>&lt;15</v>
          </cell>
        </row>
        <row r="339">
          <cell r="A339" t="str">
            <v>CÓDIGO</v>
          </cell>
          <cell r="B339" t="str">
            <v>MED</v>
          </cell>
          <cell r="D339" t="str">
            <v>CÓDIGO</v>
          </cell>
          <cell r="E339" t="str">
            <v>MED</v>
          </cell>
        </row>
        <row r="340">
          <cell r="A340">
            <v>98383</v>
          </cell>
          <cell r="B340">
            <v>15</v>
          </cell>
          <cell r="D340">
            <v>98383</v>
          </cell>
          <cell r="E340" t="str">
            <v>&lt;15</v>
          </cell>
        </row>
        <row r="341">
          <cell r="A341" t="str">
            <v>CÓDIGO</v>
          </cell>
          <cell r="B341" t="str">
            <v>MED</v>
          </cell>
          <cell r="D341" t="str">
            <v>CÓDIGO</v>
          </cell>
          <cell r="E341" t="str">
            <v>MED</v>
          </cell>
        </row>
        <row r="342">
          <cell r="A342">
            <v>98390</v>
          </cell>
          <cell r="B342">
            <v>15</v>
          </cell>
          <cell r="D342">
            <v>98390</v>
          </cell>
          <cell r="E342" t="str">
            <v>&lt;15</v>
          </cell>
        </row>
        <row r="343">
          <cell r="A343" t="str">
            <v>CÓDIGO</v>
          </cell>
          <cell r="B343" t="str">
            <v>MED</v>
          </cell>
          <cell r="D343" t="str">
            <v>CÓDIGO</v>
          </cell>
          <cell r="E343" t="str">
            <v>MED</v>
          </cell>
        </row>
        <row r="344">
          <cell r="A344">
            <v>98610</v>
          </cell>
          <cell r="B344">
            <v>15</v>
          </cell>
          <cell r="D344">
            <v>98610</v>
          </cell>
          <cell r="E344" t="str">
            <v>&lt;15</v>
          </cell>
        </row>
        <row r="345">
          <cell r="A345" t="str">
            <v>CÓDIGO</v>
          </cell>
          <cell r="B345" t="str">
            <v>MED</v>
          </cell>
          <cell r="D345" t="str">
            <v>CÓDIGO</v>
          </cell>
          <cell r="E345" t="str">
            <v>MED</v>
          </cell>
        </row>
        <row r="346">
          <cell r="A346">
            <v>99011</v>
          </cell>
          <cell r="B346">
            <v>15</v>
          </cell>
          <cell r="D346">
            <v>99011</v>
          </cell>
          <cell r="E346" t="str">
            <v>&lt;15</v>
          </cell>
        </row>
        <row r="347">
          <cell r="A347" t="str">
            <v>CÓDIGO</v>
          </cell>
          <cell r="B347" t="str">
            <v>MED</v>
          </cell>
          <cell r="D347" t="str">
            <v>CÓDIGO</v>
          </cell>
          <cell r="E347" t="str">
            <v>MED</v>
          </cell>
        </row>
        <row r="348">
          <cell r="A348">
            <v>99038</v>
          </cell>
          <cell r="B348">
            <v>15</v>
          </cell>
          <cell r="D348">
            <v>99038</v>
          </cell>
          <cell r="E348" t="str">
            <v>&lt;15</v>
          </cell>
        </row>
        <row r="349">
          <cell r="A349" t="str">
            <v>CÓDIGO</v>
          </cell>
          <cell r="B349" t="str">
            <v>MED</v>
          </cell>
          <cell r="D349" t="str">
            <v>CÓDIGO</v>
          </cell>
          <cell r="E349" t="str">
            <v>MED</v>
          </cell>
        </row>
        <row r="350">
          <cell r="A350">
            <v>100195</v>
          </cell>
          <cell r="B350">
            <v>15</v>
          </cell>
          <cell r="D350">
            <v>100195</v>
          </cell>
          <cell r="E350" t="str">
            <v>&lt;15</v>
          </cell>
        </row>
        <row r="351">
          <cell r="A351" t="str">
            <v>CÓDIGO</v>
          </cell>
          <cell r="B351" t="str">
            <v>MED</v>
          </cell>
          <cell r="D351" t="str">
            <v>CÓDIGO</v>
          </cell>
          <cell r="E351" t="str">
            <v>MED</v>
          </cell>
        </row>
        <row r="352">
          <cell r="A352">
            <v>100198</v>
          </cell>
          <cell r="B352">
            <v>15</v>
          </cell>
          <cell r="D352">
            <v>100198</v>
          </cell>
          <cell r="E352" t="str">
            <v>&lt;15</v>
          </cell>
        </row>
        <row r="353">
          <cell r="A353" t="str">
            <v>CÓDIGO</v>
          </cell>
          <cell r="B353" t="str">
            <v>MED</v>
          </cell>
          <cell r="D353" t="str">
            <v>CÓDIGO</v>
          </cell>
          <cell r="E353" t="str">
            <v>MED</v>
          </cell>
        </row>
        <row r="354">
          <cell r="A354">
            <v>100209</v>
          </cell>
          <cell r="B354">
            <v>15</v>
          </cell>
          <cell r="D354">
            <v>100209</v>
          </cell>
          <cell r="E354" t="str">
            <v>&lt;15</v>
          </cell>
        </row>
        <row r="355">
          <cell r="A355" t="str">
            <v>CÓDIGO</v>
          </cell>
          <cell r="B355" t="str">
            <v>MED</v>
          </cell>
          <cell r="D355" t="str">
            <v>CÓDIGO</v>
          </cell>
          <cell r="E355" t="str">
            <v>MED</v>
          </cell>
        </row>
        <row r="356">
          <cell r="A356">
            <v>100261</v>
          </cell>
          <cell r="B356">
            <v>15</v>
          </cell>
          <cell r="D356">
            <v>100261</v>
          </cell>
          <cell r="E356" t="str">
            <v>&lt;15</v>
          </cell>
        </row>
        <row r="357">
          <cell r="A357" t="str">
            <v>CÓDIGO</v>
          </cell>
          <cell r="B357" t="str">
            <v>MED</v>
          </cell>
          <cell r="D357" t="str">
            <v>CÓDIGO</v>
          </cell>
          <cell r="E357" t="str">
            <v>MED</v>
          </cell>
        </row>
        <row r="358">
          <cell r="A358">
            <v>100262</v>
          </cell>
          <cell r="B358">
            <v>15</v>
          </cell>
          <cell r="D358">
            <v>100262</v>
          </cell>
          <cell r="E358" t="str">
            <v>&lt;15</v>
          </cell>
        </row>
        <row r="359">
          <cell r="A359" t="str">
            <v>CÓDIGO</v>
          </cell>
          <cell r="B359" t="str">
            <v>MED</v>
          </cell>
          <cell r="D359" t="str">
            <v>CÓDIGO</v>
          </cell>
          <cell r="E359" t="str">
            <v>MED</v>
          </cell>
        </row>
        <row r="360">
          <cell r="A360">
            <v>100264</v>
          </cell>
          <cell r="B360">
            <v>15</v>
          </cell>
          <cell r="D360">
            <v>100264</v>
          </cell>
          <cell r="E360" t="str">
            <v>&lt;15</v>
          </cell>
        </row>
        <row r="361">
          <cell r="A361" t="str">
            <v>CÓDIGO</v>
          </cell>
          <cell r="B361" t="str">
            <v>MED</v>
          </cell>
          <cell r="D361" t="str">
            <v>CÓDIGO</v>
          </cell>
          <cell r="E361" t="str">
            <v>MED</v>
          </cell>
        </row>
        <row r="362">
          <cell r="A362">
            <v>100265</v>
          </cell>
          <cell r="B362">
            <v>15</v>
          </cell>
          <cell r="D362">
            <v>100265</v>
          </cell>
          <cell r="E362" t="str">
            <v>&lt;15</v>
          </cell>
        </row>
        <row r="363">
          <cell r="A363" t="str">
            <v>CÓDIGO</v>
          </cell>
          <cell r="B363" t="str">
            <v>MED</v>
          </cell>
          <cell r="D363" t="str">
            <v>CÓDIGO</v>
          </cell>
          <cell r="E363" t="str">
            <v>MED</v>
          </cell>
        </row>
        <row r="364">
          <cell r="A364">
            <v>100281</v>
          </cell>
          <cell r="B364">
            <v>15</v>
          </cell>
          <cell r="D364">
            <v>100281</v>
          </cell>
          <cell r="E364" t="str">
            <v>&lt;15</v>
          </cell>
        </row>
        <row r="365">
          <cell r="A365" t="str">
            <v>CÓDIGO</v>
          </cell>
          <cell r="B365" t="str">
            <v>MED</v>
          </cell>
          <cell r="D365" t="str">
            <v>CÓDIGO</v>
          </cell>
          <cell r="E365" t="str">
            <v>MED</v>
          </cell>
        </row>
        <row r="366">
          <cell r="A366">
            <v>100282</v>
          </cell>
          <cell r="B366">
            <v>15</v>
          </cell>
          <cell r="D366">
            <v>100282</v>
          </cell>
          <cell r="E366" t="str">
            <v>&lt;15</v>
          </cell>
        </row>
        <row r="367">
          <cell r="A367" t="str">
            <v>CÓDIGO</v>
          </cell>
          <cell r="B367" t="str">
            <v>MED</v>
          </cell>
          <cell r="D367" t="str">
            <v>CÓDIGO</v>
          </cell>
          <cell r="E367" t="str">
            <v>MED</v>
          </cell>
        </row>
        <row r="368">
          <cell r="A368">
            <v>100284</v>
          </cell>
          <cell r="B368">
            <v>15</v>
          </cell>
          <cell r="D368">
            <v>100284</v>
          </cell>
          <cell r="E368" t="str">
            <v>&lt;15</v>
          </cell>
        </row>
        <row r="369">
          <cell r="A369" t="str">
            <v>CÓDIGO</v>
          </cell>
          <cell r="B369" t="str">
            <v>MED</v>
          </cell>
          <cell r="D369" t="str">
            <v>CÓDIGO</v>
          </cell>
          <cell r="E369" t="str">
            <v>MED</v>
          </cell>
        </row>
        <row r="370">
          <cell r="A370">
            <v>100285</v>
          </cell>
          <cell r="B370">
            <v>15</v>
          </cell>
          <cell r="D370">
            <v>100285</v>
          </cell>
          <cell r="E370" t="str">
            <v>&lt;15</v>
          </cell>
        </row>
        <row r="371">
          <cell r="A371" t="str">
            <v>CÓDIGO</v>
          </cell>
          <cell r="B371" t="str">
            <v>MED</v>
          </cell>
          <cell r="D371" t="str">
            <v>CÓDIGO</v>
          </cell>
          <cell r="E371" t="str">
            <v>MED</v>
          </cell>
        </row>
        <row r="372">
          <cell r="A372">
            <v>100467</v>
          </cell>
          <cell r="B372">
            <v>15</v>
          </cell>
          <cell r="D372">
            <v>100467</v>
          </cell>
          <cell r="E372" t="str">
            <v>&lt;15</v>
          </cell>
        </row>
        <row r="373">
          <cell r="A373" t="str">
            <v>CÓDIGO</v>
          </cell>
          <cell r="B373" t="str">
            <v>MED</v>
          </cell>
          <cell r="D373" t="str">
            <v>CÓDIGO</v>
          </cell>
          <cell r="E373" t="str">
            <v>MED</v>
          </cell>
        </row>
        <row r="374">
          <cell r="A374">
            <v>100468</v>
          </cell>
          <cell r="B374">
            <v>15</v>
          </cell>
          <cell r="D374">
            <v>100468</v>
          </cell>
          <cell r="E374" t="str">
            <v>&lt;15</v>
          </cell>
        </row>
        <row r="375">
          <cell r="A375" t="str">
            <v>CÓDIGO</v>
          </cell>
          <cell r="B375" t="str">
            <v>MED</v>
          </cell>
          <cell r="D375" t="str">
            <v>CÓDIGO</v>
          </cell>
          <cell r="E375" t="str">
            <v>MED</v>
          </cell>
        </row>
        <row r="376">
          <cell r="A376">
            <v>100711</v>
          </cell>
          <cell r="B376">
            <v>15</v>
          </cell>
          <cell r="D376">
            <v>100711</v>
          </cell>
          <cell r="E376" t="str">
            <v>&lt;15</v>
          </cell>
        </row>
        <row r="377">
          <cell r="A377" t="str">
            <v>CÓDIGO</v>
          </cell>
          <cell r="B377" t="str">
            <v>MED</v>
          </cell>
          <cell r="D377" t="str">
            <v>CÓDIGO</v>
          </cell>
          <cell r="E377" t="str">
            <v>MED</v>
          </cell>
        </row>
        <row r="378">
          <cell r="A378">
            <v>100720</v>
          </cell>
          <cell r="B378">
            <v>15</v>
          </cell>
          <cell r="D378">
            <v>100720</v>
          </cell>
          <cell r="E378" t="str">
            <v>&lt;15</v>
          </cell>
        </row>
        <row r="379">
          <cell r="A379" t="str">
            <v>CÓDIGO</v>
          </cell>
          <cell r="B379" t="str">
            <v>MED</v>
          </cell>
          <cell r="D379" t="str">
            <v>CÓDIGO</v>
          </cell>
          <cell r="E379" t="str">
            <v>MED</v>
          </cell>
        </row>
        <row r="380">
          <cell r="A380">
            <v>100780</v>
          </cell>
          <cell r="B380">
            <v>15</v>
          </cell>
          <cell r="D380">
            <v>100780</v>
          </cell>
          <cell r="E380" t="str">
            <v>&lt;15</v>
          </cell>
        </row>
        <row r="381">
          <cell r="A381" t="str">
            <v>CÓDIGO</v>
          </cell>
          <cell r="B381" t="str">
            <v>MED</v>
          </cell>
          <cell r="D381" t="str">
            <v>CÓDIGO</v>
          </cell>
          <cell r="E381" t="str">
            <v>MED</v>
          </cell>
        </row>
        <row r="382">
          <cell r="A382">
            <v>100785</v>
          </cell>
          <cell r="B382">
            <v>15</v>
          </cell>
          <cell r="D382">
            <v>100785</v>
          </cell>
          <cell r="E382" t="str">
            <v>&lt;15</v>
          </cell>
        </row>
        <row r="383">
          <cell r="A383" t="str">
            <v>CÓDIGO</v>
          </cell>
          <cell r="B383" t="str">
            <v>MED</v>
          </cell>
          <cell r="D383" t="str">
            <v>CÓDIGO</v>
          </cell>
          <cell r="E383" t="str">
            <v>MED</v>
          </cell>
        </row>
        <row r="384">
          <cell r="A384">
            <v>100930</v>
          </cell>
          <cell r="B384">
            <v>15</v>
          </cell>
          <cell r="D384">
            <v>100930</v>
          </cell>
          <cell r="E384" t="str">
            <v>&lt;15</v>
          </cell>
        </row>
        <row r="385">
          <cell r="A385" t="str">
            <v>CÓDIGO</v>
          </cell>
          <cell r="B385" t="str">
            <v>MED</v>
          </cell>
          <cell r="D385" t="str">
            <v>CÓDIGO</v>
          </cell>
          <cell r="E385" t="str">
            <v>MED</v>
          </cell>
        </row>
        <row r="386">
          <cell r="A386">
            <v>100931</v>
          </cell>
          <cell r="B386">
            <v>15</v>
          </cell>
          <cell r="D386">
            <v>100931</v>
          </cell>
          <cell r="E386" t="str">
            <v>&lt;15</v>
          </cell>
        </row>
        <row r="387">
          <cell r="A387" t="str">
            <v>CÓDIGO</v>
          </cell>
          <cell r="B387" t="str">
            <v>MED</v>
          </cell>
          <cell r="D387" t="str">
            <v>CÓDIGO</v>
          </cell>
          <cell r="E387" t="str">
            <v>MED</v>
          </cell>
        </row>
        <row r="388">
          <cell r="A388">
            <v>100932</v>
          </cell>
          <cell r="B388">
            <v>15</v>
          </cell>
          <cell r="D388">
            <v>100932</v>
          </cell>
          <cell r="E388" t="str">
            <v>&lt;15</v>
          </cell>
        </row>
        <row r="389">
          <cell r="A389" t="str">
            <v>CÓDIGO</v>
          </cell>
          <cell r="B389" t="str">
            <v>MED</v>
          </cell>
          <cell r="D389" t="str">
            <v>CÓDIGO</v>
          </cell>
          <cell r="E389" t="str">
            <v>MED</v>
          </cell>
        </row>
        <row r="390">
          <cell r="A390">
            <v>100933</v>
          </cell>
          <cell r="B390">
            <v>15</v>
          </cell>
          <cell r="D390">
            <v>100933</v>
          </cell>
          <cell r="E390" t="str">
            <v>&lt;15</v>
          </cell>
        </row>
        <row r="391">
          <cell r="A391" t="str">
            <v>CÓDIGO</v>
          </cell>
          <cell r="B391" t="str">
            <v>MED</v>
          </cell>
          <cell r="D391" t="str">
            <v>CÓDIGO</v>
          </cell>
          <cell r="E391" t="str">
            <v>MED</v>
          </cell>
        </row>
        <row r="392">
          <cell r="A392">
            <v>101001</v>
          </cell>
          <cell r="B392">
            <v>15</v>
          </cell>
          <cell r="D392">
            <v>101001</v>
          </cell>
          <cell r="E392" t="str">
            <v>&lt;15</v>
          </cell>
        </row>
        <row r="393">
          <cell r="A393" t="str">
            <v>CÓDIGO</v>
          </cell>
          <cell r="B393" t="str">
            <v>MED</v>
          </cell>
          <cell r="D393" t="str">
            <v>CÓDIGO</v>
          </cell>
          <cell r="E393" t="str">
            <v>MED</v>
          </cell>
        </row>
        <row r="394">
          <cell r="A394">
            <v>101010</v>
          </cell>
          <cell r="B394">
            <v>15</v>
          </cell>
          <cell r="D394">
            <v>101010</v>
          </cell>
          <cell r="E394" t="str">
            <v>&lt;15</v>
          </cell>
        </row>
        <row r="395">
          <cell r="A395" t="str">
            <v>CÓDIGO</v>
          </cell>
          <cell r="B395" t="str">
            <v>MED</v>
          </cell>
          <cell r="D395" t="str">
            <v>CÓDIGO</v>
          </cell>
          <cell r="E395" t="str">
            <v>MED</v>
          </cell>
        </row>
        <row r="396">
          <cell r="A396">
            <v>101015</v>
          </cell>
          <cell r="B396">
            <v>15</v>
          </cell>
          <cell r="D396">
            <v>101015</v>
          </cell>
          <cell r="E396" t="str">
            <v>&lt;15</v>
          </cell>
        </row>
        <row r="397">
          <cell r="A397" t="str">
            <v>CÓDIGO</v>
          </cell>
          <cell r="B397" t="str">
            <v>MED</v>
          </cell>
          <cell r="D397" t="str">
            <v>CÓDIGO</v>
          </cell>
          <cell r="E397" t="str">
            <v>MED</v>
          </cell>
        </row>
        <row r="398">
          <cell r="A398">
            <v>101035</v>
          </cell>
          <cell r="B398">
            <v>15</v>
          </cell>
          <cell r="D398">
            <v>101035</v>
          </cell>
          <cell r="E398" t="str">
            <v>&lt;15</v>
          </cell>
        </row>
        <row r="399">
          <cell r="A399" t="str">
            <v>CÓDIGO</v>
          </cell>
          <cell r="B399" t="str">
            <v>MED</v>
          </cell>
          <cell r="D399" t="str">
            <v>CÓDIGO</v>
          </cell>
          <cell r="E399" t="str">
            <v>MED</v>
          </cell>
        </row>
        <row r="400">
          <cell r="A400">
            <v>101059</v>
          </cell>
          <cell r="B400">
            <v>15</v>
          </cell>
          <cell r="D400">
            <v>101059</v>
          </cell>
          <cell r="E400" t="str">
            <v>&lt;15</v>
          </cell>
        </row>
        <row r="401">
          <cell r="A401" t="str">
            <v>CÓDIGO</v>
          </cell>
          <cell r="B401" t="str">
            <v>MED</v>
          </cell>
          <cell r="D401" t="str">
            <v>CÓDIGO</v>
          </cell>
          <cell r="E401" t="str">
            <v>MED</v>
          </cell>
        </row>
        <row r="402">
          <cell r="A402">
            <v>101134</v>
          </cell>
          <cell r="B402">
            <v>15</v>
          </cell>
          <cell r="D402">
            <v>101134</v>
          </cell>
          <cell r="E402" t="str">
            <v>&lt;15</v>
          </cell>
        </row>
        <row r="403">
          <cell r="A403" t="str">
            <v>CÓDIGO</v>
          </cell>
          <cell r="B403" t="str">
            <v>MED</v>
          </cell>
          <cell r="D403" t="str">
            <v>CÓDIGO</v>
          </cell>
          <cell r="E403" t="str">
            <v>MED</v>
          </cell>
        </row>
        <row r="404">
          <cell r="A404">
            <v>101172</v>
          </cell>
          <cell r="B404">
            <v>15</v>
          </cell>
          <cell r="D404">
            <v>101172</v>
          </cell>
          <cell r="E404" t="str">
            <v>&lt;15</v>
          </cell>
        </row>
        <row r="405">
          <cell r="A405" t="str">
            <v>CÓDIGO</v>
          </cell>
          <cell r="B405" t="str">
            <v>MED</v>
          </cell>
          <cell r="D405" t="str">
            <v>CÓDIGO</v>
          </cell>
          <cell r="E405" t="str">
            <v>MED</v>
          </cell>
        </row>
        <row r="406">
          <cell r="A406">
            <v>101192</v>
          </cell>
          <cell r="B406">
            <v>15</v>
          </cell>
          <cell r="D406">
            <v>101192</v>
          </cell>
          <cell r="E406" t="str">
            <v>&lt;15</v>
          </cell>
        </row>
        <row r="407">
          <cell r="A407" t="str">
            <v>CÓDIGO</v>
          </cell>
          <cell r="B407" t="str">
            <v>MED</v>
          </cell>
          <cell r="D407" t="str">
            <v>CÓDIGO</v>
          </cell>
          <cell r="E407" t="str">
            <v>MED</v>
          </cell>
        </row>
        <row r="408">
          <cell r="A408">
            <v>101199</v>
          </cell>
          <cell r="B408">
            <v>15</v>
          </cell>
          <cell r="D408">
            <v>101199</v>
          </cell>
          <cell r="E408" t="str">
            <v>&lt;15</v>
          </cell>
        </row>
        <row r="409">
          <cell r="A409" t="str">
            <v>CÓDIGO</v>
          </cell>
          <cell r="B409" t="str">
            <v>MED</v>
          </cell>
          <cell r="D409" t="str">
            <v>CÓDIGO</v>
          </cell>
          <cell r="E409" t="str">
            <v>MED</v>
          </cell>
        </row>
        <row r="410">
          <cell r="A410">
            <v>101227</v>
          </cell>
          <cell r="B410">
            <v>15</v>
          </cell>
          <cell r="D410">
            <v>101227</v>
          </cell>
          <cell r="E410" t="str">
            <v>&lt;15</v>
          </cell>
        </row>
        <row r="411">
          <cell r="A411" t="str">
            <v>CÓDIGO</v>
          </cell>
          <cell r="B411" t="str">
            <v>MED</v>
          </cell>
          <cell r="D411" t="str">
            <v>CÓDIGO</v>
          </cell>
          <cell r="E411" t="str">
            <v>MED</v>
          </cell>
        </row>
        <row r="412">
          <cell r="A412">
            <v>101229</v>
          </cell>
          <cell r="B412">
            <v>15</v>
          </cell>
          <cell r="D412">
            <v>101229</v>
          </cell>
          <cell r="E412" t="str">
            <v>&lt;15</v>
          </cell>
        </row>
        <row r="413">
          <cell r="A413" t="str">
            <v>CÓDIGO</v>
          </cell>
          <cell r="B413" t="str">
            <v>MED</v>
          </cell>
          <cell r="D413" t="str">
            <v>CÓDIGO</v>
          </cell>
          <cell r="E413" t="str">
            <v>MED</v>
          </cell>
        </row>
        <row r="414">
          <cell r="A414">
            <v>101231</v>
          </cell>
          <cell r="B414">
            <v>15</v>
          </cell>
          <cell r="D414">
            <v>101231</v>
          </cell>
          <cell r="E414" t="str">
            <v>&lt;15</v>
          </cell>
        </row>
        <row r="415">
          <cell r="A415" t="str">
            <v>CÓDIGO</v>
          </cell>
          <cell r="B415" t="str">
            <v>MED</v>
          </cell>
          <cell r="D415" t="str">
            <v>CÓDIGO</v>
          </cell>
          <cell r="E415" t="str">
            <v>MED</v>
          </cell>
        </row>
        <row r="416">
          <cell r="A416">
            <v>101290</v>
          </cell>
          <cell r="B416">
            <v>15</v>
          </cell>
          <cell r="D416">
            <v>101290</v>
          </cell>
          <cell r="E416" t="str">
            <v>&lt;15</v>
          </cell>
        </row>
        <row r="417">
          <cell r="A417" t="str">
            <v>CÓDIGO</v>
          </cell>
          <cell r="B417" t="str">
            <v>MED</v>
          </cell>
          <cell r="D417" t="str">
            <v>CÓDIGO</v>
          </cell>
          <cell r="E417" t="str">
            <v>MED</v>
          </cell>
        </row>
        <row r="418">
          <cell r="A418">
            <v>101290</v>
          </cell>
          <cell r="B418">
            <v>15</v>
          </cell>
          <cell r="D418">
            <v>101290</v>
          </cell>
          <cell r="E418" t="str">
            <v>&lt;15</v>
          </cell>
        </row>
        <row r="419">
          <cell r="A419" t="str">
            <v>CÓDIGO</v>
          </cell>
          <cell r="B419" t="str">
            <v>MED</v>
          </cell>
          <cell r="D419" t="str">
            <v>CÓDIGO</v>
          </cell>
          <cell r="E419" t="str">
            <v>MED</v>
          </cell>
        </row>
        <row r="420">
          <cell r="A420">
            <v>101291</v>
          </cell>
          <cell r="B420">
            <v>15</v>
          </cell>
          <cell r="D420">
            <v>101291</v>
          </cell>
          <cell r="E420" t="str">
            <v>&lt;15</v>
          </cell>
        </row>
        <row r="421">
          <cell r="A421" t="str">
            <v>CÓDIGO</v>
          </cell>
          <cell r="B421" t="str">
            <v>MED</v>
          </cell>
          <cell r="D421" t="str">
            <v>CÓDIGO</v>
          </cell>
          <cell r="E421" t="str">
            <v>MED</v>
          </cell>
        </row>
        <row r="422">
          <cell r="A422">
            <v>101291</v>
          </cell>
          <cell r="B422">
            <v>15</v>
          </cell>
          <cell r="D422">
            <v>101291</v>
          </cell>
          <cell r="E422" t="str">
            <v>&lt;15</v>
          </cell>
        </row>
        <row r="423">
          <cell r="A423" t="str">
            <v>CÓDIGO</v>
          </cell>
          <cell r="B423" t="str">
            <v>MED</v>
          </cell>
          <cell r="D423" t="str">
            <v>CÓDIGO</v>
          </cell>
          <cell r="E423" t="str">
            <v>MED</v>
          </cell>
        </row>
        <row r="424">
          <cell r="A424">
            <v>101292</v>
          </cell>
          <cell r="B424">
            <v>15</v>
          </cell>
          <cell r="D424">
            <v>101292</v>
          </cell>
          <cell r="E424" t="str">
            <v>&lt;15</v>
          </cell>
        </row>
        <row r="425">
          <cell r="A425" t="str">
            <v>CÓDIGO</v>
          </cell>
          <cell r="B425" t="str">
            <v>MED</v>
          </cell>
          <cell r="D425" t="str">
            <v>CÓDIGO</v>
          </cell>
          <cell r="E425" t="str">
            <v>MED</v>
          </cell>
        </row>
        <row r="426">
          <cell r="A426">
            <v>101292</v>
          </cell>
          <cell r="B426">
            <v>15</v>
          </cell>
          <cell r="D426">
            <v>101292</v>
          </cell>
          <cell r="E426" t="str">
            <v>&lt;15</v>
          </cell>
        </row>
        <row r="427">
          <cell r="A427" t="str">
            <v>CÓDIGO</v>
          </cell>
          <cell r="B427" t="str">
            <v>MED</v>
          </cell>
          <cell r="D427" t="str">
            <v>CÓDIGO</v>
          </cell>
          <cell r="E427" t="str">
            <v>MED</v>
          </cell>
        </row>
        <row r="428">
          <cell r="A428">
            <v>101294</v>
          </cell>
          <cell r="B428">
            <v>15</v>
          </cell>
          <cell r="D428">
            <v>101294</v>
          </cell>
          <cell r="E428" t="str">
            <v>&lt;15</v>
          </cell>
        </row>
        <row r="429">
          <cell r="A429" t="str">
            <v>CÓDIGO</v>
          </cell>
          <cell r="B429" t="str">
            <v>MED</v>
          </cell>
          <cell r="D429" t="str">
            <v>CÓDIGO</v>
          </cell>
          <cell r="E429" t="str">
            <v>MED</v>
          </cell>
        </row>
        <row r="430">
          <cell r="A430">
            <v>101294</v>
          </cell>
          <cell r="B430">
            <v>15</v>
          </cell>
          <cell r="D430">
            <v>101294</v>
          </cell>
          <cell r="E430" t="str">
            <v>&lt;15</v>
          </cell>
        </row>
        <row r="431">
          <cell r="A431" t="str">
            <v>CÓDIGO</v>
          </cell>
          <cell r="B431" t="str">
            <v>MED</v>
          </cell>
          <cell r="D431" t="str">
            <v>CÓDIGO</v>
          </cell>
          <cell r="E431" t="str">
            <v>MED</v>
          </cell>
        </row>
        <row r="432">
          <cell r="A432">
            <v>101303</v>
          </cell>
          <cell r="B432">
            <v>15</v>
          </cell>
          <cell r="D432">
            <v>101303</v>
          </cell>
          <cell r="E432" t="str">
            <v>&lt;15</v>
          </cell>
        </row>
        <row r="433">
          <cell r="A433" t="str">
            <v>CÓDIGO</v>
          </cell>
          <cell r="B433" t="str">
            <v>MED</v>
          </cell>
          <cell r="D433" t="str">
            <v>CÓDIGO</v>
          </cell>
          <cell r="E433" t="str">
            <v>MED</v>
          </cell>
        </row>
        <row r="434">
          <cell r="A434">
            <v>101305</v>
          </cell>
          <cell r="B434">
            <v>15</v>
          </cell>
          <cell r="D434">
            <v>101305</v>
          </cell>
          <cell r="E434" t="str">
            <v>&lt;15</v>
          </cell>
        </row>
        <row r="435">
          <cell r="A435" t="str">
            <v>CÓDIGO</v>
          </cell>
          <cell r="B435" t="str">
            <v>MED</v>
          </cell>
          <cell r="D435" t="str">
            <v>CÓDIGO</v>
          </cell>
          <cell r="E435" t="str">
            <v>MED</v>
          </cell>
        </row>
        <row r="436">
          <cell r="A436">
            <v>101314</v>
          </cell>
          <cell r="B436">
            <v>15</v>
          </cell>
          <cell r="D436">
            <v>101314</v>
          </cell>
          <cell r="E436" t="str">
            <v>&lt;15</v>
          </cell>
        </row>
        <row r="437">
          <cell r="A437" t="str">
            <v>CÓDIGO</v>
          </cell>
          <cell r="B437" t="str">
            <v>MED</v>
          </cell>
          <cell r="D437" t="str">
            <v>CÓDIGO</v>
          </cell>
          <cell r="E437" t="str">
            <v>MED</v>
          </cell>
        </row>
        <row r="438">
          <cell r="A438">
            <v>101316</v>
          </cell>
          <cell r="B438">
            <v>15</v>
          </cell>
          <cell r="D438">
            <v>101316</v>
          </cell>
          <cell r="E438" t="str">
            <v>&lt;15</v>
          </cell>
        </row>
        <row r="439">
          <cell r="A439" t="str">
            <v>CÓDIGO</v>
          </cell>
          <cell r="B439" t="str">
            <v>MED</v>
          </cell>
          <cell r="D439" t="str">
            <v>CÓDIGO</v>
          </cell>
          <cell r="E439" t="str">
            <v>MED</v>
          </cell>
        </row>
        <row r="440">
          <cell r="A440">
            <v>101350</v>
          </cell>
          <cell r="B440">
            <v>15</v>
          </cell>
          <cell r="D440">
            <v>101350</v>
          </cell>
          <cell r="E440" t="str">
            <v>&lt;15</v>
          </cell>
        </row>
        <row r="441">
          <cell r="A441" t="str">
            <v>CÓDIGO</v>
          </cell>
          <cell r="B441" t="str">
            <v>MED</v>
          </cell>
          <cell r="D441" t="str">
            <v>CÓDIGO</v>
          </cell>
          <cell r="E441" t="str">
            <v>MED</v>
          </cell>
        </row>
        <row r="442">
          <cell r="A442">
            <v>101403</v>
          </cell>
          <cell r="B442">
            <v>15</v>
          </cell>
          <cell r="D442">
            <v>101403</v>
          </cell>
          <cell r="E442" t="str">
            <v>&lt;15</v>
          </cell>
        </row>
        <row r="443">
          <cell r="A443" t="str">
            <v>CÓDIGO</v>
          </cell>
          <cell r="B443" t="str">
            <v>MED</v>
          </cell>
          <cell r="D443" t="str">
            <v>CÓDIGO</v>
          </cell>
          <cell r="E443" t="str">
            <v>MED</v>
          </cell>
        </row>
        <row r="444">
          <cell r="A444">
            <v>101408</v>
          </cell>
          <cell r="B444">
            <v>15</v>
          </cell>
          <cell r="D444">
            <v>101408</v>
          </cell>
          <cell r="E444" t="str">
            <v>&lt;15</v>
          </cell>
        </row>
        <row r="445">
          <cell r="A445" t="str">
            <v>CÓDIGO</v>
          </cell>
          <cell r="B445" t="str">
            <v>MED</v>
          </cell>
          <cell r="D445" t="str">
            <v>CÓDIGO</v>
          </cell>
          <cell r="E445" t="str">
            <v>MED</v>
          </cell>
        </row>
        <row r="446">
          <cell r="A446">
            <v>101410</v>
          </cell>
          <cell r="B446">
            <v>15</v>
          </cell>
          <cell r="D446">
            <v>101410</v>
          </cell>
          <cell r="E446" t="str">
            <v>&lt;15</v>
          </cell>
        </row>
        <row r="447">
          <cell r="A447" t="str">
            <v>CÓDIGO</v>
          </cell>
          <cell r="B447" t="str">
            <v>MED</v>
          </cell>
          <cell r="D447" t="str">
            <v>CÓDIGO</v>
          </cell>
          <cell r="E447" t="str">
            <v>MED</v>
          </cell>
        </row>
        <row r="448">
          <cell r="A448">
            <v>101430</v>
          </cell>
          <cell r="B448">
            <v>15</v>
          </cell>
          <cell r="D448">
            <v>101430</v>
          </cell>
          <cell r="E448" t="str">
            <v>&lt;15</v>
          </cell>
        </row>
        <row r="449">
          <cell r="A449" t="str">
            <v>CÓDIGO</v>
          </cell>
          <cell r="B449" t="str">
            <v>MED</v>
          </cell>
          <cell r="D449" t="str">
            <v>CÓDIGO</v>
          </cell>
          <cell r="E449" t="str">
            <v>MED</v>
          </cell>
        </row>
        <row r="450">
          <cell r="A450">
            <v>101440</v>
          </cell>
          <cell r="B450">
            <v>15</v>
          </cell>
          <cell r="D450">
            <v>101440</v>
          </cell>
          <cell r="E450" t="str">
            <v>&lt;15</v>
          </cell>
        </row>
        <row r="451">
          <cell r="A451" t="str">
            <v>CÓDIGO</v>
          </cell>
          <cell r="B451" t="str">
            <v>MED</v>
          </cell>
          <cell r="D451" t="str">
            <v>CÓDIGO</v>
          </cell>
          <cell r="E451" t="str">
            <v>MED</v>
          </cell>
        </row>
        <row r="452">
          <cell r="A452">
            <v>101452</v>
          </cell>
          <cell r="B452">
            <v>15</v>
          </cell>
          <cell r="D452">
            <v>101452</v>
          </cell>
          <cell r="E452" t="str">
            <v>&lt;15</v>
          </cell>
        </row>
        <row r="453">
          <cell r="A453" t="str">
            <v>CÓDIGO</v>
          </cell>
          <cell r="B453" t="str">
            <v>MED</v>
          </cell>
          <cell r="D453" t="str">
            <v>CÓDIGO</v>
          </cell>
          <cell r="E453" t="str">
            <v>MED</v>
          </cell>
        </row>
        <row r="454">
          <cell r="A454">
            <v>101466</v>
          </cell>
          <cell r="B454">
            <v>15</v>
          </cell>
          <cell r="D454">
            <v>101466</v>
          </cell>
          <cell r="E454" t="str">
            <v>&lt;15</v>
          </cell>
        </row>
        <row r="455">
          <cell r="A455" t="str">
            <v>CÓDIGO</v>
          </cell>
          <cell r="B455" t="str">
            <v>MED</v>
          </cell>
          <cell r="D455" t="str">
            <v>CÓDIGO</v>
          </cell>
          <cell r="E455" t="str">
            <v>MED</v>
          </cell>
        </row>
        <row r="456">
          <cell r="A456">
            <v>101474</v>
          </cell>
          <cell r="B456">
            <v>15</v>
          </cell>
          <cell r="D456">
            <v>101474</v>
          </cell>
          <cell r="E456" t="str">
            <v>&lt;15</v>
          </cell>
        </row>
        <row r="457">
          <cell r="A457" t="str">
            <v>CÓDIGO</v>
          </cell>
          <cell r="B457" t="str">
            <v>MED</v>
          </cell>
          <cell r="D457" t="str">
            <v>CÓDIGO</v>
          </cell>
          <cell r="E457" t="str">
            <v>MED</v>
          </cell>
        </row>
        <row r="458">
          <cell r="A458">
            <v>101475</v>
          </cell>
          <cell r="B458">
            <v>15</v>
          </cell>
          <cell r="D458">
            <v>101475</v>
          </cell>
          <cell r="E458" t="str">
            <v>&lt;15</v>
          </cell>
        </row>
        <row r="459">
          <cell r="A459" t="str">
            <v>CÓDIGO</v>
          </cell>
          <cell r="B459" t="str">
            <v>MED</v>
          </cell>
          <cell r="D459" t="str">
            <v>CÓDIGO</v>
          </cell>
          <cell r="E459" t="str">
            <v>MED</v>
          </cell>
        </row>
        <row r="460">
          <cell r="A460">
            <v>101497</v>
          </cell>
          <cell r="B460">
            <v>15</v>
          </cell>
          <cell r="D460">
            <v>101497</v>
          </cell>
          <cell r="E460" t="str">
            <v>&lt;15</v>
          </cell>
        </row>
        <row r="461">
          <cell r="A461" t="str">
            <v>CÓDIGO</v>
          </cell>
          <cell r="B461" t="str">
            <v>MED</v>
          </cell>
          <cell r="D461" t="str">
            <v>CÓDIGO</v>
          </cell>
          <cell r="E461" t="str">
            <v>MED</v>
          </cell>
        </row>
        <row r="462">
          <cell r="A462">
            <v>108070</v>
          </cell>
          <cell r="B462">
            <v>15</v>
          </cell>
          <cell r="D462">
            <v>108070</v>
          </cell>
          <cell r="E462" t="str">
            <v>&lt;15</v>
          </cell>
        </row>
        <row r="463">
          <cell r="A463" t="str">
            <v>CÓDIGO</v>
          </cell>
          <cell r="B463" t="str">
            <v>MED</v>
          </cell>
          <cell r="D463" t="str">
            <v>CÓDIGO</v>
          </cell>
          <cell r="E463" t="str">
            <v>MED</v>
          </cell>
        </row>
        <row r="464">
          <cell r="A464">
            <v>108081</v>
          </cell>
          <cell r="B464">
            <v>15</v>
          </cell>
          <cell r="D464">
            <v>108081</v>
          </cell>
          <cell r="E464" t="str">
            <v>&lt;15</v>
          </cell>
        </row>
        <row r="465">
          <cell r="A465" t="str">
            <v>CÓDIGO</v>
          </cell>
          <cell r="B465" t="str">
            <v>MED</v>
          </cell>
          <cell r="D465" t="str">
            <v>CÓDIGO</v>
          </cell>
          <cell r="E465" t="str">
            <v>MED</v>
          </cell>
        </row>
        <row r="466">
          <cell r="A466">
            <v>108097</v>
          </cell>
          <cell r="B466">
            <v>15</v>
          </cell>
          <cell r="D466">
            <v>108097</v>
          </cell>
          <cell r="E466" t="str">
            <v>&lt;15</v>
          </cell>
        </row>
        <row r="467">
          <cell r="A467" t="str">
            <v>CÓDIGO</v>
          </cell>
          <cell r="B467" t="str">
            <v>MED</v>
          </cell>
          <cell r="D467" t="str">
            <v>CÓDIGO</v>
          </cell>
          <cell r="E467" t="str">
            <v>MED</v>
          </cell>
        </row>
        <row r="468">
          <cell r="A468">
            <v>110101</v>
          </cell>
          <cell r="B468">
            <v>15</v>
          </cell>
          <cell r="D468">
            <v>110101</v>
          </cell>
          <cell r="E468" t="str">
            <v>&lt;15</v>
          </cell>
        </row>
        <row r="469">
          <cell r="A469" t="str">
            <v>CÓDIGO</v>
          </cell>
          <cell r="B469" t="str">
            <v>MED</v>
          </cell>
          <cell r="D469" t="str">
            <v>CÓDIGO</v>
          </cell>
          <cell r="E469" t="str">
            <v>MED</v>
          </cell>
        </row>
        <row r="470">
          <cell r="A470">
            <v>110108</v>
          </cell>
          <cell r="B470">
            <v>15</v>
          </cell>
          <cell r="D470">
            <v>110108</v>
          </cell>
          <cell r="E470" t="str">
            <v>&lt;15</v>
          </cell>
        </row>
        <row r="471">
          <cell r="A471" t="str">
            <v>CÓDIGO</v>
          </cell>
          <cell r="B471" t="str">
            <v>MED</v>
          </cell>
          <cell r="D471" t="str">
            <v>CÓDIGO</v>
          </cell>
          <cell r="E471" t="str">
            <v>MED</v>
          </cell>
        </row>
        <row r="472">
          <cell r="A472">
            <v>110113</v>
          </cell>
          <cell r="B472">
            <v>15</v>
          </cell>
          <cell r="D472">
            <v>110113</v>
          </cell>
          <cell r="E472" t="str">
            <v>&lt;15</v>
          </cell>
        </row>
        <row r="473">
          <cell r="A473" t="str">
            <v>CÓDIGO</v>
          </cell>
          <cell r="B473" t="str">
            <v>MED</v>
          </cell>
          <cell r="D473" t="str">
            <v>CÓDIGO</v>
          </cell>
          <cell r="E473" t="str">
            <v>MED</v>
          </cell>
        </row>
        <row r="474">
          <cell r="A474">
            <v>110229</v>
          </cell>
          <cell r="B474">
            <v>15</v>
          </cell>
          <cell r="D474">
            <v>110229</v>
          </cell>
          <cell r="E474" t="str">
            <v>&lt;15</v>
          </cell>
        </row>
        <row r="475">
          <cell r="A475" t="str">
            <v>CÓDIGO</v>
          </cell>
          <cell r="B475" t="str">
            <v>MED</v>
          </cell>
          <cell r="D475" t="str">
            <v>CÓDIGO</v>
          </cell>
          <cell r="E475" t="str">
            <v>MED</v>
          </cell>
        </row>
        <row r="476">
          <cell r="A476">
            <v>110301</v>
          </cell>
          <cell r="B476">
            <v>15</v>
          </cell>
          <cell r="D476">
            <v>110301</v>
          </cell>
          <cell r="E476" t="str">
            <v>&lt;15</v>
          </cell>
        </row>
        <row r="477">
          <cell r="A477" t="str">
            <v>CÓDIGO</v>
          </cell>
          <cell r="B477" t="str">
            <v>MED</v>
          </cell>
          <cell r="D477" t="str">
            <v>CÓDIGO</v>
          </cell>
          <cell r="E477" t="str">
            <v>MED</v>
          </cell>
        </row>
        <row r="478">
          <cell r="A478">
            <v>110313</v>
          </cell>
          <cell r="B478">
            <v>15</v>
          </cell>
          <cell r="D478">
            <v>110313</v>
          </cell>
          <cell r="E478" t="str">
            <v>&lt;15</v>
          </cell>
        </row>
        <row r="479">
          <cell r="A479" t="str">
            <v>CÓDIGO</v>
          </cell>
          <cell r="B479" t="str">
            <v>MED</v>
          </cell>
          <cell r="D479" t="str">
            <v>CÓDIGO</v>
          </cell>
          <cell r="E479" t="str">
            <v>MED</v>
          </cell>
        </row>
        <row r="480">
          <cell r="A480">
            <v>110458</v>
          </cell>
          <cell r="B480">
            <v>15</v>
          </cell>
          <cell r="D480">
            <v>110458</v>
          </cell>
          <cell r="E480" t="str">
            <v>&lt;15</v>
          </cell>
        </row>
        <row r="481">
          <cell r="A481" t="str">
            <v>CÓDIGO</v>
          </cell>
          <cell r="B481" t="str">
            <v>MED</v>
          </cell>
          <cell r="D481" t="str">
            <v>CÓDIGO</v>
          </cell>
          <cell r="E481" t="str">
            <v>MED</v>
          </cell>
        </row>
        <row r="482">
          <cell r="A482">
            <v>130114</v>
          </cell>
          <cell r="B482">
            <v>15</v>
          </cell>
          <cell r="D482">
            <v>130114</v>
          </cell>
          <cell r="E482" t="str">
            <v>&lt;15</v>
          </cell>
        </row>
        <row r="483">
          <cell r="A483" t="str">
            <v>CÓDIGO</v>
          </cell>
          <cell r="B483" t="str">
            <v>MED</v>
          </cell>
          <cell r="D483" t="str">
            <v>CÓDIGO</v>
          </cell>
          <cell r="E483" t="str">
            <v>MED</v>
          </cell>
        </row>
        <row r="484">
          <cell r="A484">
            <v>130202</v>
          </cell>
          <cell r="B484">
            <v>15</v>
          </cell>
          <cell r="D484">
            <v>130202</v>
          </cell>
          <cell r="E484" t="str">
            <v>&lt;15</v>
          </cell>
        </row>
        <row r="485">
          <cell r="A485" t="str">
            <v>CÓDIGO</v>
          </cell>
          <cell r="B485" t="str">
            <v>MED</v>
          </cell>
          <cell r="D485" t="str">
            <v>CÓDIGO</v>
          </cell>
          <cell r="E485" t="str">
            <v>MED</v>
          </cell>
        </row>
        <row r="486">
          <cell r="A486">
            <v>130202</v>
          </cell>
          <cell r="B486">
            <v>15</v>
          </cell>
          <cell r="D486">
            <v>130202</v>
          </cell>
          <cell r="E486" t="str">
            <v>&lt;15</v>
          </cell>
        </row>
        <row r="487">
          <cell r="A487" t="str">
            <v>CÓDIGO</v>
          </cell>
          <cell r="B487" t="str">
            <v>MED</v>
          </cell>
          <cell r="D487" t="str">
            <v>CÓDIGO</v>
          </cell>
          <cell r="E487" t="str">
            <v>MED</v>
          </cell>
        </row>
        <row r="488">
          <cell r="A488">
            <v>130205</v>
          </cell>
          <cell r="B488">
            <v>15</v>
          </cell>
          <cell r="D488">
            <v>130205</v>
          </cell>
          <cell r="E488" t="str">
            <v>&lt;15</v>
          </cell>
        </row>
        <row r="489">
          <cell r="A489" t="str">
            <v>CÓDIGO</v>
          </cell>
          <cell r="B489" t="str">
            <v>MED</v>
          </cell>
          <cell r="D489" t="str">
            <v>CÓDIGO</v>
          </cell>
          <cell r="E489" t="str">
            <v>MED</v>
          </cell>
        </row>
        <row r="490">
          <cell r="A490">
            <v>130211</v>
          </cell>
          <cell r="B490">
            <v>15</v>
          </cell>
          <cell r="D490">
            <v>130211</v>
          </cell>
          <cell r="E490" t="str">
            <v>&lt;15</v>
          </cell>
        </row>
        <row r="491">
          <cell r="A491" t="str">
            <v>CÓDIGO</v>
          </cell>
          <cell r="B491" t="str">
            <v>MED</v>
          </cell>
          <cell r="D491" t="str">
            <v>CÓDIGO</v>
          </cell>
          <cell r="E491" t="str">
            <v>MED</v>
          </cell>
        </row>
        <row r="492">
          <cell r="A492">
            <v>130211</v>
          </cell>
          <cell r="B492">
            <v>15</v>
          </cell>
          <cell r="D492">
            <v>130211</v>
          </cell>
          <cell r="E492" t="str">
            <v>&lt;15</v>
          </cell>
        </row>
        <row r="493">
          <cell r="A493" t="str">
            <v>CÓDIGO</v>
          </cell>
          <cell r="B493" t="str">
            <v>MED</v>
          </cell>
          <cell r="D493" t="str">
            <v>CÓDIGO</v>
          </cell>
          <cell r="E493" t="str">
            <v>MED</v>
          </cell>
        </row>
        <row r="494">
          <cell r="A494">
            <v>130239</v>
          </cell>
          <cell r="B494">
            <v>15</v>
          </cell>
          <cell r="D494">
            <v>130239</v>
          </cell>
          <cell r="E494" t="str">
            <v>&lt;15</v>
          </cell>
        </row>
        <row r="495">
          <cell r="A495" t="str">
            <v>CÓDIGO</v>
          </cell>
          <cell r="B495" t="str">
            <v>MED</v>
          </cell>
          <cell r="D495" t="str">
            <v>CÓDIGO</v>
          </cell>
          <cell r="E495" t="str">
            <v>MED</v>
          </cell>
        </row>
        <row r="496">
          <cell r="A496">
            <v>130244</v>
          </cell>
          <cell r="B496">
            <v>15</v>
          </cell>
          <cell r="D496">
            <v>130244</v>
          </cell>
          <cell r="E496" t="str">
            <v>&lt;15</v>
          </cell>
        </row>
        <row r="497">
          <cell r="A497" t="str">
            <v>CÓDIGO</v>
          </cell>
          <cell r="B497" t="str">
            <v>MED</v>
          </cell>
          <cell r="D497" t="str">
            <v>CÓDIGO</v>
          </cell>
          <cell r="E497" t="str">
            <v>MED</v>
          </cell>
        </row>
        <row r="498">
          <cell r="A498">
            <v>130309</v>
          </cell>
          <cell r="B498">
            <v>15</v>
          </cell>
          <cell r="D498">
            <v>130309</v>
          </cell>
          <cell r="E498" t="str">
            <v>&lt;15</v>
          </cell>
        </row>
        <row r="499">
          <cell r="A499" t="str">
            <v>CÓDIGO</v>
          </cell>
          <cell r="B499" t="str">
            <v>MED</v>
          </cell>
          <cell r="D499" t="str">
            <v>CÓDIGO</v>
          </cell>
          <cell r="E499" t="str">
            <v>MED</v>
          </cell>
        </row>
        <row r="500">
          <cell r="A500">
            <v>130405</v>
          </cell>
          <cell r="B500">
            <v>15</v>
          </cell>
          <cell r="D500">
            <v>130405</v>
          </cell>
          <cell r="E500" t="str">
            <v>&lt;15</v>
          </cell>
        </row>
        <row r="501">
          <cell r="A501" t="str">
            <v>CÓDIGO</v>
          </cell>
          <cell r="B501" t="str">
            <v>MED</v>
          </cell>
          <cell r="D501" t="str">
            <v>CÓDIGO</v>
          </cell>
          <cell r="E501" t="str">
            <v>MED</v>
          </cell>
        </row>
        <row r="502">
          <cell r="A502">
            <v>140103</v>
          </cell>
          <cell r="B502">
            <v>15</v>
          </cell>
          <cell r="D502">
            <v>140103</v>
          </cell>
          <cell r="E502" t="str">
            <v>&lt;15</v>
          </cell>
        </row>
        <row r="503">
          <cell r="A503" t="str">
            <v>CÓDIGO</v>
          </cell>
          <cell r="B503" t="str">
            <v>MED</v>
          </cell>
          <cell r="D503" t="str">
            <v>CÓDIGO</v>
          </cell>
          <cell r="E503" t="str">
            <v>MED</v>
          </cell>
        </row>
        <row r="504">
          <cell r="A504">
            <v>140170</v>
          </cell>
          <cell r="B504">
            <v>15</v>
          </cell>
          <cell r="D504">
            <v>140170</v>
          </cell>
          <cell r="E504" t="str">
            <v>&lt;15</v>
          </cell>
        </row>
        <row r="505">
          <cell r="A505" t="str">
            <v>CÓDIGO</v>
          </cell>
          <cell r="B505" t="str">
            <v>MED</v>
          </cell>
          <cell r="D505" t="str">
            <v>CÓDIGO</v>
          </cell>
          <cell r="E505" t="str">
            <v>MED</v>
          </cell>
        </row>
        <row r="506">
          <cell r="A506">
            <v>150115</v>
          </cell>
          <cell r="B506">
            <v>15</v>
          </cell>
          <cell r="D506">
            <v>150115</v>
          </cell>
          <cell r="E506" t="str">
            <v>&lt;15</v>
          </cell>
        </row>
        <row r="507">
          <cell r="A507" t="str">
            <v>CÓDIGO</v>
          </cell>
          <cell r="B507" t="str">
            <v>MED</v>
          </cell>
          <cell r="D507" t="str">
            <v>CÓDIGO</v>
          </cell>
          <cell r="E507" t="str">
            <v>MED</v>
          </cell>
        </row>
        <row r="508">
          <cell r="A508">
            <v>150116</v>
          </cell>
          <cell r="B508">
            <v>15</v>
          </cell>
          <cell r="D508">
            <v>150116</v>
          </cell>
          <cell r="E508" t="str">
            <v>&lt;15</v>
          </cell>
        </row>
        <row r="509">
          <cell r="A509" t="str">
            <v>CÓDIGO</v>
          </cell>
          <cell r="B509" t="str">
            <v>MED</v>
          </cell>
          <cell r="D509" t="str">
            <v>CÓDIGO</v>
          </cell>
          <cell r="E509" t="str">
            <v>MED</v>
          </cell>
        </row>
        <row r="510">
          <cell r="A510">
            <v>150136</v>
          </cell>
          <cell r="B510">
            <v>15</v>
          </cell>
          <cell r="D510">
            <v>150136</v>
          </cell>
          <cell r="E510" t="str">
            <v>&lt;15</v>
          </cell>
        </row>
        <row r="511">
          <cell r="A511" t="str">
            <v>CÓDIGO</v>
          </cell>
          <cell r="B511" t="str">
            <v>MED</v>
          </cell>
          <cell r="D511" t="str">
            <v>CÓDIGO</v>
          </cell>
          <cell r="E511" t="str">
            <v>MED</v>
          </cell>
        </row>
        <row r="512">
          <cell r="A512">
            <v>150136</v>
          </cell>
          <cell r="B512">
            <v>15</v>
          </cell>
          <cell r="D512">
            <v>150136</v>
          </cell>
          <cell r="E512" t="str">
            <v>&lt;15</v>
          </cell>
        </row>
        <row r="513">
          <cell r="A513" t="str">
            <v>CÓDIGO</v>
          </cell>
          <cell r="B513" t="str">
            <v>MED</v>
          </cell>
          <cell r="D513" t="str">
            <v>CÓDIGO</v>
          </cell>
          <cell r="E513" t="str">
            <v>MED</v>
          </cell>
        </row>
        <row r="514">
          <cell r="A514">
            <v>150176</v>
          </cell>
          <cell r="B514">
            <v>15</v>
          </cell>
          <cell r="D514">
            <v>150176</v>
          </cell>
          <cell r="E514" t="str">
            <v>&lt;15</v>
          </cell>
        </row>
        <row r="515">
          <cell r="A515" t="str">
            <v>CÓDIGO</v>
          </cell>
          <cell r="B515" t="str">
            <v>MED</v>
          </cell>
          <cell r="D515" t="str">
            <v>CÓDIGO</v>
          </cell>
          <cell r="E515" t="str">
            <v>MED</v>
          </cell>
        </row>
        <row r="516">
          <cell r="A516">
            <v>150211</v>
          </cell>
          <cell r="B516">
            <v>15</v>
          </cell>
          <cell r="D516">
            <v>150211</v>
          </cell>
          <cell r="E516" t="str">
            <v>&lt;15</v>
          </cell>
        </row>
        <row r="517">
          <cell r="A517" t="str">
            <v>CÓDIGO</v>
          </cell>
          <cell r="B517" t="str">
            <v>MED</v>
          </cell>
          <cell r="D517" t="str">
            <v>CÓDIGO</v>
          </cell>
          <cell r="E517" t="str">
            <v>MED</v>
          </cell>
        </row>
        <row r="518">
          <cell r="A518">
            <v>150310</v>
          </cell>
          <cell r="B518">
            <v>15</v>
          </cell>
          <cell r="D518">
            <v>150310</v>
          </cell>
          <cell r="E518" t="str">
            <v>&lt;15</v>
          </cell>
        </row>
        <row r="519">
          <cell r="A519" t="str">
            <v>CÓDIGO</v>
          </cell>
          <cell r="B519" t="str">
            <v>MED</v>
          </cell>
          <cell r="D519" t="str">
            <v>CÓDIGO</v>
          </cell>
          <cell r="E519" t="str">
            <v>MED</v>
          </cell>
        </row>
        <row r="520">
          <cell r="A520">
            <v>170170</v>
          </cell>
          <cell r="B520">
            <v>15</v>
          </cell>
          <cell r="D520">
            <v>170170</v>
          </cell>
          <cell r="E520" t="str">
            <v>&lt;15</v>
          </cell>
        </row>
        <row r="521">
          <cell r="A521" t="str">
            <v>CÓDIGO</v>
          </cell>
          <cell r="B521" t="str">
            <v>MED</v>
          </cell>
          <cell r="D521" t="str">
            <v>CÓDIGO</v>
          </cell>
          <cell r="E521" t="str">
            <v>MED</v>
          </cell>
        </row>
        <row r="522">
          <cell r="A522">
            <v>170170</v>
          </cell>
          <cell r="B522">
            <v>15</v>
          </cell>
          <cell r="D522">
            <v>170170</v>
          </cell>
          <cell r="E522" t="str">
            <v>&lt;15</v>
          </cell>
        </row>
        <row r="523">
          <cell r="A523" t="str">
            <v>CÓDIGO</v>
          </cell>
          <cell r="B523" t="str">
            <v>MED</v>
          </cell>
          <cell r="D523" t="str">
            <v>CÓDIGO</v>
          </cell>
          <cell r="E523" t="str">
            <v>MED</v>
          </cell>
        </row>
        <row r="524">
          <cell r="A524">
            <v>170210</v>
          </cell>
          <cell r="B524">
            <v>15</v>
          </cell>
          <cell r="D524">
            <v>170210</v>
          </cell>
          <cell r="E524" t="str">
            <v>&lt;15</v>
          </cell>
        </row>
        <row r="525">
          <cell r="A525" t="str">
            <v>CÓDIGO</v>
          </cell>
          <cell r="B525" t="str">
            <v>MED</v>
          </cell>
          <cell r="D525" t="str">
            <v>CÓDIGO</v>
          </cell>
          <cell r="E525" t="str">
            <v>MED</v>
          </cell>
        </row>
        <row r="526">
          <cell r="A526">
            <v>170210</v>
          </cell>
          <cell r="B526">
            <v>15</v>
          </cell>
          <cell r="D526">
            <v>170210</v>
          </cell>
          <cell r="E526" t="str">
            <v>&lt;15</v>
          </cell>
        </row>
        <row r="527">
          <cell r="A527" t="str">
            <v>CÓDIGO</v>
          </cell>
          <cell r="B527" t="str">
            <v>MED</v>
          </cell>
          <cell r="D527" t="str">
            <v>CÓDIGO</v>
          </cell>
          <cell r="E527" t="str">
            <v>MED</v>
          </cell>
        </row>
        <row r="528">
          <cell r="A528">
            <v>170210</v>
          </cell>
          <cell r="B528">
            <v>15</v>
          </cell>
          <cell r="D528">
            <v>170210</v>
          </cell>
          <cell r="E528" t="str">
            <v>&lt;15</v>
          </cell>
        </row>
        <row r="529">
          <cell r="A529" t="str">
            <v>CÓDIGO</v>
          </cell>
          <cell r="B529" t="str">
            <v>MED</v>
          </cell>
          <cell r="D529" t="str">
            <v>CÓDIGO</v>
          </cell>
          <cell r="E529" t="str">
            <v>MED</v>
          </cell>
        </row>
        <row r="530">
          <cell r="A530">
            <v>170210</v>
          </cell>
          <cell r="B530">
            <v>15</v>
          </cell>
          <cell r="D530">
            <v>170210</v>
          </cell>
          <cell r="E530" t="str">
            <v>&lt;15</v>
          </cell>
        </row>
        <row r="531">
          <cell r="A531" t="str">
            <v>CÓDIGO</v>
          </cell>
          <cell r="B531" t="str">
            <v>MED</v>
          </cell>
          <cell r="D531" t="str">
            <v>CÓDIGO</v>
          </cell>
          <cell r="E531" t="str">
            <v>MED</v>
          </cell>
        </row>
        <row r="532">
          <cell r="A532">
            <v>170231</v>
          </cell>
          <cell r="B532">
            <v>15</v>
          </cell>
          <cell r="D532">
            <v>170231</v>
          </cell>
          <cell r="E532" t="str">
            <v>&lt;15</v>
          </cell>
        </row>
        <row r="533">
          <cell r="A533" t="str">
            <v>CÓDIGO</v>
          </cell>
          <cell r="B533" t="str">
            <v>MED</v>
          </cell>
          <cell r="D533" t="str">
            <v>CÓDIGO</v>
          </cell>
          <cell r="E533" t="str">
            <v>MED</v>
          </cell>
        </row>
        <row r="534">
          <cell r="A534">
            <v>170231</v>
          </cell>
          <cell r="B534">
            <v>15</v>
          </cell>
          <cell r="D534">
            <v>170231</v>
          </cell>
          <cell r="E534" t="str">
            <v>&lt;15</v>
          </cell>
        </row>
        <row r="535">
          <cell r="A535" t="str">
            <v>CÓDIGO</v>
          </cell>
          <cell r="B535" t="str">
            <v>MED</v>
          </cell>
          <cell r="D535" t="str">
            <v>CÓDIGO</v>
          </cell>
          <cell r="E535" t="str">
            <v>MED</v>
          </cell>
        </row>
        <row r="536">
          <cell r="A536">
            <v>170250</v>
          </cell>
          <cell r="B536">
            <v>15</v>
          </cell>
          <cell r="D536">
            <v>170250</v>
          </cell>
          <cell r="E536" t="str">
            <v>&lt;15</v>
          </cell>
        </row>
        <row r="537">
          <cell r="A537" t="str">
            <v>CÓDIGO</v>
          </cell>
          <cell r="B537" t="str">
            <v>MED</v>
          </cell>
          <cell r="D537" t="str">
            <v>CÓDIGO</v>
          </cell>
          <cell r="E537" t="str">
            <v>MED</v>
          </cell>
        </row>
        <row r="538">
          <cell r="A538">
            <v>170250</v>
          </cell>
          <cell r="B538">
            <v>15</v>
          </cell>
          <cell r="D538">
            <v>170250</v>
          </cell>
          <cell r="E538" t="str">
            <v>&lt;15</v>
          </cell>
        </row>
        <row r="539">
          <cell r="A539" t="str">
            <v>CÓDIGO</v>
          </cell>
          <cell r="B539" t="str">
            <v>MED</v>
          </cell>
          <cell r="D539" t="str">
            <v>CÓDIGO</v>
          </cell>
          <cell r="E539" t="str">
            <v>MED</v>
          </cell>
        </row>
        <row r="540">
          <cell r="A540">
            <v>170250</v>
          </cell>
          <cell r="B540">
            <v>15</v>
          </cell>
          <cell r="D540">
            <v>170250</v>
          </cell>
          <cell r="E540" t="str">
            <v>&lt;15</v>
          </cell>
        </row>
        <row r="541">
          <cell r="A541" t="str">
            <v>CÓDIGO</v>
          </cell>
          <cell r="B541" t="str">
            <v>MED</v>
          </cell>
          <cell r="D541" t="str">
            <v>CÓDIGO</v>
          </cell>
          <cell r="E541" t="str">
            <v>MED</v>
          </cell>
        </row>
        <row r="542">
          <cell r="A542">
            <v>170250</v>
          </cell>
          <cell r="B542">
            <v>15</v>
          </cell>
          <cell r="D542">
            <v>170250</v>
          </cell>
          <cell r="E542" t="str">
            <v>&lt;15</v>
          </cell>
        </row>
        <row r="543">
          <cell r="A543" t="str">
            <v>CÓDIGO</v>
          </cell>
          <cell r="B543" t="str">
            <v>MED</v>
          </cell>
          <cell r="D543" t="str">
            <v>CÓDIGO</v>
          </cell>
          <cell r="E543" t="str">
            <v>MED</v>
          </cell>
        </row>
        <row r="544">
          <cell r="A544">
            <v>170250</v>
          </cell>
          <cell r="B544">
            <v>15</v>
          </cell>
          <cell r="D544">
            <v>170250</v>
          </cell>
          <cell r="E544" t="str">
            <v>&lt;15</v>
          </cell>
        </row>
        <row r="545">
          <cell r="A545" t="str">
            <v>CÓDIGO</v>
          </cell>
          <cell r="B545" t="str">
            <v>MED</v>
          </cell>
          <cell r="D545" t="str">
            <v>CÓDIGO</v>
          </cell>
          <cell r="E545" t="str">
            <v>MED</v>
          </cell>
        </row>
        <row r="546">
          <cell r="A546">
            <v>170511</v>
          </cell>
          <cell r="B546">
            <v>15</v>
          </cell>
          <cell r="D546">
            <v>170511</v>
          </cell>
          <cell r="E546" t="str">
            <v>&lt;15</v>
          </cell>
        </row>
        <row r="547">
          <cell r="A547" t="str">
            <v>CÓDIGO</v>
          </cell>
          <cell r="B547" t="str">
            <v>MED</v>
          </cell>
          <cell r="D547" t="str">
            <v>CÓDIGO</v>
          </cell>
          <cell r="E547" t="str">
            <v>MED</v>
          </cell>
        </row>
        <row r="548">
          <cell r="A548">
            <v>170521</v>
          </cell>
          <cell r="B548">
            <v>15</v>
          </cell>
          <cell r="D548">
            <v>170521</v>
          </cell>
          <cell r="E548" t="str">
            <v>&lt;15</v>
          </cell>
        </row>
        <row r="549">
          <cell r="A549" t="str">
            <v>CÓDIGO</v>
          </cell>
          <cell r="B549" t="str">
            <v>MED</v>
          </cell>
          <cell r="D549" t="str">
            <v>CÓDIGO</v>
          </cell>
          <cell r="E549" t="str">
            <v>MED</v>
          </cell>
        </row>
        <row r="550">
          <cell r="A550">
            <v>170523</v>
          </cell>
          <cell r="B550">
            <v>15</v>
          </cell>
          <cell r="D550">
            <v>170523</v>
          </cell>
          <cell r="E550" t="str">
            <v>&lt;15</v>
          </cell>
        </row>
        <row r="551">
          <cell r="A551" t="str">
            <v>CÓDIGO</v>
          </cell>
          <cell r="B551" t="str">
            <v>MED</v>
          </cell>
          <cell r="D551" t="str">
            <v>CÓDIGO</v>
          </cell>
          <cell r="E551" t="str">
            <v>MED</v>
          </cell>
        </row>
        <row r="552">
          <cell r="A552">
            <v>170524</v>
          </cell>
          <cell r="B552">
            <v>15</v>
          </cell>
          <cell r="D552">
            <v>170524</v>
          </cell>
          <cell r="E552" t="str">
            <v>&lt;15</v>
          </cell>
        </row>
        <row r="553">
          <cell r="A553" t="str">
            <v>CÓDIGO</v>
          </cell>
          <cell r="B553" t="str">
            <v>MED</v>
          </cell>
          <cell r="D553" t="str">
            <v>CÓDIGO</v>
          </cell>
          <cell r="E553" t="str">
            <v>MED</v>
          </cell>
        </row>
        <row r="554">
          <cell r="A554">
            <v>170524</v>
          </cell>
          <cell r="B554">
            <v>15</v>
          </cell>
          <cell r="D554">
            <v>170524</v>
          </cell>
          <cell r="E554" t="str">
            <v>&lt;15</v>
          </cell>
        </row>
        <row r="555">
          <cell r="A555" t="str">
            <v>CÓDIGO</v>
          </cell>
          <cell r="B555" t="str">
            <v>MED</v>
          </cell>
          <cell r="D555" t="str">
            <v>CÓDIGO</v>
          </cell>
          <cell r="E555" t="str">
            <v>MED</v>
          </cell>
        </row>
        <row r="556">
          <cell r="A556">
            <v>170524</v>
          </cell>
          <cell r="B556">
            <v>15</v>
          </cell>
          <cell r="D556">
            <v>170524</v>
          </cell>
          <cell r="E556" t="str">
            <v>&lt;15</v>
          </cell>
        </row>
        <row r="557">
          <cell r="A557" t="str">
            <v>CÓDIGO</v>
          </cell>
          <cell r="B557" t="str">
            <v>MED</v>
          </cell>
          <cell r="D557" t="str">
            <v>CÓDIGO</v>
          </cell>
          <cell r="E557" t="str">
            <v>MED</v>
          </cell>
        </row>
        <row r="558">
          <cell r="A558">
            <v>170525</v>
          </cell>
          <cell r="B558">
            <v>15</v>
          </cell>
          <cell r="D558">
            <v>170525</v>
          </cell>
          <cell r="E558" t="str">
            <v>&lt;15</v>
          </cell>
        </row>
        <row r="559">
          <cell r="A559" t="str">
            <v>CÓDIGO</v>
          </cell>
          <cell r="B559" t="str">
            <v>MED</v>
          </cell>
          <cell r="D559" t="str">
            <v>CÓDIGO</v>
          </cell>
          <cell r="E559" t="str">
            <v>MED</v>
          </cell>
        </row>
        <row r="560">
          <cell r="A560">
            <v>170525</v>
          </cell>
          <cell r="B560">
            <v>15</v>
          </cell>
          <cell r="D560">
            <v>170525</v>
          </cell>
          <cell r="E560" t="str">
            <v>&lt;15</v>
          </cell>
        </row>
        <row r="561">
          <cell r="A561" t="str">
            <v>CÓDIGO</v>
          </cell>
          <cell r="B561" t="str">
            <v>MED</v>
          </cell>
          <cell r="D561" t="str">
            <v>CÓDIGO</v>
          </cell>
          <cell r="E561" t="str">
            <v>MED</v>
          </cell>
        </row>
        <row r="562">
          <cell r="A562">
            <v>170525</v>
          </cell>
          <cell r="B562">
            <v>15</v>
          </cell>
          <cell r="D562">
            <v>170525</v>
          </cell>
          <cell r="E562" t="str">
            <v>&lt;15</v>
          </cell>
        </row>
        <row r="563">
          <cell r="A563" t="str">
            <v>CÓDIGO</v>
          </cell>
          <cell r="B563" t="str">
            <v>MED</v>
          </cell>
          <cell r="D563" t="str">
            <v>CÓDIGO</v>
          </cell>
          <cell r="E563" t="str">
            <v>MED</v>
          </cell>
        </row>
        <row r="564">
          <cell r="A564">
            <v>170527</v>
          </cell>
          <cell r="B564">
            <v>15</v>
          </cell>
          <cell r="D564">
            <v>170527</v>
          </cell>
          <cell r="E564" t="str">
            <v>&lt;15</v>
          </cell>
        </row>
        <row r="565">
          <cell r="A565" t="str">
            <v>CÓDIGO</v>
          </cell>
          <cell r="B565" t="str">
            <v>MED</v>
          </cell>
          <cell r="D565" t="str">
            <v>CÓDIGO</v>
          </cell>
          <cell r="E565" t="str">
            <v>MED</v>
          </cell>
        </row>
        <row r="566">
          <cell r="A566">
            <v>170533</v>
          </cell>
          <cell r="B566">
            <v>15</v>
          </cell>
          <cell r="D566">
            <v>170533</v>
          </cell>
          <cell r="E566" t="str">
            <v>&lt;15</v>
          </cell>
        </row>
        <row r="567">
          <cell r="A567" t="str">
            <v>CÓDIGO</v>
          </cell>
          <cell r="B567" t="str">
            <v>MED</v>
          </cell>
          <cell r="D567" t="str">
            <v>CÓDIGO</v>
          </cell>
          <cell r="E567" t="str">
            <v>MED</v>
          </cell>
        </row>
        <row r="568">
          <cell r="A568">
            <v>170541</v>
          </cell>
          <cell r="B568">
            <v>15</v>
          </cell>
          <cell r="D568">
            <v>170541</v>
          </cell>
          <cell r="E568" t="str">
            <v>&lt;15</v>
          </cell>
        </row>
        <row r="569">
          <cell r="A569" t="str">
            <v>CÓDIGO</v>
          </cell>
          <cell r="B569" t="str">
            <v>MED</v>
          </cell>
          <cell r="D569" t="str">
            <v>CÓDIGO</v>
          </cell>
          <cell r="E569" t="str">
            <v>MED</v>
          </cell>
        </row>
        <row r="570">
          <cell r="A570">
            <v>170551</v>
          </cell>
          <cell r="B570">
            <v>15</v>
          </cell>
          <cell r="D570">
            <v>170551</v>
          </cell>
          <cell r="E570" t="str">
            <v>&lt;15</v>
          </cell>
        </row>
        <row r="571">
          <cell r="A571" t="str">
            <v>CÓDIGO</v>
          </cell>
          <cell r="B571" t="str">
            <v>MED</v>
          </cell>
          <cell r="D571" t="str">
            <v>CÓDIGO</v>
          </cell>
          <cell r="E571" t="str">
            <v>MED</v>
          </cell>
        </row>
        <row r="572">
          <cell r="A572">
            <v>170595</v>
          </cell>
          <cell r="B572">
            <v>15</v>
          </cell>
          <cell r="D572">
            <v>170595</v>
          </cell>
          <cell r="E572" t="str">
            <v>&lt;15</v>
          </cell>
        </row>
        <row r="573">
          <cell r="A573" t="str">
            <v>CÓDIGO</v>
          </cell>
          <cell r="B573" t="str">
            <v>MED</v>
          </cell>
          <cell r="D573" t="str">
            <v>CÓDIGO</v>
          </cell>
          <cell r="E573" t="str">
            <v>MED</v>
          </cell>
        </row>
        <row r="574">
          <cell r="A574">
            <v>170595</v>
          </cell>
          <cell r="B574">
            <v>15</v>
          </cell>
          <cell r="D574">
            <v>170595</v>
          </cell>
          <cell r="E574" t="str">
            <v>&lt;15</v>
          </cell>
        </row>
        <row r="575">
          <cell r="A575" t="str">
            <v>CÓDIGO</v>
          </cell>
          <cell r="B575" t="str">
            <v>MED</v>
          </cell>
          <cell r="D575" t="str">
            <v>CÓDIGO</v>
          </cell>
          <cell r="E575" t="str">
            <v>MED</v>
          </cell>
        </row>
        <row r="576">
          <cell r="A576">
            <v>170595</v>
          </cell>
          <cell r="B576">
            <v>15</v>
          </cell>
          <cell r="D576">
            <v>170595</v>
          </cell>
          <cell r="E576" t="str">
            <v>&lt;15</v>
          </cell>
        </row>
        <row r="577">
          <cell r="A577" t="str">
            <v>CÓDIGO</v>
          </cell>
          <cell r="B577" t="str">
            <v>MED</v>
          </cell>
          <cell r="D577" t="str">
            <v>CÓDIGO</v>
          </cell>
          <cell r="E577" t="str">
            <v>MED</v>
          </cell>
        </row>
        <row r="578">
          <cell r="A578">
            <v>170596</v>
          </cell>
          <cell r="B578">
            <v>15</v>
          </cell>
          <cell r="D578">
            <v>170596</v>
          </cell>
          <cell r="E578" t="str">
            <v>&lt;15</v>
          </cell>
        </row>
        <row r="579">
          <cell r="A579" t="str">
            <v>CÓDIGO</v>
          </cell>
          <cell r="B579" t="str">
            <v>MED</v>
          </cell>
          <cell r="D579" t="str">
            <v>CÓDIGO</v>
          </cell>
          <cell r="E579" t="str">
            <v>MED</v>
          </cell>
        </row>
        <row r="580">
          <cell r="A580">
            <v>170596</v>
          </cell>
          <cell r="B580">
            <v>15</v>
          </cell>
          <cell r="D580">
            <v>170596</v>
          </cell>
          <cell r="E580" t="str">
            <v>&lt;15</v>
          </cell>
        </row>
        <row r="581">
          <cell r="A581" t="str">
            <v>CÓDIGO</v>
          </cell>
          <cell r="B581" t="str">
            <v>MED</v>
          </cell>
          <cell r="D581" t="str">
            <v>CÓDIGO</v>
          </cell>
          <cell r="E581" t="str">
            <v>MED</v>
          </cell>
        </row>
        <row r="582">
          <cell r="A582">
            <v>170596</v>
          </cell>
          <cell r="B582">
            <v>15</v>
          </cell>
          <cell r="D582">
            <v>170596</v>
          </cell>
          <cell r="E582" t="str">
            <v>&lt;15</v>
          </cell>
        </row>
        <row r="583">
          <cell r="A583" t="str">
            <v>CÓDIGO</v>
          </cell>
          <cell r="B583" t="str">
            <v>MED</v>
          </cell>
          <cell r="D583" t="str">
            <v>CÓDIGO</v>
          </cell>
          <cell r="E583" t="str">
            <v>MED</v>
          </cell>
        </row>
        <row r="584">
          <cell r="A584">
            <v>170597</v>
          </cell>
          <cell r="B584">
            <v>15</v>
          </cell>
          <cell r="D584">
            <v>170597</v>
          </cell>
          <cell r="E584" t="str">
            <v>&lt;15</v>
          </cell>
        </row>
        <row r="585">
          <cell r="A585" t="str">
            <v>CÓDIGO</v>
          </cell>
          <cell r="B585" t="str">
            <v>MED</v>
          </cell>
          <cell r="D585" t="str">
            <v>CÓDIGO</v>
          </cell>
          <cell r="E585" t="str">
            <v>MED</v>
          </cell>
        </row>
        <row r="586">
          <cell r="A586">
            <v>170597</v>
          </cell>
          <cell r="B586">
            <v>15</v>
          </cell>
          <cell r="D586">
            <v>170597</v>
          </cell>
          <cell r="E586" t="str">
            <v>&lt;15</v>
          </cell>
        </row>
        <row r="587">
          <cell r="A587" t="str">
            <v>CÓDIGO</v>
          </cell>
          <cell r="B587" t="str">
            <v>MED</v>
          </cell>
          <cell r="D587" t="str">
            <v>CÓDIGO</v>
          </cell>
          <cell r="E587" t="str">
            <v>MED</v>
          </cell>
        </row>
        <row r="588">
          <cell r="A588">
            <v>170598</v>
          </cell>
          <cell r="B588">
            <v>15</v>
          </cell>
          <cell r="D588">
            <v>170598</v>
          </cell>
          <cell r="E588" t="str">
            <v>&lt;15</v>
          </cell>
        </row>
        <row r="589">
          <cell r="A589" t="str">
            <v>CÓDIGO</v>
          </cell>
          <cell r="B589" t="str">
            <v>MED</v>
          </cell>
          <cell r="D589" t="str">
            <v>CÓDIGO</v>
          </cell>
          <cell r="E589" t="str">
            <v>MED</v>
          </cell>
        </row>
        <row r="590">
          <cell r="A590">
            <v>173001</v>
          </cell>
          <cell r="B590">
            <v>15</v>
          </cell>
          <cell r="D590">
            <v>173001</v>
          </cell>
          <cell r="E590" t="str">
            <v>&lt;15</v>
          </cell>
        </row>
        <row r="591">
          <cell r="A591" t="str">
            <v>CÓDIGO</v>
          </cell>
          <cell r="B591" t="str">
            <v>MED</v>
          </cell>
          <cell r="D591" t="str">
            <v>CÓDIGO</v>
          </cell>
          <cell r="E591" t="str">
            <v>MED</v>
          </cell>
        </row>
        <row r="592">
          <cell r="A592">
            <v>173002</v>
          </cell>
          <cell r="B592">
            <v>15</v>
          </cell>
          <cell r="D592">
            <v>173002</v>
          </cell>
          <cell r="E592" t="str">
            <v>&lt;15</v>
          </cell>
        </row>
        <row r="593">
          <cell r="A593" t="str">
            <v>CÓDIGO</v>
          </cell>
          <cell r="B593" t="str">
            <v>MED</v>
          </cell>
          <cell r="D593" t="str">
            <v>CÓDIGO</v>
          </cell>
          <cell r="E593" t="str">
            <v>MED</v>
          </cell>
        </row>
        <row r="594">
          <cell r="A594">
            <v>180307</v>
          </cell>
          <cell r="B594">
            <v>15</v>
          </cell>
          <cell r="D594">
            <v>180307</v>
          </cell>
          <cell r="E594" t="str">
            <v>&lt;15</v>
          </cell>
        </row>
        <row r="595">
          <cell r="A595" t="str">
            <v>CÓDIGO</v>
          </cell>
          <cell r="B595" t="str">
            <v>MED</v>
          </cell>
          <cell r="D595" t="str">
            <v>CÓDIGO</v>
          </cell>
          <cell r="E595" t="str">
            <v>MED</v>
          </cell>
        </row>
        <row r="596">
          <cell r="A596">
            <v>472506</v>
          </cell>
          <cell r="B596">
            <v>15</v>
          </cell>
          <cell r="D596">
            <v>472506</v>
          </cell>
          <cell r="E596" t="str">
            <v>&lt;15</v>
          </cell>
        </row>
        <row r="597">
          <cell r="A597" t="str">
            <v>CÓDIGO</v>
          </cell>
          <cell r="B597" t="str">
            <v>MED</v>
          </cell>
          <cell r="D597" t="str">
            <v>CÓDIGO</v>
          </cell>
          <cell r="E597" t="str">
            <v>MED</v>
          </cell>
        </row>
        <row r="598">
          <cell r="A598">
            <v>472507</v>
          </cell>
          <cell r="B598">
            <v>15</v>
          </cell>
          <cell r="D598">
            <v>472507</v>
          </cell>
          <cell r="E598" t="str">
            <v>&lt;15</v>
          </cell>
        </row>
        <row r="599">
          <cell r="A599" t="str">
            <v>CÓDIGO</v>
          </cell>
          <cell r="B599" t="str">
            <v>MED</v>
          </cell>
          <cell r="D599" t="str">
            <v>CÓDIGO</v>
          </cell>
          <cell r="E599" t="str">
            <v>MED</v>
          </cell>
        </row>
        <row r="600">
          <cell r="A600">
            <v>501078</v>
          </cell>
          <cell r="B600">
            <v>15</v>
          </cell>
          <cell r="D600">
            <v>501078</v>
          </cell>
          <cell r="E600" t="str">
            <v>&lt;15</v>
          </cell>
        </row>
        <row r="601">
          <cell r="A601" t="str">
            <v>CÓDIGO</v>
          </cell>
          <cell r="B601" t="str">
            <v>MED</v>
          </cell>
          <cell r="D601" t="str">
            <v>CÓDIGO</v>
          </cell>
          <cell r="E601" t="str">
            <v>MED</v>
          </cell>
        </row>
        <row r="602">
          <cell r="A602">
            <v>501080</v>
          </cell>
          <cell r="B602">
            <v>15</v>
          </cell>
          <cell r="D602">
            <v>501080</v>
          </cell>
          <cell r="E602" t="str">
            <v>&lt;15</v>
          </cell>
        </row>
        <row r="603">
          <cell r="A603" t="str">
            <v>CÓDIGO</v>
          </cell>
          <cell r="B603" t="str">
            <v>MED</v>
          </cell>
          <cell r="D603" t="str">
            <v>CÓDIGO</v>
          </cell>
          <cell r="E603" t="str">
            <v>MED</v>
          </cell>
        </row>
        <row r="604">
          <cell r="A604">
            <v>800835</v>
          </cell>
          <cell r="B604">
            <v>15</v>
          </cell>
          <cell r="D604">
            <v>800835</v>
          </cell>
          <cell r="E604" t="str">
            <v>&lt;15</v>
          </cell>
        </row>
        <row r="605">
          <cell r="A605" t="str">
            <v>CÓDIGO</v>
          </cell>
          <cell r="B605" t="str">
            <v>MED</v>
          </cell>
          <cell r="D605" t="str">
            <v>CÓDIGO</v>
          </cell>
          <cell r="E605" t="str">
            <v>MED</v>
          </cell>
        </row>
        <row r="606">
          <cell r="A606">
            <v>0</v>
          </cell>
          <cell r="B606">
            <v>0</v>
          </cell>
          <cell r="D606">
            <v>0</v>
          </cell>
          <cell r="E606" t="str">
            <v/>
          </cell>
        </row>
        <row r="607">
          <cell r="A607" t="str">
            <v>CÓDIGO</v>
          </cell>
          <cell r="B607" t="str">
            <v>MED</v>
          </cell>
          <cell r="D607" t="str">
            <v>CÓDIGO</v>
          </cell>
          <cell r="E607" t="str">
            <v>MED</v>
          </cell>
        </row>
        <row r="608">
          <cell r="A608">
            <v>0</v>
          </cell>
          <cell r="B608">
            <v>0</v>
          </cell>
          <cell r="D608">
            <v>0</v>
          </cell>
          <cell r="E608" t="str">
            <v/>
          </cell>
        </row>
        <row r="609">
          <cell r="A609" t="str">
            <v>CÓDIGO</v>
          </cell>
          <cell r="B609" t="str">
            <v>MED</v>
          </cell>
          <cell r="D609" t="str">
            <v>CÓDIGO</v>
          </cell>
          <cell r="E609" t="str">
            <v>MED</v>
          </cell>
        </row>
        <row r="610">
          <cell r="A610">
            <v>0</v>
          </cell>
          <cell r="B610">
            <v>0</v>
          </cell>
          <cell r="D610">
            <v>0</v>
          </cell>
          <cell r="E610" t="str">
            <v/>
          </cell>
        </row>
        <row r="611">
          <cell r="A611" t="str">
            <v>CÓDIGO</v>
          </cell>
          <cell r="B611" t="str">
            <v>MED</v>
          </cell>
          <cell r="D611" t="str">
            <v>CÓDIGO</v>
          </cell>
          <cell r="E611" t="str">
            <v>MED</v>
          </cell>
        </row>
        <row r="612">
          <cell r="A612">
            <v>0</v>
          </cell>
          <cell r="B612">
            <v>0</v>
          </cell>
          <cell r="D612">
            <v>0</v>
          </cell>
          <cell r="E612" t="str">
            <v/>
          </cell>
        </row>
        <row r="613">
          <cell r="A613" t="str">
            <v>CÓDIGO</v>
          </cell>
          <cell r="B613" t="str">
            <v>MED</v>
          </cell>
          <cell r="D613" t="str">
            <v>CÓDIGO</v>
          </cell>
          <cell r="E613" t="str">
            <v>MED</v>
          </cell>
        </row>
        <row r="614">
          <cell r="A614">
            <v>0</v>
          </cell>
          <cell r="B614">
            <v>0</v>
          </cell>
          <cell r="D614">
            <v>0</v>
          </cell>
          <cell r="E614" t="str">
            <v/>
          </cell>
        </row>
        <row r="615">
          <cell r="A615" t="str">
            <v>CÓDIGO</v>
          </cell>
          <cell r="B615" t="str">
            <v>MED</v>
          </cell>
          <cell r="D615" t="str">
            <v>CÓDIGO</v>
          </cell>
          <cell r="E615" t="str">
            <v>MED</v>
          </cell>
        </row>
        <row r="616">
          <cell r="A616">
            <v>0</v>
          </cell>
          <cell r="B616">
            <v>0</v>
          </cell>
          <cell r="D616">
            <v>0</v>
          </cell>
          <cell r="E616" t="str">
            <v/>
          </cell>
        </row>
        <row r="617">
          <cell r="A617" t="str">
            <v>CÓDIGO</v>
          </cell>
          <cell r="B617" t="str">
            <v>MED</v>
          </cell>
          <cell r="D617" t="str">
            <v>CÓDIGO</v>
          </cell>
          <cell r="E617" t="str">
            <v>MED</v>
          </cell>
        </row>
        <row r="618">
          <cell r="A618">
            <v>0</v>
          </cell>
          <cell r="B618">
            <v>0</v>
          </cell>
          <cell r="D618">
            <v>0</v>
          </cell>
          <cell r="E618" t="str">
            <v/>
          </cell>
        </row>
        <row r="619">
          <cell r="A619" t="str">
            <v>CÓDIGO</v>
          </cell>
          <cell r="B619" t="str">
            <v>MED</v>
          </cell>
          <cell r="D619" t="str">
            <v>CÓDIGO</v>
          </cell>
          <cell r="E619" t="str">
            <v>MED</v>
          </cell>
        </row>
        <row r="620">
          <cell r="A620">
            <v>0</v>
          </cell>
          <cell r="B620">
            <v>0</v>
          </cell>
          <cell r="D620">
            <v>0</v>
          </cell>
          <cell r="E620" t="str">
            <v/>
          </cell>
        </row>
        <row r="621">
          <cell r="A621" t="str">
            <v>CÓDIGO</v>
          </cell>
          <cell r="B621" t="str">
            <v>MED</v>
          </cell>
          <cell r="D621" t="str">
            <v>CÓDIGO</v>
          </cell>
          <cell r="E621" t="str">
            <v>MED</v>
          </cell>
        </row>
        <row r="622">
          <cell r="A622">
            <v>0</v>
          </cell>
          <cell r="B622">
            <v>0</v>
          </cell>
          <cell r="D622">
            <v>0</v>
          </cell>
          <cell r="E622" t="str">
            <v/>
          </cell>
        </row>
        <row r="623">
          <cell r="A623" t="str">
            <v>CÓDIGO</v>
          </cell>
          <cell r="B623" t="str">
            <v>MED</v>
          </cell>
          <cell r="D623" t="str">
            <v>CÓDIGO</v>
          </cell>
          <cell r="E623" t="str">
            <v>MED</v>
          </cell>
        </row>
        <row r="624">
          <cell r="A624">
            <v>0</v>
          </cell>
          <cell r="B624">
            <v>0</v>
          </cell>
          <cell r="D624">
            <v>0</v>
          </cell>
          <cell r="E624" t="str">
            <v/>
          </cell>
        </row>
        <row r="625">
          <cell r="A625" t="str">
            <v>CÓDIGO</v>
          </cell>
          <cell r="B625" t="str">
            <v>MED</v>
          </cell>
          <cell r="D625" t="str">
            <v>CÓDIGO</v>
          </cell>
          <cell r="E625" t="str">
            <v>MED</v>
          </cell>
        </row>
        <row r="626">
          <cell r="A626">
            <v>0</v>
          </cell>
          <cell r="B626">
            <v>0</v>
          </cell>
          <cell r="D626">
            <v>0</v>
          </cell>
          <cell r="E626" t="str">
            <v/>
          </cell>
        </row>
        <row r="627">
          <cell r="A627" t="str">
            <v>CÓDIGO</v>
          </cell>
          <cell r="B627" t="str">
            <v>MED</v>
          </cell>
          <cell r="D627" t="str">
            <v>CÓDIGO</v>
          </cell>
          <cell r="E627" t="str">
            <v>MED</v>
          </cell>
        </row>
        <row r="628">
          <cell r="A628">
            <v>0</v>
          </cell>
          <cell r="B628">
            <v>0</v>
          </cell>
          <cell r="D628">
            <v>0</v>
          </cell>
          <cell r="E628" t="str">
            <v/>
          </cell>
        </row>
        <row r="629">
          <cell r="A629" t="str">
            <v>CÓDIGO</v>
          </cell>
          <cell r="B629" t="str">
            <v>MED</v>
          </cell>
          <cell r="D629" t="str">
            <v>CÓDIGO</v>
          </cell>
          <cell r="E629" t="str">
            <v>MED</v>
          </cell>
        </row>
        <row r="630">
          <cell r="A630">
            <v>0</v>
          </cell>
          <cell r="B630">
            <v>0</v>
          </cell>
          <cell r="D630">
            <v>0</v>
          </cell>
          <cell r="E630" t="str">
            <v/>
          </cell>
        </row>
        <row r="631">
          <cell r="A631" t="str">
            <v>CÓDIGO</v>
          </cell>
          <cell r="B631" t="str">
            <v>MED</v>
          </cell>
          <cell r="D631" t="str">
            <v>CÓDIGO</v>
          </cell>
          <cell r="E631" t="str">
            <v>MED</v>
          </cell>
        </row>
        <row r="632">
          <cell r="A632">
            <v>0</v>
          </cell>
          <cell r="B632">
            <v>0</v>
          </cell>
          <cell r="D632">
            <v>0</v>
          </cell>
          <cell r="E632" t="str">
            <v/>
          </cell>
        </row>
        <row r="633">
          <cell r="A633" t="str">
            <v>CÓDIGO</v>
          </cell>
          <cell r="B633" t="str">
            <v>MED</v>
          </cell>
          <cell r="D633" t="str">
            <v>CÓDIGO</v>
          </cell>
          <cell r="E633" t="str">
            <v>MED</v>
          </cell>
        </row>
        <row r="634">
          <cell r="A634">
            <v>0</v>
          </cell>
          <cell r="B634">
            <v>0</v>
          </cell>
          <cell r="D634">
            <v>0</v>
          </cell>
          <cell r="E634" t="str">
            <v/>
          </cell>
        </row>
        <row r="635">
          <cell r="A635" t="str">
            <v>CÓDIGO</v>
          </cell>
          <cell r="B635" t="str">
            <v>MED</v>
          </cell>
          <cell r="D635" t="str">
            <v>CÓDIGO</v>
          </cell>
          <cell r="E635" t="str">
            <v>MED</v>
          </cell>
        </row>
        <row r="636">
          <cell r="A636">
            <v>0</v>
          </cell>
          <cell r="B636">
            <v>0</v>
          </cell>
          <cell r="D636">
            <v>0</v>
          </cell>
          <cell r="E636" t="str">
            <v/>
          </cell>
        </row>
        <row r="637">
          <cell r="A637" t="str">
            <v>CÓDIGO</v>
          </cell>
          <cell r="B637" t="str">
            <v>MED</v>
          </cell>
          <cell r="D637" t="str">
            <v>CÓDIGO</v>
          </cell>
          <cell r="E637" t="str">
            <v>MED</v>
          </cell>
        </row>
        <row r="638">
          <cell r="A638">
            <v>0</v>
          </cell>
          <cell r="B638">
            <v>0</v>
          </cell>
          <cell r="D638">
            <v>0</v>
          </cell>
          <cell r="E638" t="str">
            <v/>
          </cell>
        </row>
        <row r="639">
          <cell r="A639" t="str">
            <v>CÓDIGO</v>
          </cell>
          <cell r="B639" t="str">
            <v>MED</v>
          </cell>
          <cell r="D639" t="str">
            <v>CÓDIGO</v>
          </cell>
          <cell r="E639" t="str">
            <v>MED</v>
          </cell>
        </row>
        <row r="640">
          <cell r="A640">
            <v>0</v>
          </cell>
          <cell r="B640">
            <v>0</v>
          </cell>
          <cell r="D640">
            <v>0</v>
          </cell>
          <cell r="E640" t="str">
            <v/>
          </cell>
        </row>
        <row r="641">
          <cell r="A641" t="str">
            <v>CÓDIGO</v>
          </cell>
          <cell r="B641" t="str">
            <v>MED</v>
          </cell>
          <cell r="D641" t="str">
            <v>CÓDIGO</v>
          </cell>
          <cell r="E641" t="str">
            <v>MED</v>
          </cell>
        </row>
        <row r="642">
          <cell r="A642">
            <v>0</v>
          </cell>
          <cell r="B642">
            <v>0</v>
          </cell>
          <cell r="D642">
            <v>0</v>
          </cell>
          <cell r="E642" t="str">
            <v/>
          </cell>
        </row>
        <row r="643">
          <cell r="A643" t="str">
            <v>CÓDIGO</v>
          </cell>
          <cell r="B643" t="str">
            <v>MED</v>
          </cell>
          <cell r="D643" t="str">
            <v>CÓDIGO</v>
          </cell>
          <cell r="E643" t="str">
            <v>MED</v>
          </cell>
        </row>
        <row r="644">
          <cell r="A644">
            <v>0</v>
          </cell>
          <cell r="B644">
            <v>0</v>
          </cell>
          <cell r="D644">
            <v>0</v>
          </cell>
          <cell r="E644" t="str">
            <v/>
          </cell>
        </row>
        <row r="645">
          <cell r="A645" t="str">
            <v>CÓDIGO</v>
          </cell>
          <cell r="B645" t="str">
            <v>MED</v>
          </cell>
          <cell r="D645" t="str">
            <v>CÓDIGO</v>
          </cell>
          <cell r="E645" t="str">
            <v>MED</v>
          </cell>
        </row>
        <row r="646">
          <cell r="A646">
            <v>0</v>
          </cell>
          <cell r="B646">
            <v>0</v>
          </cell>
          <cell r="D646">
            <v>0</v>
          </cell>
          <cell r="E646" t="str">
            <v/>
          </cell>
        </row>
        <row r="647">
          <cell r="A647" t="str">
            <v>CÓDIGO</v>
          </cell>
          <cell r="B647" t="str">
            <v>MED</v>
          </cell>
          <cell r="D647" t="str">
            <v>CÓDIGO</v>
          </cell>
          <cell r="E647" t="str">
            <v>MED</v>
          </cell>
        </row>
        <row r="648">
          <cell r="A648">
            <v>0</v>
          </cell>
          <cell r="B648">
            <v>0</v>
          </cell>
          <cell r="D648">
            <v>0</v>
          </cell>
          <cell r="E648" t="str">
            <v/>
          </cell>
        </row>
        <row r="649">
          <cell r="A649" t="str">
            <v>CÓDIGO</v>
          </cell>
          <cell r="B649" t="str">
            <v>MED</v>
          </cell>
          <cell r="D649" t="str">
            <v>CÓDIGO</v>
          </cell>
          <cell r="E649" t="str">
            <v>MED</v>
          </cell>
        </row>
        <row r="650">
          <cell r="A650">
            <v>0</v>
          </cell>
          <cell r="B650">
            <v>0</v>
          </cell>
          <cell r="D650">
            <v>0</v>
          </cell>
          <cell r="E650" t="str">
            <v/>
          </cell>
        </row>
        <row r="651">
          <cell r="A651" t="str">
            <v>CÓDIGO</v>
          </cell>
          <cell r="B651" t="str">
            <v>MED</v>
          </cell>
          <cell r="D651" t="str">
            <v>CÓDIGO</v>
          </cell>
          <cell r="E651" t="str">
            <v>MED</v>
          </cell>
        </row>
        <row r="652">
          <cell r="A652">
            <v>0</v>
          </cell>
          <cell r="B652">
            <v>0</v>
          </cell>
          <cell r="D652">
            <v>0</v>
          </cell>
          <cell r="E652" t="str">
            <v/>
          </cell>
        </row>
        <row r="653">
          <cell r="A653" t="str">
            <v>CÓDIGO</v>
          </cell>
          <cell r="B653" t="str">
            <v>MED</v>
          </cell>
          <cell r="D653" t="str">
            <v>CÓDIGO</v>
          </cell>
          <cell r="E653" t="str">
            <v>MED</v>
          </cell>
        </row>
        <row r="654">
          <cell r="A654">
            <v>0</v>
          </cell>
          <cell r="B654">
            <v>0</v>
          </cell>
          <cell r="D654">
            <v>0</v>
          </cell>
          <cell r="E654" t="str">
            <v/>
          </cell>
        </row>
        <row r="655">
          <cell r="A655" t="str">
            <v>CÓDIGO</v>
          </cell>
          <cell r="B655" t="str">
            <v>MED</v>
          </cell>
          <cell r="D655" t="str">
            <v>CÓDIGO</v>
          </cell>
          <cell r="E655" t="str">
            <v>MED</v>
          </cell>
        </row>
        <row r="656">
          <cell r="A656">
            <v>0</v>
          </cell>
          <cell r="B656">
            <v>0</v>
          </cell>
          <cell r="D656">
            <v>0</v>
          </cell>
          <cell r="E656" t="str">
            <v/>
          </cell>
        </row>
        <row r="657">
          <cell r="A657" t="str">
            <v>CÓDIGO</v>
          </cell>
          <cell r="B657" t="str">
            <v>MED</v>
          </cell>
          <cell r="D657" t="str">
            <v>CÓDIGO</v>
          </cell>
          <cell r="E657" t="str">
            <v>MED</v>
          </cell>
        </row>
        <row r="658">
          <cell r="A658">
            <v>0</v>
          </cell>
          <cell r="B658">
            <v>0</v>
          </cell>
          <cell r="D658">
            <v>0</v>
          </cell>
          <cell r="E658" t="str">
            <v/>
          </cell>
        </row>
        <row r="659">
          <cell r="A659" t="str">
            <v>CÓDIGO</v>
          </cell>
          <cell r="B659" t="str">
            <v>MED</v>
          </cell>
          <cell r="D659" t="str">
            <v>CÓDIGO</v>
          </cell>
          <cell r="E659" t="str">
            <v>MED</v>
          </cell>
        </row>
        <row r="660">
          <cell r="A660">
            <v>0</v>
          </cell>
          <cell r="B660">
            <v>0</v>
          </cell>
          <cell r="D660">
            <v>0</v>
          </cell>
          <cell r="E660" t="str">
            <v/>
          </cell>
        </row>
        <row r="661">
          <cell r="A661" t="str">
            <v>CÓDIGO</v>
          </cell>
          <cell r="B661" t="str">
            <v>MED</v>
          </cell>
          <cell r="D661" t="str">
            <v>CÓDIGO</v>
          </cell>
          <cell r="E661" t="str">
            <v>MED</v>
          </cell>
        </row>
        <row r="662">
          <cell r="A662">
            <v>0</v>
          </cell>
          <cell r="B662">
            <v>0</v>
          </cell>
          <cell r="D662">
            <v>0</v>
          </cell>
          <cell r="E662" t="str">
            <v/>
          </cell>
        </row>
        <row r="663">
          <cell r="A663" t="str">
            <v>CÓDIGO</v>
          </cell>
          <cell r="B663" t="str">
            <v>MED</v>
          </cell>
          <cell r="D663" t="str">
            <v>CÓDIGO</v>
          </cell>
          <cell r="E663" t="str">
            <v>MED</v>
          </cell>
        </row>
        <row r="664">
          <cell r="A664">
            <v>0</v>
          </cell>
          <cell r="B664">
            <v>0</v>
          </cell>
          <cell r="D664">
            <v>0</v>
          </cell>
          <cell r="E664" t="str">
            <v/>
          </cell>
        </row>
        <row r="665">
          <cell r="A665" t="str">
            <v>CÓDIGO</v>
          </cell>
          <cell r="B665" t="str">
            <v>MED</v>
          </cell>
          <cell r="D665" t="str">
            <v>CÓDIGO</v>
          </cell>
          <cell r="E665" t="str">
            <v>MED</v>
          </cell>
        </row>
        <row r="666">
          <cell r="A666">
            <v>0</v>
          </cell>
          <cell r="B666">
            <v>0</v>
          </cell>
          <cell r="D666">
            <v>0</v>
          </cell>
          <cell r="E666" t="str">
            <v/>
          </cell>
        </row>
        <row r="667">
          <cell r="A667" t="str">
            <v>CÓDIGO</v>
          </cell>
          <cell r="B667" t="str">
            <v>MED</v>
          </cell>
          <cell r="D667" t="str">
            <v>CÓDIGO</v>
          </cell>
          <cell r="E667" t="str">
            <v>MED</v>
          </cell>
        </row>
        <row r="668">
          <cell r="A668">
            <v>0</v>
          </cell>
          <cell r="B668">
            <v>0</v>
          </cell>
          <cell r="D668">
            <v>0</v>
          </cell>
          <cell r="E668" t="str">
            <v/>
          </cell>
        </row>
        <row r="669">
          <cell r="A669" t="str">
            <v>CÓDIGO</v>
          </cell>
          <cell r="B669" t="str">
            <v>MED</v>
          </cell>
          <cell r="D669" t="str">
            <v>CÓDIGO</v>
          </cell>
          <cell r="E669" t="str">
            <v>MED</v>
          </cell>
        </row>
        <row r="670">
          <cell r="A670">
            <v>0</v>
          </cell>
          <cell r="B670">
            <v>0</v>
          </cell>
          <cell r="D670">
            <v>0</v>
          </cell>
          <cell r="E670" t="str">
            <v/>
          </cell>
        </row>
        <row r="671">
          <cell r="A671" t="str">
            <v>CÓDIGO</v>
          </cell>
          <cell r="B671" t="str">
            <v>MED</v>
          </cell>
          <cell r="D671" t="str">
            <v>CÓDIGO</v>
          </cell>
          <cell r="E671" t="str">
            <v>MED</v>
          </cell>
        </row>
        <row r="672">
          <cell r="A672">
            <v>0</v>
          </cell>
          <cell r="B672">
            <v>0</v>
          </cell>
          <cell r="D672">
            <v>0</v>
          </cell>
          <cell r="E672" t="str">
            <v/>
          </cell>
        </row>
        <row r="673">
          <cell r="A673" t="str">
            <v>CÓDIGO</v>
          </cell>
          <cell r="B673" t="str">
            <v>MED</v>
          </cell>
          <cell r="D673" t="str">
            <v>CÓDIGO</v>
          </cell>
          <cell r="E673" t="str">
            <v>MED</v>
          </cell>
        </row>
        <row r="674">
          <cell r="A674">
            <v>0</v>
          </cell>
          <cell r="B674">
            <v>0</v>
          </cell>
          <cell r="D674">
            <v>0</v>
          </cell>
          <cell r="E674" t="str">
            <v/>
          </cell>
        </row>
        <row r="675">
          <cell r="A675" t="str">
            <v>CÓDIGO</v>
          </cell>
          <cell r="B675" t="str">
            <v>MED</v>
          </cell>
          <cell r="D675" t="str">
            <v>CÓDIGO</v>
          </cell>
          <cell r="E675" t="str">
            <v>MED</v>
          </cell>
        </row>
        <row r="676">
          <cell r="A676">
            <v>0</v>
          </cell>
          <cell r="B676">
            <v>0</v>
          </cell>
          <cell r="D676">
            <v>0</v>
          </cell>
          <cell r="E676" t="str">
            <v/>
          </cell>
        </row>
        <row r="677">
          <cell r="A677" t="str">
            <v>CÓDIGO</v>
          </cell>
          <cell r="B677" t="str">
            <v>MED</v>
          </cell>
          <cell r="D677" t="str">
            <v>CÓDIGO</v>
          </cell>
          <cell r="E677" t="str">
            <v>MED</v>
          </cell>
        </row>
        <row r="678">
          <cell r="A678">
            <v>0</v>
          </cell>
          <cell r="B678">
            <v>0</v>
          </cell>
          <cell r="D678">
            <v>0</v>
          </cell>
          <cell r="E678" t="str">
            <v/>
          </cell>
        </row>
        <row r="679">
          <cell r="A679" t="str">
            <v>CÓDIGO</v>
          </cell>
          <cell r="B679" t="str">
            <v>MED</v>
          </cell>
          <cell r="D679" t="str">
            <v>CÓDIGO</v>
          </cell>
          <cell r="E679" t="str">
            <v>MED</v>
          </cell>
        </row>
        <row r="680">
          <cell r="A680">
            <v>0</v>
          </cell>
          <cell r="B680">
            <v>0</v>
          </cell>
          <cell r="D680">
            <v>0</v>
          </cell>
          <cell r="E680" t="str">
            <v/>
          </cell>
        </row>
        <row r="681">
          <cell r="A681" t="str">
            <v>CÓDIGO</v>
          </cell>
          <cell r="B681" t="str">
            <v>MED</v>
          </cell>
          <cell r="D681" t="str">
            <v>CÓDIGO</v>
          </cell>
          <cell r="E681" t="str">
            <v>MED</v>
          </cell>
        </row>
        <row r="682">
          <cell r="A682">
            <v>0</v>
          </cell>
          <cell r="B682">
            <v>0</v>
          </cell>
          <cell r="D682">
            <v>0</v>
          </cell>
          <cell r="E682" t="str">
            <v/>
          </cell>
        </row>
        <row r="683">
          <cell r="A683" t="str">
            <v>CÓDIGO</v>
          </cell>
          <cell r="B683" t="str">
            <v>MED</v>
          </cell>
          <cell r="D683" t="str">
            <v>CÓDIGO</v>
          </cell>
          <cell r="E683" t="str">
            <v>MED</v>
          </cell>
        </row>
        <row r="684">
          <cell r="A684">
            <v>0</v>
          </cell>
          <cell r="B684">
            <v>0</v>
          </cell>
          <cell r="D684">
            <v>0</v>
          </cell>
          <cell r="E684" t="str">
            <v/>
          </cell>
        </row>
        <row r="685">
          <cell r="A685" t="str">
            <v>CÓDIGO</v>
          </cell>
          <cell r="B685" t="str">
            <v>MED</v>
          </cell>
          <cell r="D685" t="str">
            <v>CÓDIGO</v>
          </cell>
          <cell r="E685" t="str">
            <v>MED</v>
          </cell>
        </row>
        <row r="686">
          <cell r="A686">
            <v>0</v>
          </cell>
          <cell r="B686">
            <v>0</v>
          </cell>
          <cell r="D686">
            <v>0</v>
          </cell>
          <cell r="E686" t="str">
            <v/>
          </cell>
        </row>
        <row r="687">
          <cell r="A687" t="str">
            <v>CÓDIGO</v>
          </cell>
          <cell r="B687" t="str">
            <v>MED</v>
          </cell>
          <cell r="D687" t="str">
            <v>CÓDIGO</v>
          </cell>
          <cell r="E687" t="str">
            <v>MED</v>
          </cell>
        </row>
        <row r="688">
          <cell r="A688">
            <v>0</v>
          </cell>
          <cell r="B688">
            <v>0</v>
          </cell>
          <cell r="D688">
            <v>0</v>
          </cell>
          <cell r="E688" t="str">
            <v/>
          </cell>
        </row>
        <row r="689">
          <cell r="A689" t="str">
            <v>CÓDIGO</v>
          </cell>
          <cell r="B689" t="str">
            <v>MED</v>
          </cell>
          <cell r="D689" t="str">
            <v>CÓDIGO</v>
          </cell>
          <cell r="E689" t="str">
            <v>MED</v>
          </cell>
        </row>
        <row r="690">
          <cell r="A690">
            <v>0</v>
          </cell>
          <cell r="B690">
            <v>0</v>
          </cell>
          <cell r="D690">
            <v>0</v>
          </cell>
          <cell r="E690" t="str">
            <v/>
          </cell>
        </row>
        <row r="691">
          <cell r="A691" t="str">
            <v>CÓDIGO</v>
          </cell>
          <cell r="B691" t="str">
            <v>MED</v>
          </cell>
          <cell r="D691" t="str">
            <v>CÓDIGO</v>
          </cell>
          <cell r="E691" t="str">
            <v>MED</v>
          </cell>
        </row>
        <row r="692">
          <cell r="A692">
            <v>0</v>
          </cell>
          <cell r="B692">
            <v>0</v>
          </cell>
          <cell r="D692">
            <v>0</v>
          </cell>
          <cell r="E692" t="str">
            <v/>
          </cell>
        </row>
        <row r="693">
          <cell r="A693" t="str">
            <v>CÓDIGO</v>
          </cell>
          <cell r="B693" t="str">
            <v>MED</v>
          </cell>
          <cell r="D693" t="str">
            <v>CÓDIGO</v>
          </cell>
          <cell r="E693" t="str">
            <v>MED</v>
          </cell>
        </row>
        <row r="694">
          <cell r="A694">
            <v>0</v>
          </cell>
          <cell r="B694">
            <v>0</v>
          </cell>
          <cell r="D694">
            <v>0</v>
          </cell>
          <cell r="E694" t="str">
            <v/>
          </cell>
        </row>
        <row r="695">
          <cell r="A695" t="str">
            <v>CÓDIGO</v>
          </cell>
          <cell r="B695" t="str">
            <v>MED</v>
          </cell>
          <cell r="D695" t="str">
            <v>CÓDIGO</v>
          </cell>
          <cell r="E695" t="str">
            <v>MED</v>
          </cell>
        </row>
        <row r="696">
          <cell r="A696">
            <v>0</v>
          </cell>
          <cell r="B696">
            <v>0</v>
          </cell>
          <cell r="D696">
            <v>0</v>
          </cell>
          <cell r="E696" t="str">
            <v/>
          </cell>
        </row>
        <row r="697">
          <cell r="A697" t="str">
            <v>CÓDIGO</v>
          </cell>
          <cell r="B697" t="str">
            <v>MED</v>
          </cell>
          <cell r="D697" t="str">
            <v>CÓDIGO</v>
          </cell>
          <cell r="E697" t="str">
            <v>MED</v>
          </cell>
        </row>
        <row r="698">
          <cell r="A698">
            <v>0</v>
          </cell>
          <cell r="B698">
            <v>0</v>
          </cell>
          <cell r="D698">
            <v>0</v>
          </cell>
          <cell r="E698" t="str">
            <v/>
          </cell>
        </row>
        <row r="699">
          <cell r="A699" t="str">
            <v>CÓDIGO</v>
          </cell>
          <cell r="B699" t="str">
            <v>MED</v>
          </cell>
          <cell r="D699" t="str">
            <v>CÓDIGO</v>
          </cell>
          <cell r="E699" t="str">
            <v>MED</v>
          </cell>
        </row>
        <row r="700">
          <cell r="A700">
            <v>0</v>
          </cell>
          <cell r="B700">
            <v>0</v>
          </cell>
          <cell r="D700">
            <v>0</v>
          </cell>
          <cell r="E700" t="str">
            <v/>
          </cell>
        </row>
        <row r="701">
          <cell r="A701" t="str">
            <v>CÓDIGO</v>
          </cell>
          <cell r="B701" t="str">
            <v>MED</v>
          </cell>
          <cell r="D701" t="str">
            <v>CÓDIGO</v>
          </cell>
          <cell r="E701" t="str">
            <v>MED</v>
          </cell>
        </row>
        <row r="702">
          <cell r="A702">
            <v>0</v>
          </cell>
          <cell r="B702">
            <v>0</v>
          </cell>
          <cell r="D702">
            <v>0</v>
          </cell>
          <cell r="E702" t="str">
            <v/>
          </cell>
        </row>
        <row r="703">
          <cell r="A703" t="str">
            <v>CÓDIGO</v>
          </cell>
          <cell r="B703" t="str">
            <v>MED</v>
          </cell>
          <cell r="D703" t="str">
            <v>CÓDIGO</v>
          </cell>
          <cell r="E703" t="str">
            <v>MED</v>
          </cell>
        </row>
        <row r="704">
          <cell r="A704">
            <v>0</v>
          </cell>
          <cell r="B704">
            <v>0</v>
          </cell>
          <cell r="D704">
            <v>0</v>
          </cell>
          <cell r="E704" t="str">
            <v/>
          </cell>
        </row>
        <row r="705">
          <cell r="A705" t="str">
            <v>CÓDIGO</v>
          </cell>
          <cell r="B705" t="str">
            <v>MED</v>
          </cell>
          <cell r="D705" t="str">
            <v>CÓDIGO</v>
          </cell>
          <cell r="E705" t="str">
            <v>MED</v>
          </cell>
        </row>
        <row r="706">
          <cell r="A706">
            <v>0</v>
          </cell>
          <cell r="B706">
            <v>0</v>
          </cell>
          <cell r="D706">
            <v>0</v>
          </cell>
          <cell r="E706" t="str">
            <v/>
          </cell>
        </row>
        <row r="707">
          <cell r="A707" t="str">
            <v>CÓDIGO</v>
          </cell>
          <cell r="B707" t="str">
            <v>MED</v>
          </cell>
          <cell r="D707" t="str">
            <v>CÓDIGO</v>
          </cell>
          <cell r="E707" t="str">
            <v>MED</v>
          </cell>
        </row>
        <row r="708">
          <cell r="A708">
            <v>0</v>
          </cell>
          <cell r="B708">
            <v>0</v>
          </cell>
          <cell r="D708">
            <v>0</v>
          </cell>
          <cell r="E708" t="str">
            <v/>
          </cell>
        </row>
        <row r="709">
          <cell r="A709" t="str">
            <v>CÓDIGO</v>
          </cell>
          <cell r="B709" t="str">
            <v>MED</v>
          </cell>
          <cell r="D709" t="str">
            <v>CÓDIGO</v>
          </cell>
          <cell r="E709" t="str">
            <v>MED</v>
          </cell>
        </row>
        <row r="710">
          <cell r="A710">
            <v>0</v>
          </cell>
          <cell r="B710">
            <v>0</v>
          </cell>
          <cell r="D710">
            <v>0</v>
          </cell>
          <cell r="E710" t="str">
            <v/>
          </cell>
        </row>
        <row r="711">
          <cell r="A711" t="str">
            <v>CÓDIGO</v>
          </cell>
          <cell r="B711" t="str">
            <v>MED</v>
          </cell>
          <cell r="D711" t="str">
            <v>CÓDIGO</v>
          </cell>
          <cell r="E711" t="str">
            <v>MED</v>
          </cell>
        </row>
        <row r="712">
          <cell r="A712">
            <v>0</v>
          </cell>
          <cell r="B712">
            <v>0</v>
          </cell>
          <cell r="D712">
            <v>0</v>
          </cell>
          <cell r="E712" t="str">
            <v/>
          </cell>
        </row>
        <row r="713">
          <cell r="A713" t="str">
            <v>CÓDIGO</v>
          </cell>
          <cell r="B713" t="str">
            <v>MED</v>
          </cell>
          <cell r="D713" t="str">
            <v>CÓDIGO</v>
          </cell>
          <cell r="E713" t="str">
            <v>MED</v>
          </cell>
        </row>
        <row r="714">
          <cell r="A714">
            <v>0</v>
          </cell>
          <cell r="B714">
            <v>0</v>
          </cell>
          <cell r="D714">
            <v>0</v>
          </cell>
          <cell r="E714" t="str">
            <v/>
          </cell>
        </row>
        <row r="715">
          <cell r="A715" t="str">
            <v>CÓDIGO</v>
          </cell>
          <cell r="B715" t="str">
            <v>MED</v>
          </cell>
          <cell r="D715" t="str">
            <v>CÓDIGO</v>
          </cell>
          <cell r="E715" t="str">
            <v>MED</v>
          </cell>
        </row>
        <row r="716">
          <cell r="A716">
            <v>0</v>
          </cell>
          <cell r="B716">
            <v>0</v>
          </cell>
          <cell r="D716">
            <v>0</v>
          </cell>
          <cell r="E716" t="str">
            <v/>
          </cell>
        </row>
        <row r="717">
          <cell r="A717" t="str">
            <v>CÓDIGO</v>
          </cell>
          <cell r="B717" t="str">
            <v>MED</v>
          </cell>
          <cell r="D717" t="str">
            <v>CÓDIGO</v>
          </cell>
          <cell r="E717" t="str">
            <v>MED</v>
          </cell>
        </row>
        <row r="718">
          <cell r="A718">
            <v>0</v>
          </cell>
          <cell r="B718">
            <v>0</v>
          </cell>
          <cell r="D718">
            <v>0</v>
          </cell>
          <cell r="E718" t="str">
            <v/>
          </cell>
        </row>
        <row r="719">
          <cell r="A719" t="str">
            <v>CÓDIGO</v>
          </cell>
          <cell r="B719" t="str">
            <v>MED</v>
          </cell>
          <cell r="D719" t="str">
            <v>CÓDIGO</v>
          </cell>
          <cell r="E719" t="str">
            <v>MED</v>
          </cell>
        </row>
        <row r="720">
          <cell r="A720">
            <v>0</v>
          </cell>
          <cell r="B720">
            <v>0</v>
          </cell>
          <cell r="D720">
            <v>0</v>
          </cell>
          <cell r="E720" t="str">
            <v/>
          </cell>
        </row>
        <row r="721">
          <cell r="A721" t="str">
            <v>CÓDIGO</v>
          </cell>
          <cell r="B721" t="str">
            <v>MED</v>
          </cell>
          <cell r="D721" t="str">
            <v>CÓDIGO</v>
          </cell>
          <cell r="E721" t="str">
            <v>MED</v>
          </cell>
        </row>
        <row r="722">
          <cell r="A722">
            <v>0</v>
          </cell>
          <cell r="B722">
            <v>0</v>
          </cell>
          <cell r="D722">
            <v>0</v>
          </cell>
          <cell r="E722" t="str">
            <v/>
          </cell>
        </row>
        <row r="723">
          <cell r="A723" t="str">
            <v>CÓDIGO</v>
          </cell>
          <cell r="B723" t="str">
            <v>MED</v>
          </cell>
          <cell r="D723" t="str">
            <v>CÓDIGO</v>
          </cell>
          <cell r="E723" t="str">
            <v>MED</v>
          </cell>
        </row>
        <row r="724">
          <cell r="A724">
            <v>0</v>
          </cell>
          <cell r="B724">
            <v>0</v>
          </cell>
          <cell r="D724">
            <v>0</v>
          </cell>
          <cell r="E724" t="str">
            <v/>
          </cell>
        </row>
        <row r="725">
          <cell r="A725" t="str">
            <v>CÓDIGO</v>
          </cell>
          <cell r="B725" t="str">
            <v>MED</v>
          </cell>
          <cell r="D725" t="str">
            <v>CÓDIGO</v>
          </cell>
          <cell r="E725" t="str">
            <v>MED</v>
          </cell>
        </row>
        <row r="726">
          <cell r="A726">
            <v>0</v>
          </cell>
          <cell r="B726">
            <v>0</v>
          </cell>
          <cell r="D726">
            <v>0</v>
          </cell>
          <cell r="E726" t="str">
            <v/>
          </cell>
        </row>
        <row r="727">
          <cell r="A727" t="str">
            <v>CÓDIGO</v>
          </cell>
          <cell r="B727" t="str">
            <v>MED</v>
          </cell>
          <cell r="D727" t="str">
            <v>CÓDIGO</v>
          </cell>
          <cell r="E727" t="str">
            <v>MED</v>
          </cell>
        </row>
        <row r="728">
          <cell r="A728">
            <v>0</v>
          </cell>
          <cell r="B728">
            <v>0</v>
          </cell>
          <cell r="D728">
            <v>0</v>
          </cell>
          <cell r="E728" t="str">
            <v/>
          </cell>
        </row>
        <row r="729">
          <cell r="A729" t="str">
            <v>CÓDIGO</v>
          </cell>
          <cell r="B729" t="str">
            <v>MED</v>
          </cell>
          <cell r="D729" t="str">
            <v>CÓDIGO</v>
          </cell>
          <cell r="E729" t="str">
            <v>MED</v>
          </cell>
        </row>
        <row r="730">
          <cell r="A730">
            <v>0</v>
          </cell>
          <cell r="B730">
            <v>0</v>
          </cell>
          <cell r="D730">
            <v>0</v>
          </cell>
          <cell r="E730" t="str">
            <v/>
          </cell>
        </row>
        <row r="731">
          <cell r="A731" t="str">
            <v>CÓDIGO</v>
          </cell>
          <cell r="B731" t="str">
            <v>MED</v>
          </cell>
          <cell r="D731" t="str">
            <v>CÓDIGO</v>
          </cell>
          <cell r="E731" t="str">
            <v>MED</v>
          </cell>
        </row>
        <row r="732">
          <cell r="A732">
            <v>0</v>
          </cell>
          <cell r="B732">
            <v>0</v>
          </cell>
          <cell r="D732">
            <v>0</v>
          </cell>
          <cell r="E732" t="str">
            <v/>
          </cell>
        </row>
        <row r="733">
          <cell r="A733" t="str">
            <v>CÓDIGO</v>
          </cell>
          <cell r="B733" t="str">
            <v>MED</v>
          </cell>
          <cell r="D733" t="str">
            <v>CÓDIGO</v>
          </cell>
          <cell r="E733" t="str">
            <v>MED</v>
          </cell>
        </row>
        <row r="734">
          <cell r="A734">
            <v>0</v>
          </cell>
          <cell r="B734">
            <v>0</v>
          </cell>
          <cell r="D734">
            <v>0</v>
          </cell>
          <cell r="E734" t="str">
            <v/>
          </cell>
        </row>
        <row r="735">
          <cell r="A735" t="str">
            <v>CÓDIGO</v>
          </cell>
          <cell r="B735" t="str">
            <v>MED</v>
          </cell>
          <cell r="D735" t="str">
            <v>CÓDIGO</v>
          </cell>
          <cell r="E735" t="str">
            <v>MED</v>
          </cell>
        </row>
        <row r="736">
          <cell r="A736">
            <v>0</v>
          </cell>
          <cell r="B736">
            <v>0</v>
          </cell>
          <cell r="D736">
            <v>0</v>
          </cell>
          <cell r="E736" t="str">
            <v/>
          </cell>
        </row>
        <row r="737">
          <cell r="A737" t="str">
            <v>CÓDIGO</v>
          </cell>
          <cell r="B737" t="str">
            <v>MED</v>
          </cell>
          <cell r="D737" t="str">
            <v>CÓDIGO</v>
          </cell>
          <cell r="E737" t="str">
            <v>MED</v>
          </cell>
        </row>
        <row r="738">
          <cell r="A738">
            <v>0</v>
          </cell>
          <cell r="B738">
            <v>0</v>
          </cell>
          <cell r="D738">
            <v>0</v>
          </cell>
          <cell r="E738" t="str">
            <v/>
          </cell>
        </row>
        <row r="739">
          <cell r="A739" t="str">
            <v>CÓDIGO</v>
          </cell>
          <cell r="B739" t="str">
            <v>MED</v>
          </cell>
          <cell r="D739" t="str">
            <v>CÓDIGO</v>
          </cell>
          <cell r="E739" t="str">
            <v>MED</v>
          </cell>
        </row>
        <row r="740">
          <cell r="A740">
            <v>0</v>
          </cell>
          <cell r="B740">
            <v>0</v>
          </cell>
          <cell r="D740">
            <v>0</v>
          </cell>
          <cell r="E740" t="str">
            <v/>
          </cell>
        </row>
        <row r="741">
          <cell r="A741" t="str">
            <v>CÓDIGO</v>
          </cell>
          <cell r="B741" t="str">
            <v>MED</v>
          </cell>
          <cell r="D741" t="str">
            <v>CÓDIGO</v>
          </cell>
          <cell r="E741" t="str">
            <v>MED</v>
          </cell>
        </row>
        <row r="742">
          <cell r="A742">
            <v>0</v>
          </cell>
          <cell r="B742">
            <v>0</v>
          </cell>
          <cell r="D742">
            <v>0</v>
          </cell>
          <cell r="E742" t="str">
            <v/>
          </cell>
        </row>
        <row r="743">
          <cell r="A743" t="str">
            <v>CÓDIGO</v>
          </cell>
          <cell r="B743" t="str">
            <v>MED</v>
          </cell>
          <cell r="D743" t="str">
            <v>CÓDIGO</v>
          </cell>
          <cell r="E743" t="str">
            <v>MED</v>
          </cell>
        </row>
        <row r="744">
          <cell r="A744">
            <v>0</v>
          </cell>
          <cell r="B744">
            <v>0</v>
          </cell>
          <cell r="D744">
            <v>0</v>
          </cell>
          <cell r="E744" t="str">
            <v/>
          </cell>
        </row>
        <row r="745">
          <cell r="A745" t="str">
            <v>CÓDIGO</v>
          </cell>
          <cell r="B745" t="str">
            <v>MED</v>
          </cell>
          <cell r="D745" t="str">
            <v>CÓDIGO</v>
          </cell>
          <cell r="E745" t="str">
            <v>MED</v>
          </cell>
        </row>
        <row r="746">
          <cell r="A746">
            <v>0</v>
          </cell>
          <cell r="B746">
            <v>0</v>
          </cell>
          <cell r="D746">
            <v>0</v>
          </cell>
          <cell r="E746" t="str">
            <v/>
          </cell>
        </row>
        <row r="747">
          <cell r="A747" t="str">
            <v>CÓDIGO</v>
          </cell>
          <cell r="B747" t="str">
            <v>MED</v>
          </cell>
          <cell r="D747" t="str">
            <v>CÓDIGO</v>
          </cell>
          <cell r="E747" t="str">
            <v>MED</v>
          </cell>
        </row>
        <row r="748">
          <cell r="A748">
            <v>0</v>
          </cell>
          <cell r="B748">
            <v>0</v>
          </cell>
          <cell r="D748">
            <v>0</v>
          </cell>
          <cell r="E748" t="str">
            <v/>
          </cell>
        </row>
        <row r="749">
          <cell r="A749" t="str">
            <v>CÓDIGO</v>
          </cell>
          <cell r="B749" t="str">
            <v>MED</v>
          </cell>
          <cell r="D749" t="str">
            <v>CÓDIGO</v>
          </cell>
          <cell r="E749" t="str">
            <v>MED</v>
          </cell>
        </row>
        <row r="750">
          <cell r="A750">
            <v>0</v>
          </cell>
          <cell r="B750">
            <v>0</v>
          </cell>
          <cell r="D750">
            <v>0</v>
          </cell>
          <cell r="E750" t="str">
            <v/>
          </cell>
        </row>
        <row r="751">
          <cell r="A751" t="str">
            <v>CÓDIGO</v>
          </cell>
          <cell r="B751" t="str">
            <v>MED</v>
          </cell>
          <cell r="D751" t="str">
            <v>CÓDIGO</v>
          </cell>
          <cell r="E751" t="str">
            <v>MED</v>
          </cell>
        </row>
        <row r="752">
          <cell r="A752">
            <v>0</v>
          </cell>
          <cell r="B752">
            <v>0</v>
          </cell>
          <cell r="D752">
            <v>0</v>
          </cell>
          <cell r="E752" t="str">
            <v/>
          </cell>
        </row>
        <row r="753">
          <cell r="A753" t="str">
            <v>CÓDIGO</v>
          </cell>
          <cell r="B753" t="str">
            <v>MED</v>
          </cell>
          <cell r="D753" t="str">
            <v>CÓDIGO</v>
          </cell>
          <cell r="E753" t="str">
            <v>MED</v>
          </cell>
        </row>
        <row r="754">
          <cell r="A754">
            <v>0</v>
          </cell>
          <cell r="B754">
            <v>0</v>
          </cell>
          <cell r="D754">
            <v>0</v>
          </cell>
          <cell r="E754" t="str">
            <v/>
          </cell>
        </row>
        <row r="755">
          <cell r="A755" t="str">
            <v>CÓDIGO</v>
          </cell>
          <cell r="B755" t="str">
            <v>MED</v>
          </cell>
          <cell r="D755" t="str">
            <v>CÓDIGO</v>
          </cell>
          <cell r="E755" t="str">
            <v>MED</v>
          </cell>
        </row>
        <row r="756">
          <cell r="A756">
            <v>0</v>
          </cell>
          <cell r="B756">
            <v>0</v>
          </cell>
          <cell r="D756">
            <v>0</v>
          </cell>
          <cell r="E756" t="str">
            <v/>
          </cell>
        </row>
        <row r="757">
          <cell r="A757" t="str">
            <v>CÓDIGO</v>
          </cell>
          <cell r="B757" t="str">
            <v>MED</v>
          </cell>
          <cell r="D757" t="str">
            <v>CÓDIGO</v>
          </cell>
          <cell r="E757" t="str">
            <v>MED</v>
          </cell>
        </row>
        <row r="758">
          <cell r="A758">
            <v>0</v>
          </cell>
          <cell r="B758">
            <v>0</v>
          </cell>
          <cell r="D758">
            <v>0</v>
          </cell>
          <cell r="E758" t="str">
            <v/>
          </cell>
        </row>
        <row r="759">
          <cell r="A759" t="str">
            <v>CÓDIGO</v>
          </cell>
          <cell r="B759" t="str">
            <v>MED</v>
          </cell>
          <cell r="D759" t="str">
            <v>CÓDIGO</v>
          </cell>
          <cell r="E759" t="str">
            <v>MED</v>
          </cell>
        </row>
        <row r="760">
          <cell r="A760">
            <v>0</v>
          </cell>
          <cell r="B760">
            <v>0</v>
          </cell>
          <cell r="D760">
            <v>0</v>
          </cell>
          <cell r="E760" t="str">
            <v/>
          </cell>
        </row>
        <row r="761">
          <cell r="A761" t="str">
            <v>CÓDIGO</v>
          </cell>
          <cell r="B761" t="str">
            <v>MED</v>
          </cell>
          <cell r="D761" t="str">
            <v>CÓDIGO</v>
          </cell>
          <cell r="E761" t="str">
            <v>MED</v>
          </cell>
        </row>
        <row r="762">
          <cell r="A762">
            <v>0</v>
          </cell>
          <cell r="B762">
            <v>0</v>
          </cell>
          <cell r="D762">
            <v>0</v>
          </cell>
          <cell r="E762" t="str">
            <v/>
          </cell>
        </row>
        <row r="763">
          <cell r="A763" t="str">
            <v>CÓDIGO</v>
          </cell>
          <cell r="B763" t="str">
            <v>MED</v>
          </cell>
          <cell r="D763" t="str">
            <v>CÓDIGO</v>
          </cell>
          <cell r="E763" t="str">
            <v>MED</v>
          </cell>
        </row>
        <row r="764">
          <cell r="A764">
            <v>0</v>
          </cell>
          <cell r="B764">
            <v>0</v>
          </cell>
          <cell r="D764">
            <v>0</v>
          </cell>
          <cell r="E764" t="str">
            <v/>
          </cell>
        </row>
        <row r="765">
          <cell r="A765" t="str">
            <v>CÓDIGO</v>
          </cell>
          <cell r="B765" t="str">
            <v>MED</v>
          </cell>
          <cell r="D765" t="str">
            <v>CÓDIGO</v>
          </cell>
          <cell r="E765" t="str">
            <v>MED</v>
          </cell>
        </row>
        <row r="766">
          <cell r="A766">
            <v>0</v>
          </cell>
          <cell r="B766">
            <v>0</v>
          </cell>
          <cell r="D766">
            <v>0</v>
          </cell>
          <cell r="E766" t="str">
            <v/>
          </cell>
        </row>
        <row r="767">
          <cell r="A767" t="str">
            <v>CÓDIGO</v>
          </cell>
          <cell r="B767" t="str">
            <v>MED</v>
          </cell>
          <cell r="D767" t="str">
            <v>CÓDIGO</v>
          </cell>
          <cell r="E767" t="str">
            <v>MED</v>
          </cell>
        </row>
        <row r="768">
          <cell r="A768">
            <v>0</v>
          </cell>
          <cell r="B768">
            <v>0</v>
          </cell>
          <cell r="D768">
            <v>0</v>
          </cell>
          <cell r="E768" t="str">
            <v/>
          </cell>
        </row>
        <row r="769">
          <cell r="A769" t="str">
            <v>CÓDIGO</v>
          </cell>
          <cell r="B769" t="str">
            <v>MED</v>
          </cell>
          <cell r="D769" t="str">
            <v>CÓDIGO</v>
          </cell>
          <cell r="E769" t="str">
            <v>MED</v>
          </cell>
        </row>
        <row r="770">
          <cell r="A770">
            <v>0</v>
          </cell>
          <cell r="B770">
            <v>0</v>
          </cell>
          <cell r="D770">
            <v>0</v>
          </cell>
          <cell r="E770" t="str">
            <v/>
          </cell>
        </row>
        <row r="771">
          <cell r="A771" t="str">
            <v>CÓDIGO</v>
          </cell>
          <cell r="B771" t="str">
            <v>MED</v>
          </cell>
          <cell r="D771" t="str">
            <v>CÓDIGO</v>
          </cell>
          <cell r="E771" t="str">
            <v>MED</v>
          </cell>
        </row>
        <row r="772">
          <cell r="A772">
            <v>0</v>
          </cell>
          <cell r="B772">
            <v>0</v>
          </cell>
          <cell r="D772">
            <v>0</v>
          </cell>
          <cell r="E772" t="str">
            <v/>
          </cell>
        </row>
        <row r="773">
          <cell r="A773" t="str">
            <v>CÓDIGO</v>
          </cell>
          <cell r="B773" t="str">
            <v>MED</v>
          </cell>
          <cell r="D773" t="str">
            <v>CÓDIGO</v>
          </cell>
          <cell r="E773" t="str">
            <v>MED</v>
          </cell>
        </row>
        <row r="774">
          <cell r="A774">
            <v>0</v>
          </cell>
          <cell r="B774">
            <v>0</v>
          </cell>
          <cell r="D774">
            <v>0</v>
          </cell>
          <cell r="E774" t="str">
            <v/>
          </cell>
        </row>
        <row r="775">
          <cell r="A775" t="str">
            <v>CÓDIGO</v>
          </cell>
          <cell r="B775" t="str">
            <v>MED</v>
          </cell>
          <cell r="D775" t="str">
            <v>CÓDIGO</v>
          </cell>
          <cell r="E775" t="str">
            <v>MED</v>
          </cell>
        </row>
        <row r="776">
          <cell r="A776">
            <v>0</v>
          </cell>
          <cell r="B776">
            <v>0</v>
          </cell>
          <cell r="D776">
            <v>0</v>
          </cell>
          <cell r="E776" t="str">
            <v/>
          </cell>
        </row>
        <row r="777">
          <cell r="A777" t="str">
            <v>CÓDIGO</v>
          </cell>
          <cell r="B777" t="str">
            <v>MED</v>
          </cell>
          <cell r="D777" t="str">
            <v>CÓDIGO</v>
          </cell>
          <cell r="E777" t="str">
            <v>MED</v>
          </cell>
        </row>
        <row r="778">
          <cell r="A778">
            <v>0</v>
          </cell>
          <cell r="B778">
            <v>0</v>
          </cell>
          <cell r="D778">
            <v>0</v>
          </cell>
          <cell r="E778" t="str">
            <v/>
          </cell>
        </row>
        <row r="779">
          <cell r="A779" t="str">
            <v>CÓDIGO</v>
          </cell>
          <cell r="B779" t="str">
            <v>MED</v>
          </cell>
          <cell r="D779" t="str">
            <v>CÓDIGO</v>
          </cell>
          <cell r="E779" t="str">
            <v>MED</v>
          </cell>
        </row>
        <row r="780">
          <cell r="A780">
            <v>0</v>
          </cell>
          <cell r="B780">
            <v>0</v>
          </cell>
          <cell r="D780">
            <v>0</v>
          </cell>
          <cell r="E780" t="str">
            <v/>
          </cell>
        </row>
        <row r="781">
          <cell r="A781" t="str">
            <v>CÓDIGO</v>
          </cell>
          <cell r="B781" t="str">
            <v>MED</v>
          </cell>
          <cell r="D781" t="str">
            <v>CÓDIGO</v>
          </cell>
          <cell r="E781" t="str">
            <v>MED</v>
          </cell>
        </row>
        <row r="782">
          <cell r="A782">
            <v>0</v>
          </cell>
          <cell r="B782">
            <v>0</v>
          </cell>
          <cell r="D782">
            <v>0</v>
          </cell>
          <cell r="E782" t="str">
            <v/>
          </cell>
        </row>
        <row r="783">
          <cell r="A783" t="str">
            <v>CÓDIGO</v>
          </cell>
          <cell r="B783" t="str">
            <v>MED</v>
          </cell>
          <cell r="D783" t="str">
            <v>CÓDIGO</v>
          </cell>
          <cell r="E783" t="str">
            <v>MED</v>
          </cell>
        </row>
        <row r="784">
          <cell r="A784">
            <v>0</v>
          </cell>
          <cell r="B784">
            <v>0</v>
          </cell>
          <cell r="D784">
            <v>0</v>
          </cell>
          <cell r="E784" t="str">
            <v/>
          </cell>
        </row>
        <row r="785">
          <cell r="A785" t="str">
            <v>CÓDIGO</v>
          </cell>
          <cell r="B785" t="str">
            <v>MED</v>
          </cell>
          <cell r="D785" t="str">
            <v>CÓDIGO</v>
          </cell>
          <cell r="E785" t="str">
            <v>MED</v>
          </cell>
        </row>
        <row r="786">
          <cell r="A786">
            <v>0</v>
          </cell>
          <cell r="B786">
            <v>0</v>
          </cell>
          <cell r="D786">
            <v>0</v>
          </cell>
          <cell r="E786" t="str">
            <v/>
          </cell>
        </row>
        <row r="787">
          <cell r="A787" t="str">
            <v>CÓDIGO</v>
          </cell>
          <cell r="B787" t="str">
            <v>MED</v>
          </cell>
          <cell r="D787" t="str">
            <v>CÓDIGO</v>
          </cell>
          <cell r="E787" t="str">
            <v>MED</v>
          </cell>
        </row>
        <row r="788">
          <cell r="A788">
            <v>0</v>
          </cell>
          <cell r="B788">
            <v>0</v>
          </cell>
          <cell r="D788">
            <v>0</v>
          </cell>
          <cell r="E788" t="str">
            <v/>
          </cell>
        </row>
        <row r="789">
          <cell r="A789" t="str">
            <v>CÓDIGO</v>
          </cell>
          <cell r="B789" t="str">
            <v>MED</v>
          </cell>
          <cell r="D789" t="str">
            <v>CÓDIGO</v>
          </cell>
          <cell r="E789" t="str">
            <v>MED</v>
          </cell>
        </row>
        <row r="790">
          <cell r="A790">
            <v>0</v>
          </cell>
          <cell r="B790">
            <v>0</v>
          </cell>
          <cell r="D790">
            <v>0</v>
          </cell>
          <cell r="E790" t="str">
            <v/>
          </cell>
        </row>
        <row r="791">
          <cell r="A791" t="str">
            <v>CÓDIGO</v>
          </cell>
          <cell r="B791" t="str">
            <v>MED</v>
          </cell>
          <cell r="D791" t="str">
            <v>CÓDIGO</v>
          </cell>
          <cell r="E791" t="str">
            <v>MED</v>
          </cell>
        </row>
        <row r="792">
          <cell r="A792">
            <v>0</v>
          </cell>
          <cell r="B792">
            <v>0</v>
          </cell>
          <cell r="D792">
            <v>0</v>
          </cell>
          <cell r="E792" t="str">
            <v/>
          </cell>
        </row>
        <row r="793">
          <cell r="A793" t="str">
            <v>CÓDIGO</v>
          </cell>
          <cell r="B793" t="str">
            <v>MED</v>
          </cell>
          <cell r="D793" t="str">
            <v>CÓDIGO</v>
          </cell>
          <cell r="E793" t="str">
            <v>MED</v>
          </cell>
        </row>
        <row r="794">
          <cell r="A794">
            <v>0</v>
          </cell>
          <cell r="B794">
            <v>0</v>
          </cell>
          <cell r="D794">
            <v>0</v>
          </cell>
          <cell r="E794" t="str">
            <v/>
          </cell>
        </row>
        <row r="795">
          <cell r="A795" t="str">
            <v>CÓDIGO</v>
          </cell>
          <cell r="B795" t="str">
            <v>MED</v>
          </cell>
          <cell r="D795" t="str">
            <v>CÓDIGO</v>
          </cell>
          <cell r="E795" t="str">
            <v>MED</v>
          </cell>
        </row>
        <row r="796">
          <cell r="A796">
            <v>0</v>
          </cell>
          <cell r="B796">
            <v>0</v>
          </cell>
          <cell r="D796">
            <v>0</v>
          </cell>
          <cell r="E796" t="str">
            <v/>
          </cell>
        </row>
        <row r="797">
          <cell r="A797" t="str">
            <v>CÓDIGO</v>
          </cell>
          <cell r="B797" t="str">
            <v>MED</v>
          </cell>
          <cell r="D797" t="str">
            <v>CÓDIGO</v>
          </cell>
          <cell r="E797" t="str">
            <v>MED</v>
          </cell>
        </row>
        <row r="798">
          <cell r="A798">
            <v>0</v>
          </cell>
          <cell r="B798">
            <v>0</v>
          </cell>
          <cell r="D798">
            <v>0</v>
          </cell>
          <cell r="E798" t="str">
            <v/>
          </cell>
        </row>
        <row r="799">
          <cell r="A799" t="str">
            <v>CÓDIGO</v>
          </cell>
          <cell r="B799" t="str">
            <v>MED</v>
          </cell>
          <cell r="D799" t="str">
            <v>CÓDIGO</v>
          </cell>
          <cell r="E799" t="str">
            <v>MED</v>
          </cell>
        </row>
        <row r="800">
          <cell r="A800">
            <v>0</v>
          </cell>
          <cell r="B800">
            <v>0</v>
          </cell>
          <cell r="D800">
            <v>0</v>
          </cell>
          <cell r="E800" t="str">
            <v/>
          </cell>
        </row>
        <row r="801">
          <cell r="A801" t="str">
            <v>CÓDIGO</v>
          </cell>
          <cell r="B801" t="str">
            <v>MED</v>
          </cell>
          <cell r="D801" t="str">
            <v>CÓDIGO</v>
          </cell>
          <cell r="E801" t="str">
            <v>MED</v>
          </cell>
        </row>
        <row r="802">
          <cell r="A802">
            <v>0</v>
          </cell>
          <cell r="B802">
            <v>0</v>
          </cell>
          <cell r="D802">
            <v>0</v>
          </cell>
          <cell r="E802" t="str">
            <v/>
          </cell>
        </row>
        <row r="803">
          <cell r="A803" t="str">
            <v>CÓDIGO</v>
          </cell>
          <cell r="B803" t="str">
            <v>MED</v>
          </cell>
          <cell r="D803" t="str">
            <v>CÓDIGO</v>
          </cell>
          <cell r="E803" t="str">
            <v>MED</v>
          </cell>
        </row>
        <row r="804">
          <cell r="A804">
            <v>0</v>
          </cell>
          <cell r="B804">
            <v>0</v>
          </cell>
          <cell r="D804">
            <v>0</v>
          </cell>
          <cell r="E804" t="str">
            <v/>
          </cell>
        </row>
        <row r="805">
          <cell r="A805" t="str">
            <v>CÓDIGO</v>
          </cell>
          <cell r="B805" t="str">
            <v>MED</v>
          </cell>
          <cell r="D805" t="str">
            <v>CÓDIGO</v>
          </cell>
          <cell r="E805" t="str">
            <v>MED</v>
          </cell>
        </row>
        <row r="806">
          <cell r="A806">
            <v>0</v>
          </cell>
          <cell r="B806">
            <v>0</v>
          </cell>
          <cell r="D806">
            <v>0</v>
          </cell>
          <cell r="E806" t="str">
            <v/>
          </cell>
        </row>
        <row r="807">
          <cell r="A807" t="str">
            <v>CÓDIGO</v>
          </cell>
          <cell r="B807" t="str">
            <v>MED</v>
          </cell>
          <cell r="D807" t="str">
            <v>CÓDIGO</v>
          </cell>
          <cell r="E807" t="str">
            <v>MED</v>
          </cell>
        </row>
        <row r="808">
          <cell r="A808">
            <v>0</v>
          </cell>
          <cell r="B808">
            <v>0</v>
          </cell>
          <cell r="D808">
            <v>0</v>
          </cell>
          <cell r="E808" t="str">
            <v/>
          </cell>
        </row>
        <row r="809">
          <cell r="A809" t="str">
            <v>CÓDIGO</v>
          </cell>
          <cell r="B809" t="str">
            <v>MED</v>
          </cell>
          <cell r="D809" t="str">
            <v>CÓDIGO</v>
          </cell>
          <cell r="E809" t="str">
            <v>MED</v>
          </cell>
        </row>
        <row r="810">
          <cell r="A810">
            <v>0</v>
          </cell>
          <cell r="B810">
            <v>0</v>
          </cell>
          <cell r="D810">
            <v>0</v>
          </cell>
          <cell r="E810" t="str">
            <v/>
          </cell>
        </row>
        <row r="811">
          <cell r="A811" t="str">
            <v>CÓDIGO</v>
          </cell>
          <cell r="B811" t="str">
            <v>MED</v>
          </cell>
          <cell r="D811" t="str">
            <v>CÓDIGO</v>
          </cell>
          <cell r="E811" t="str">
            <v>MED</v>
          </cell>
        </row>
        <row r="812">
          <cell r="A812">
            <v>0</v>
          </cell>
          <cell r="B812">
            <v>0</v>
          </cell>
          <cell r="D812">
            <v>0</v>
          </cell>
          <cell r="E812" t="str">
            <v/>
          </cell>
        </row>
        <row r="813">
          <cell r="A813" t="str">
            <v>CÓDIGO</v>
          </cell>
          <cell r="B813" t="str">
            <v>MED</v>
          </cell>
          <cell r="D813" t="str">
            <v>CÓDIGO</v>
          </cell>
          <cell r="E813" t="str">
            <v>MED</v>
          </cell>
        </row>
        <row r="814">
          <cell r="A814">
            <v>0</v>
          </cell>
          <cell r="B814">
            <v>0</v>
          </cell>
          <cell r="D814">
            <v>0</v>
          </cell>
          <cell r="E814" t="str">
            <v/>
          </cell>
        </row>
        <row r="815">
          <cell r="A815" t="str">
            <v>CÓDIGO</v>
          </cell>
          <cell r="B815" t="str">
            <v>MED</v>
          </cell>
          <cell r="D815" t="str">
            <v>CÓDIGO</v>
          </cell>
          <cell r="E815" t="str">
            <v>MED</v>
          </cell>
        </row>
        <row r="816">
          <cell r="A816">
            <v>0</v>
          </cell>
          <cell r="B816">
            <v>0</v>
          </cell>
          <cell r="D816">
            <v>0</v>
          </cell>
          <cell r="E816" t="str">
            <v/>
          </cell>
        </row>
        <row r="817">
          <cell r="A817" t="str">
            <v>CÓDIGO</v>
          </cell>
          <cell r="B817" t="str">
            <v>MED</v>
          </cell>
          <cell r="D817" t="str">
            <v>CÓDIGO</v>
          </cell>
          <cell r="E817" t="str">
            <v>MED</v>
          </cell>
        </row>
        <row r="818">
          <cell r="A818">
            <v>0</v>
          </cell>
          <cell r="B818">
            <v>0</v>
          </cell>
          <cell r="D818">
            <v>0</v>
          </cell>
          <cell r="E818" t="str">
            <v/>
          </cell>
        </row>
        <row r="819">
          <cell r="A819" t="str">
            <v>CÓDIGO</v>
          </cell>
          <cell r="B819" t="str">
            <v>MED</v>
          </cell>
          <cell r="D819" t="str">
            <v>CÓDIGO</v>
          </cell>
          <cell r="E819" t="str">
            <v>MED</v>
          </cell>
        </row>
        <row r="820">
          <cell r="A820">
            <v>0</v>
          </cell>
          <cell r="B820">
            <v>0</v>
          </cell>
          <cell r="D820">
            <v>0</v>
          </cell>
          <cell r="E820" t="str">
            <v/>
          </cell>
        </row>
        <row r="821">
          <cell r="A821" t="str">
            <v>CÓDIGO</v>
          </cell>
          <cell r="B821" t="str">
            <v>MED</v>
          </cell>
          <cell r="D821" t="str">
            <v>CÓDIGO</v>
          </cell>
          <cell r="E821" t="str">
            <v>MED</v>
          </cell>
        </row>
        <row r="822">
          <cell r="A822">
            <v>0</v>
          </cell>
          <cell r="B822">
            <v>0</v>
          </cell>
          <cell r="D822">
            <v>0</v>
          </cell>
          <cell r="E822" t="str">
            <v/>
          </cell>
        </row>
        <row r="823">
          <cell r="A823" t="str">
            <v>CÓDIGO</v>
          </cell>
          <cell r="B823" t="str">
            <v>MED</v>
          </cell>
          <cell r="D823" t="str">
            <v>CÓDIGO</v>
          </cell>
          <cell r="E823" t="str">
            <v>MED</v>
          </cell>
        </row>
        <row r="824">
          <cell r="A824">
            <v>0</v>
          </cell>
          <cell r="B824">
            <v>0</v>
          </cell>
          <cell r="D824">
            <v>0</v>
          </cell>
          <cell r="E824" t="str">
            <v/>
          </cell>
        </row>
        <row r="825">
          <cell r="A825" t="str">
            <v>CÓDIGO</v>
          </cell>
          <cell r="B825" t="str">
            <v>MED</v>
          </cell>
          <cell r="D825" t="str">
            <v>CÓDIGO</v>
          </cell>
          <cell r="E825" t="str">
            <v>MED</v>
          </cell>
        </row>
        <row r="826">
          <cell r="A826">
            <v>0</v>
          </cell>
          <cell r="B826">
            <v>0</v>
          </cell>
          <cell r="D826">
            <v>0</v>
          </cell>
          <cell r="E826" t="str">
            <v/>
          </cell>
        </row>
        <row r="827">
          <cell r="A827" t="str">
            <v>CÓDIGO</v>
          </cell>
          <cell r="B827" t="str">
            <v>MED</v>
          </cell>
          <cell r="D827" t="str">
            <v>CÓDIGO</v>
          </cell>
          <cell r="E827" t="str">
            <v>MED</v>
          </cell>
        </row>
        <row r="828">
          <cell r="A828">
            <v>0</v>
          </cell>
          <cell r="B828">
            <v>0</v>
          </cell>
          <cell r="D828">
            <v>0</v>
          </cell>
          <cell r="E828" t="str">
            <v/>
          </cell>
        </row>
        <row r="829">
          <cell r="A829" t="str">
            <v>CÓDIGO</v>
          </cell>
          <cell r="B829" t="str">
            <v>MED</v>
          </cell>
          <cell r="D829" t="str">
            <v>CÓDIGO</v>
          </cell>
          <cell r="E829" t="str">
            <v>MED</v>
          </cell>
        </row>
        <row r="830">
          <cell r="A830">
            <v>0</v>
          </cell>
          <cell r="B830">
            <v>0</v>
          </cell>
          <cell r="D830">
            <v>0</v>
          </cell>
          <cell r="E830" t="str">
            <v/>
          </cell>
        </row>
        <row r="831">
          <cell r="A831" t="str">
            <v>CÓDIGO</v>
          </cell>
          <cell r="B831" t="str">
            <v>MED</v>
          </cell>
          <cell r="D831" t="str">
            <v>CÓDIGO</v>
          </cell>
          <cell r="E831" t="str">
            <v>MED</v>
          </cell>
        </row>
        <row r="832">
          <cell r="A832">
            <v>0</v>
          </cell>
          <cell r="B832">
            <v>0</v>
          </cell>
          <cell r="D832">
            <v>0</v>
          </cell>
          <cell r="E832" t="str">
            <v/>
          </cell>
        </row>
        <row r="833">
          <cell r="A833" t="str">
            <v>CÓDIGO</v>
          </cell>
          <cell r="B833" t="str">
            <v>MED</v>
          </cell>
          <cell r="D833" t="str">
            <v>CÓDIGO</v>
          </cell>
          <cell r="E833" t="str">
            <v>MED</v>
          </cell>
        </row>
        <row r="834">
          <cell r="A834">
            <v>0</v>
          </cell>
          <cell r="B834">
            <v>0</v>
          </cell>
          <cell r="D834">
            <v>0</v>
          </cell>
          <cell r="E834" t="str">
            <v/>
          </cell>
        </row>
        <row r="835">
          <cell r="A835" t="str">
            <v>CÓDIGO</v>
          </cell>
          <cell r="B835" t="str">
            <v>MED</v>
          </cell>
          <cell r="D835" t="str">
            <v>CÓDIGO</v>
          </cell>
          <cell r="E835" t="str">
            <v>MED</v>
          </cell>
        </row>
        <row r="836">
          <cell r="A836">
            <v>0</v>
          </cell>
          <cell r="B836">
            <v>0</v>
          </cell>
          <cell r="D836">
            <v>0</v>
          </cell>
          <cell r="E836" t="str">
            <v/>
          </cell>
        </row>
        <row r="837">
          <cell r="A837" t="str">
            <v>CÓDIGO</v>
          </cell>
          <cell r="B837" t="str">
            <v>MED</v>
          </cell>
          <cell r="D837" t="str">
            <v>CÓDIGO</v>
          </cell>
          <cell r="E837" t="str">
            <v>MED</v>
          </cell>
        </row>
        <row r="838">
          <cell r="A838">
            <v>0</v>
          </cell>
          <cell r="B838">
            <v>0</v>
          </cell>
          <cell r="D838">
            <v>0</v>
          </cell>
          <cell r="E838" t="str">
            <v/>
          </cell>
        </row>
        <row r="839">
          <cell r="A839" t="str">
            <v>CÓDIGO</v>
          </cell>
          <cell r="B839" t="str">
            <v>MED</v>
          </cell>
          <cell r="D839" t="str">
            <v>CÓDIGO</v>
          </cell>
          <cell r="E839" t="str">
            <v>MED</v>
          </cell>
        </row>
        <row r="840">
          <cell r="A840">
            <v>0</v>
          </cell>
          <cell r="B840">
            <v>0</v>
          </cell>
          <cell r="D840">
            <v>0</v>
          </cell>
          <cell r="E840" t="str">
            <v/>
          </cell>
        </row>
        <row r="841">
          <cell r="A841" t="str">
            <v>CÓDIGO</v>
          </cell>
          <cell r="B841" t="str">
            <v>MED</v>
          </cell>
          <cell r="D841" t="str">
            <v>CÓDIGO</v>
          </cell>
          <cell r="E841" t="str">
            <v>MED</v>
          </cell>
        </row>
        <row r="842">
          <cell r="A842">
            <v>0</v>
          </cell>
          <cell r="B842">
            <v>0</v>
          </cell>
          <cell r="D842">
            <v>0</v>
          </cell>
          <cell r="E842" t="str">
            <v/>
          </cell>
        </row>
        <row r="843">
          <cell r="A843" t="str">
            <v>CÓDIGO</v>
          </cell>
          <cell r="B843" t="str">
            <v>MED</v>
          </cell>
          <cell r="D843" t="str">
            <v>CÓDIGO</v>
          </cell>
          <cell r="E843" t="str">
            <v>MED</v>
          </cell>
        </row>
        <row r="844">
          <cell r="A844">
            <v>0</v>
          </cell>
          <cell r="B844">
            <v>0</v>
          </cell>
          <cell r="D844">
            <v>0</v>
          </cell>
          <cell r="E844" t="str">
            <v/>
          </cell>
        </row>
        <row r="845">
          <cell r="A845" t="str">
            <v>CÓDIGO</v>
          </cell>
          <cell r="B845" t="str">
            <v>MED</v>
          </cell>
          <cell r="D845" t="str">
            <v>CÓDIGO</v>
          </cell>
          <cell r="E845" t="str">
            <v>MED</v>
          </cell>
        </row>
        <row r="846">
          <cell r="A846">
            <v>0</v>
          </cell>
          <cell r="B846">
            <v>0</v>
          </cell>
          <cell r="D846">
            <v>0</v>
          </cell>
          <cell r="E846" t="str">
            <v/>
          </cell>
        </row>
        <row r="847">
          <cell r="A847" t="str">
            <v>CÓDIGO</v>
          </cell>
          <cell r="B847" t="str">
            <v>MED</v>
          </cell>
          <cell r="D847" t="str">
            <v>CÓDIGO</v>
          </cell>
          <cell r="E847" t="str">
            <v>MED</v>
          </cell>
        </row>
        <row r="848">
          <cell r="A848">
            <v>0</v>
          </cell>
          <cell r="B848">
            <v>0</v>
          </cell>
          <cell r="D848">
            <v>0</v>
          </cell>
          <cell r="E848" t="str">
            <v/>
          </cell>
        </row>
        <row r="849">
          <cell r="A849" t="str">
            <v>CÓDIGO</v>
          </cell>
          <cell r="B849" t="str">
            <v>MED</v>
          </cell>
          <cell r="D849" t="str">
            <v>CÓDIGO</v>
          </cell>
          <cell r="E849" t="str">
            <v>MED</v>
          </cell>
        </row>
        <row r="850">
          <cell r="A850">
            <v>0</v>
          </cell>
          <cell r="B850">
            <v>0</v>
          </cell>
          <cell r="D850">
            <v>0</v>
          </cell>
          <cell r="E850" t="str">
            <v/>
          </cell>
        </row>
        <row r="851">
          <cell r="A851" t="str">
            <v>CÓDIGO</v>
          </cell>
          <cell r="B851" t="str">
            <v>MED</v>
          </cell>
          <cell r="D851" t="str">
            <v>CÓDIGO</v>
          </cell>
          <cell r="E851" t="str">
            <v>MED</v>
          </cell>
        </row>
        <row r="852">
          <cell r="A852">
            <v>0</v>
          </cell>
          <cell r="B852">
            <v>0</v>
          </cell>
          <cell r="D852">
            <v>0</v>
          </cell>
          <cell r="E852" t="str">
            <v/>
          </cell>
        </row>
        <row r="853">
          <cell r="A853" t="str">
            <v>CÓDIGO</v>
          </cell>
          <cell r="B853" t="str">
            <v>MED</v>
          </cell>
          <cell r="D853" t="str">
            <v>CÓDIGO</v>
          </cell>
          <cell r="E853" t="str">
            <v>MED</v>
          </cell>
        </row>
        <row r="854">
          <cell r="A854">
            <v>0</v>
          </cell>
          <cell r="B854">
            <v>0</v>
          </cell>
          <cell r="D854">
            <v>0</v>
          </cell>
          <cell r="E854" t="str">
            <v/>
          </cell>
        </row>
        <row r="855">
          <cell r="A855" t="str">
            <v>CÓDIGO</v>
          </cell>
          <cell r="B855" t="str">
            <v>MED</v>
          </cell>
          <cell r="D855" t="str">
            <v>CÓDIGO</v>
          </cell>
          <cell r="E855" t="str">
            <v>MED</v>
          </cell>
        </row>
        <row r="856">
          <cell r="A856">
            <v>0</v>
          </cell>
          <cell r="B856">
            <v>0</v>
          </cell>
          <cell r="D856">
            <v>0</v>
          </cell>
          <cell r="E856" t="str">
            <v/>
          </cell>
        </row>
        <row r="857">
          <cell r="A857" t="str">
            <v>CÓDIGO</v>
          </cell>
          <cell r="B857" t="str">
            <v>MED</v>
          </cell>
          <cell r="D857" t="str">
            <v>CÓDIGO</v>
          </cell>
          <cell r="E857" t="str">
            <v>MED</v>
          </cell>
        </row>
        <row r="858">
          <cell r="A858">
            <v>0</v>
          </cell>
          <cell r="B858">
            <v>0</v>
          </cell>
          <cell r="D858">
            <v>0</v>
          </cell>
          <cell r="E858" t="str">
            <v/>
          </cell>
        </row>
        <row r="859">
          <cell r="A859" t="str">
            <v>CÓDIGO</v>
          </cell>
          <cell r="B859" t="str">
            <v>MED</v>
          </cell>
          <cell r="D859" t="str">
            <v>CÓDIGO</v>
          </cell>
          <cell r="E859" t="str">
            <v>MED</v>
          </cell>
        </row>
        <row r="860">
          <cell r="A860">
            <v>0</v>
          </cell>
          <cell r="B860">
            <v>0</v>
          </cell>
          <cell r="D860">
            <v>0</v>
          </cell>
          <cell r="E860" t="str">
            <v/>
          </cell>
        </row>
        <row r="861">
          <cell r="A861" t="str">
            <v>CÓDIGO</v>
          </cell>
          <cell r="B861" t="str">
            <v>MED</v>
          </cell>
          <cell r="D861" t="str">
            <v>CÓDIGO</v>
          </cell>
          <cell r="E861" t="str">
            <v>MED</v>
          </cell>
        </row>
        <row r="862">
          <cell r="A862">
            <v>0</v>
          </cell>
          <cell r="B862">
            <v>0</v>
          </cell>
          <cell r="D862">
            <v>0</v>
          </cell>
          <cell r="E862" t="str">
            <v/>
          </cell>
        </row>
        <row r="863">
          <cell r="A863" t="str">
            <v>CÓDIGO</v>
          </cell>
          <cell r="B863" t="str">
            <v>MED</v>
          </cell>
          <cell r="D863" t="str">
            <v>CÓDIGO</v>
          </cell>
          <cell r="E863" t="str">
            <v>MED</v>
          </cell>
        </row>
        <row r="864">
          <cell r="A864">
            <v>0</v>
          </cell>
          <cell r="B864">
            <v>0</v>
          </cell>
          <cell r="D864">
            <v>0</v>
          </cell>
          <cell r="E864" t="str">
            <v/>
          </cell>
        </row>
        <row r="865">
          <cell r="A865" t="str">
            <v>CÓDIGO</v>
          </cell>
          <cell r="B865" t="str">
            <v>MED</v>
          </cell>
          <cell r="D865" t="str">
            <v>CÓDIGO</v>
          </cell>
          <cell r="E865" t="str">
            <v>MED</v>
          </cell>
        </row>
        <row r="866">
          <cell r="A866">
            <v>0</v>
          </cell>
          <cell r="B866">
            <v>0</v>
          </cell>
          <cell r="D866">
            <v>0</v>
          </cell>
          <cell r="E866" t="str">
            <v/>
          </cell>
        </row>
        <row r="867">
          <cell r="A867" t="str">
            <v>CÓDIGO</v>
          </cell>
          <cell r="B867" t="str">
            <v>MED</v>
          </cell>
          <cell r="D867" t="str">
            <v>CÓDIGO</v>
          </cell>
          <cell r="E867" t="str">
            <v>MED</v>
          </cell>
        </row>
        <row r="868">
          <cell r="A868">
            <v>0</v>
          </cell>
          <cell r="B868">
            <v>0</v>
          </cell>
          <cell r="D868">
            <v>0</v>
          </cell>
          <cell r="E868" t="str">
            <v/>
          </cell>
        </row>
        <row r="869">
          <cell r="A869" t="str">
            <v>CÓDIGO</v>
          </cell>
          <cell r="B869" t="str">
            <v>MED</v>
          </cell>
          <cell r="D869" t="str">
            <v>CÓDIGO</v>
          </cell>
          <cell r="E869" t="str">
            <v>MED</v>
          </cell>
        </row>
        <row r="870">
          <cell r="A870">
            <v>0</v>
          </cell>
          <cell r="B870">
            <v>0</v>
          </cell>
          <cell r="D870">
            <v>0</v>
          </cell>
          <cell r="E870" t="str">
            <v/>
          </cell>
        </row>
        <row r="871">
          <cell r="A871" t="str">
            <v>CÓDIGO</v>
          </cell>
          <cell r="B871" t="str">
            <v>MED</v>
          </cell>
          <cell r="D871" t="str">
            <v>CÓDIGO</v>
          </cell>
          <cell r="E871" t="str">
            <v>MED</v>
          </cell>
        </row>
        <row r="872">
          <cell r="A872">
            <v>0</v>
          </cell>
          <cell r="B872">
            <v>0</v>
          </cell>
          <cell r="D872">
            <v>0</v>
          </cell>
          <cell r="E872" t="str">
            <v/>
          </cell>
        </row>
        <row r="873">
          <cell r="A873" t="str">
            <v>CÓDIGO</v>
          </cell>
          <cell r="B873" t="str">
            <v>MED</v>
          </cell>
          <cell r="D873" t="str">
            <v>CÓDIGO</v>
          </cell>
          <cell r="E873" t="str">
            <v>MED</v>
          </cell>
        </row>
        <row r="874">
          <cell r="A874">
            <v>0</v>
          </cell>
          <cell r="B874">
            <v>0</v>
          </cell>
          <cell r="D874">
            <v>0</v>
          </cell>
          <cell r="E874" t="str">
            <v/>
          </cell>
        </row>
        <row r="875">
          <cell r="A875" t="str">
            <v>CÓDIGO</v>
          </cell>
          <cell r="B875" t="str">
            <v>MED</v>
          </cell>
          <cell r="D875" t="str">
            <v>CÓDIGO</v>
          </cell>
          <cell r="E875" t="str">
            <v>MED</v>
          </cell>
        </row>
        <row r="876">
          <cell r="A876">
            <v>0</v>
          </cell>
          <cell r="B876">
            <v>0</v>
          </cell>
          <cell r="D876">
            <v>0</v>
          </cell>
          <cell r="E876" t="str">
            <v/>
          </cell>
        </row>
        <row r="877">
          <cell r="A877" t="str">
            <v>CÓDIGO</v>
          </cell>
          <cell r="B877" t="str">
            <v>MED</v>
          </cell>
          <cell r="D877" t="str">
            <v>CÓDIGO</v>
          </cell>
          <cell r="E877" t="str">
            <v>MED</v>
          </cell>
        </row>
        <row r="878">
          <cell r="A878">
            <v>0</v>
          </cell>
          <cell r="B878">
            <v>0</v>
          </cell>
          <cell r="D878">
            <v>0</v>
          </cell>
          <cell r="E878" t="str">
            <v/>
          </cell>
        </row>
        <row r="879">
          <cell r="A879" t="str">
            <v>CÓDIGO</v>
          </cell>
          <cell r="B879" t="str">
            <v>MED</v>
          </cell>
          <cell r="D879" t="str">
            <v>CÓDIGO</v>
          </cell>
          <cell r="E879" t="str">
            <v>MED</v>
          </cell>
        </row>
        <row r="880">
          <cell r="A880">
            <v>0</v>
          </cell>
          <cell r="B880">
            <v>0</v>
          </cell>
          <cell r="D880">
            <v>0</v>
          </cell>
          <cell r="E880" t="str">
            <v/>
          </cell>
        </row>
        <row r="881">
          <cell r="A881" t="str">
            <v>CÓDIGO</v>
          </cell>
          <cell r="B881" t="str">
            <v>MED</v>
          </cell>
          <cell r="D881" t="str">
            <v>CÓDIGO</v>
          </cell>
          <cell r="E881" t="str">
            <v>MED</v>
          </cell>
        </row>
        <row r="882">
          <cell r="A882">
            <v>0</v>
          </cell>
          <cell r="B882">
            <v>0</v>
          </cell>
          <cell r="D882">
            <v>0</v>
          </cell>
          <cell r="E882" t="str">
            <v/>
          </cell>
        </row>
        <row r="883">
          <cell r="A883" t="str">
            <v>CÓDIGO</v>
          </cell>
          <cell r="B883" t="str">
            <v>MED</v>
          </cell>
          <cell r="D883" t="str">
            <v>CÓDIGO</v>
          </cell>
          <cell r="E883" t="str">
            <v>MED</v>
          </cell>
        </row>
        <row r="884">
          <cell r="A884">
            <v>0</v>
          </cell>
          <cell r="B884">
            <v>0</v>
          </cell>
          <cell r="D884">
            <v>0</v>
          </cell>
          <cell r="E884" t="str">
            <v/>
          </cell>
        </row>
        <row r="885">
          <cell r="A885" t="str">
            <v>CÓDIGO</v>
          </cell>
          <cell r="B885" t="str">
            <v>MED</v>
          </cell>
          <cell r="D885" t="str">
            <v>CÓDIGO</v>
          </cell>
          <cell r="E885" t="str">
            <v>MED</v>
          </cell>
        </row>
        <row r="886">
          <cell r="A886">
            <v>0</v>
          </cell>
          <cell r="B886">
            <v>0</v>
          </cell>
          <cell r="D886">
            <v>0</v>
          </cell>
          <cell r="E886" t="str">
            <v/>
          </cell>
        </row>
        <row r="887">
          <cell r="A887" t="str">
            <v>CÓDIGO</v>
          </cell>
          <cell r="B887" t="str">
            <v>MED</v>
          </cell>
          <cell r="D887" t="str">
            <v>CÓDIGO</v>
          </cell>
          <cell r="E887" t="str">
            <v>MED</v>
          </cell>
        </row>
        <row r="888">
          <cell r="A888">
            <v>0</v>
          </cell>
          <cell r="B888">
            <v>0</v>
          </cell>
          <cell r="D888">
            <v>0</v>
          </cell>
          <cell r="E888" t="str">
            <v/>
          </cell>
        </row>
        <row r="889">
          <cell r="A889" t="str">
            <v>CÓDIGO</v>
          </cell>
          <cell r="B889" t="str">
            <v>MED</v>
          </cell>
          <cell r="D889" t="str">
            <v>CÓDIGO</v>
          </cell>
          <cell r="E889" t="str">
            <v>MED</v>
          </cell>
        </row>
        <row r="890">
          <cell r="A890">
            <v>0</v>
          </cell>
          <cell r="B890">
            <v>0</v>
          </cell>
          <cell r="D890">
            <v>0</v>
          </cell>
          <cell r="E890" t="str">
            <v/>
          </cell>
        </row>
        <row r="891">
          <cell r="A891" t="str">
            <v>CÓDIGO</v>
          </cell>
          <cell r="B891" t="str">
            <v>MED</v>
          </cell>
          <cell r="D891" t="str">
            <v>CÓDIGO</v>
          </cell>
          <cell r="E891" t="str">
            <v>MED</v>
          </cell>
        </row>
        <row r="892">
          <cell r="A892">
            <v>0</v>
          </cell>
          <cell r="B892">
            <v>0</v>
          </cell>
          <cell r="D892">
            <v>0</v>
          </cell>
          <cell r="E892" t="str">
            <v/>
          </cell>
        </row>
        <row r="893">
          <cell r="A893" t="str">
            <v>CÓDIGO</v>
          </cell>
          <cell r="B893" t="str">
            <v>MED</v>
          </cell>
          <cell r="D893" t="str">
            <v>CÓDIGO</v>
          </cell>
          <cell r="E893" t="str">
            <v>MED</v>
          </cell>
        </row>
        <row r="894">
          <cell r="A894">
            <v>0</v>
          </cell>
          <cell r="B894">
            <v>0</v>
          </cell>
          <cell r="D894">
            <v>0</v>
          </cell>
          <cell r="E894" t="str">
            <v/>
          </cell>
        </row>
        <row r="895">
          <cell r="A895" t="str">
            <v>CÓDIGO</v>
          </cell>
          <cell r="B895" t="str">
            <v>MED</v>
          </cell>
          <cell r="D895" t="str">
            <v>CÓDIGO</v>
          </cell>
          <cell r="E895" t="str">
            <v>MED</v>
          </cell>
        </row>
        <row r="896">
          <cell r="A896">
            <v>0</v>
          </cell>
          <cell r="B896">
            <v>0</v>
          </cell>
          <cell r="D896">
            <v>0</v>
          </cell>
          <cell r="E896" t="str">
            <v/>
          </cell>
        </row>
        <row r="897">
          <cell r="A897" t="str">
            <v>CÓDIGO</v>
          </cell>
          <cell r="B897" t="str">
            <v>MED</v>
          </cell>
          <cell r="D897" t="str">
            <v>CÓDIGO</v>
          </cell>
          <cell r="E897" t="str">
            <v>MED</v>
          </cell>
        </row>
        <row r="898">
          <cell r="A898">
            <v>0</v>
          </cell>
          <cell r="B898">
            <v>0</v>
          </cell>
          <cell r="D898">
            <v>0</v>
          </cell>
          <cell r="E898" t="str">
            <v/>
          </cell>
        </row>
        <row r="899">
          <cell r="A899" t="str">
            <v>CÓDIGO</v>
          </cell>
          <cell r="B899" t="str">
            <v>MED</v>
          </cell>
          <cell r="D899" t="str">
            <v>CÓDIGO</v>
          </cell>
          <cell r="E899" t="str">
            <v>MED</v>
          </cell>
        </row>
        <row r="900">
          <cell r="A900">
            <v>0</v>
          </cell>
          <cell r="B900">
            <v>0</v>
          </cell>
          <cell r="D900">
            <v>0</v>
          </cell>
          <cell r="E900" t="str">
            <v/>
          </cell>
        </row>
        <row r="901">
          <cell r="A901" t="str">
            <v>CÓDIGO</v>
          </cell>
          <cell r="B901" t="str">
            <v>MED</v>
          </cell>
          <cell r="D901" t="str">
            <v>CÓDIGO</v>
          </cell>
          <cell r="E901" t="str">
            <v>MED</v>
          </cell>
        </row>
        <row r="902">
          <cell r="A902">
            <v>0</v>
          </cell>
          <cell r="B902">
            <v>0</v>
          </cell>
          <cell r="D902">
            <v>0</v>
          </cell>
          <cell r="E902" t="str">
            <v/>
          </cell>
        </row>
        <row r="903">
          <cell r="A903" t="str">
            <v>CÓDIGO</v>
          </cell>
          <cell r="B903" t="str">
            <v>MED</v>
          </cell>
          <cell r="D903" t="str">
            <v>CÓDIGO</v>
          </cell>
          <cell r="E903" t="str">
            <v>MED</v>
          </cell>
        </row>
        <row r="904">
          <cell r="A904">
            <v>0</v>
          </cell>
          <cell r="B904">
            <v>0</v>
          </cell>
          <cell r="D904">
            <v>0</v>
          </cell>
          <cell r="E904" t="str">
            <v/>
          </cell>
        </row>
        <row r="905">
          <cell r="A905" t="str">
            <v>CÓDIGO</v>
          </cell>
          <cell r="B905" t="str">
            <v>MED</v>
          </cell>
          <cell r="D905" t="str">
            <v>CÓDIGO</v>
          </cell>
          <cell r="E905" t="str">
            <v>MED</v>
          </cell>
        </row>
        <row r="906">
          <cell r="A906">
            <v>0</v>
          </cell>
          <cell r="B906">
            <v>0</v>
          </cell>
          <cell r="D906">
            <v>0</v>
          </cell>
          <cell r="E906" t="str">
            <v/>
          </cell>
        </row>
        <row r="907">
          <cell r="A907" t="str">
            <v>CÓDIGO</v>
          </cell>
          <cell r="B907" t="str">
            <v>MED</v>
          </cell>
          <cell r="D907" t="str">
            <v>CÓDIGO</v>
          </cell>
          <cell r="E907" t="str">
            <v>MED</v>
          </cell>
        </row>
        <row r="908">
          <cell r="A908">
            <v>0</v>
          </cell>
          <cell r="B908">
            <v>0</v>
          </cell>
          <cell r="D908">
            <v>0</v>
          </cell>
          <cell r="E908" t="str">
            <v/>
          </cell>
        </row>
        <row r="909">
          <cell r="A909" t="str">
            <v>CÓDIGO</v>
          </cell>
          <cell r="B909" t="str">
            <v>MED</v>
          </cell>
          <cell r="D909" t="str">
            <v>CÓDIGO</v>
          </cell>
          <cell r="E909" t="str">
            <v>MED</v>
          </cell>
        </row>
        <row r="910">
          <cell r="A910">
            <v>0</v>
          </cell>
          <cell r="B910">
            <v>0</v>
          </cell>
          <cell r="D910">
            <v>0</v>
          </cell>
          <cell r="E910" t="str">
            <v/>
          </cell>
        </row>
        <row r="911">
          <cell r="A911" t="str">
            <v>CÓDIGO</v>
          </cell>
          <cell r="B911" t="str">
            <v>MED</v>
          </cell>
          <cell r="D911" t="str">
            <v>CÓDIGO</v>
          </cell>
          <cell r="E911" t="str">
            <v>MED</v>
          </cell>
        </row>
        <row r="912">
          <cell r="A912">
            <v>0</v>
          </cell>
          <cell r="B912">
            <v>0</v>
          </cell>
          <cell r="D912">
            <v>0</v>
          </cell>
          <cell r="E912" t="str">
            <v/>
          </cell>
        </row>
        <row r="913">
          <cell r="A913" t="str">
            <v>CÓDIGO</v>
          </cell>
          <cell r="B913" t="str">
            <v>MED</v>
          </cell>
          <cell r="D913" t="str">
            <v>CÓDIGO</v>
          </cell>
          <cell r="E913" t="str">
            <v>MED</v>
          </cell>
        </row>
        <row r="914">
          <cell r="A914">
            <v>0</v>
          </cell>
          <cell r="B914">
            <v>0</v>
          </cell>
          <cell r="D914">
            <v>0</v>
          </cell>
          <cell r="E914" t="str">
            <v/>
          </cell>
        </row>
        <row r="915">
          <cell r="A915" t="str">
            <v>CÓDIGO</v>
          </cell>
          <cell r="B915" t="str">
            <v>MED</v>
          </cell>
          <cell r="D915" t="str">
            <v>CÓDIGO</v>
          </cell>
          <cell r="E915" t="str">
            <v>MED</v>
          </cell>
        </row>
        <row r="916">
          <cell r="A916">
            <v>0</v>
          </cell>
          <cell r="B916">
            <v>0</v>
          </cell>
          <cell r="D916">
            <v>0</v>
          </cell>
          <cell r="E916" t="str">
            <v/>
          </cell>
        </row>
        <row r="917">
          <cell r="A917" t="str">
            <v>CÓDIGO</v>
          </cell>
          <cell r="B917" t="str">
            <v>MED</v>
          </cell>
          <cell r="D917" t="str">
            <v>CÓDIGO</v>
          </cell>
          <cell r="E917" t="str">
            <v>MED</v>
          </cell>
        </row>
        <row r="918">
          <cell r="A918">
            <v>0</v>
          </cell>
          <cell r="B918">
            <v>0</v>
          </cell>
          <cell r="D918">
            <v>0</v>
          </cell>
          <cell r="E918" t="str">
            <v/>
          </cell>
        </row>
        <row r="919">
          <cell r="A919" t="str">
            <v>CÓDIGO</v>
          </cell>
          <cell r="B919" t="str">
            <v>MED</v>
          </cell>
          <cell r="D919" t="str">
            <v>CÓDIGO</v>
          </cell>
          <cell r="E919" t="str">
            <v>MED</v>
          </cell>
        </row>
        <row r="920">
          <cell r="A920">
            <v>0</v>
          </cell>
          <cell r="B920">
            <v>0</v>
          </cell>
          <cell r="D920">
            <v>0</v>
          </cell>
          <cell r="E920" t="str">
            <v/>
          </cell>
        </row>
        <row r="921">
          <cell r="A921" t="str">
            <v>CÓDIGO</v>
          </cell>
          <cell r="B921" t="str">
            <v>MED</v>
          </cell>
          <cell r="D921" t="str">
            <v>CÓDIGO</v>
          </cell>
          <cell r="E921" t="str">
            <v>MED</v>
          </cell>
        </row>
        <row r="922">
          <cell r="A922">
            <v>0</v>
          </cell>
          <cell r="B922">
            <v>0</v>
          </cell>
          <cell r="D922">
            <v>0</v>
          </cell>
          <cell r="E922" t="str">
            <v/>
          </cell>
        </row>
        <row r="923">
          <cell r="A923" t="str">
            <v>CÓDIGO</v>
          </cell>
          <cell r="B923" t="str">
            <v>MED</v>
          </cell>
          <cell r="D923" t="str">
            <v>CÓDIGO</v>
          </cell>
          <cell r="E923" t="str">
            <v>MED</v>
          </cell>
        </row>
        <row r="924">
          <cell r="A924">
            <v>0</v>
          </cell>
          <cell r="B924">
            <v>0</v>
          </cell>
          <cell r="D924">
            <v>0</v>
          </cell>
          <cell r="E924" t="str">
            <v/>
          </cell>
        </row>
        <row r="925">
          <cell r="A925" t="str">
            <v>CÓDIGO</v>
          </cell>
          <cell r="B925" t="str">
            <v>MED</v>
          </cell>
          <cell r="D925" t="str">
            <v>CÓDIGO</v>
          </cell>
          <cell r="E925" t="str">
            <v>MED</v>
          </cell>
        </row>
        <row r="926">
          <cell r="A926">
            <v>0</v>
          </cell>
          <cell r="B926">
            <v>0</v>
          </cell>
          <cell r="D926">
            <v>0</v>
          </cell>
          <cell r="E926" t="str">
            <v/>
          </cell>
        </row>
        <row r="927">
          <cell r="A927" t="str">
            <v>CÓDIGO</v>
          </cell>
          <cell r="B927" t="str">
            <v>MED</v>
          </cell>
          <cell r="D927" t="str">
            <v>CÓDIGO</v>
          </cell>
          <cell r="E927" t="str">
            <v>MED</v>
          </cell>
        </row>
        <row r="928">
          <cell r="A928">
            <v>0</v>
          </cell>
          <cell r="B928">
            <v>0</v>
          </cell>
          <cell r="D928">
            <v>0</v>
          </cell>
          <cell r="E928" t="str">
            <v/>
          </cell>
        </row>
        <row r="929">
          <cell r="A929" t="str">
            <v>CÓDIGO</v>
          </cell>
          <cell r="B929" t="str">
            <v>MED</v>
          </cell>
          <cell r="D929" t="str">
            <v>CÓDIGO</v>
          </cell>
          <cell r="E929" t="str">
            <v>MED</v>
          </cell>
        </row>
        <row r="930">
          <cell r="A930">
            <v>0</v>
          </cell>
          <cell r="B930">
            <v>0</v>
          </cell>
          <cell r="D930">
            <v>0</v>
          </cell>
          <cell r="E930" t="str">
            <v/>
          </cell>
        </row>
        <row r="931">
          <cell r="A931" t="str">
            <v>CÓDIGO</v>
          </cell>
          <cell r="B931" t="str">
            <v>MED</v>
          </cell>
          <cell r="D931" t="str">
            <v>CÓDIGO</v>
          </cell>
          <cell r="E931" t="str">
            <v>MED</v>
          </cell>
        </row>
        <row r="932">
          <cell r="A932">
            <v>0</v>
          </cell>
          <cell r="B932">
            <v>0</v>
          </cell>
          <cell r="D932">
            <v>0</v>
          </cell>
          <cell r="E932" t="str">
            <v/>
          </cell>
        </row>
        <row r="933">
          <cell r="A933" t="str">
            <v>CÓDIGO</v>
          </cell>
          <cell r="B933" t="str">
            <v>MED</v>
          </cell>
          <cell r="D933" t="str">
            <v>CÓDIGO</v>
          </cell>
          <cell r="E933" t="str">
            <v>MED</v>
          </cell>
        </row>
        <row r="934">
          <cell r="A934">
            <v>0</v>
          </cell>
          <cell r="B934">
            <v>0</v>
          </cell>
          <cell r="D934">
            <v>0</v>
          </cell>
          <cell r="E934" t="str">
            <v/>
          </cell>
        </row>
        <row r="935">
          <cell r="A935" t="str">
            <v>CÓDIGO</v>
          </cell>
          <cell r="B935" t="str">
            <v>MED</v>
          </cell>
          <cell r="D935" t="str">
            <v>CÓDIGO</v>
          </cell>
          <cell r="E935" t="str">
            <v>MED</v>
          </cell>
        </row>
        <row r="936">
          <cell r="A936">
            <v>0</v>
          </cell>
          <cell r="B936">
            <v>0</v>
          </cell>
          <cell r="D936">
            <v>0</v>
          </cell>
          <cell r="E936" t="str">
            <v/>
          </cell>
        </row>
        <row r="937">
          <cell r="A937" t="str">
            <v>CÓDIGO</v>
          </cell>
          <cell r="B937" t="str">
            <v>MED</v>
          </cell>
          <cell r="D937" t="str">
            <v>CÓDIGO</v>
          </cell>
          <cell r="E937" t="str">
            <v>MED</v>
          </cell>
        </row>
        <row r="938">
          <cell r="A938">
            <v>0</v>
          </cell>
          <cell r="B938">
            <v>0</v>
          </cell>
          <cell r="D938">
            <v>0</v>
          </cell>
          <cell r="E938" t="str">
            <v/>
          </cell>
        </row>
        <row r="939">
          <cell r="A939" t="str">
            <v>CÓDIGO</v>
          </cell>
          <cell r="B939" t="str">
            <v>MED</v>
          </cell>
          <cell r="D939" t="str">
            <v>CÓDIGO</v>
          </cell>
          <cell r="E939" t="str">
            <v>MED</v>
          </cell>
        </row>
        <row r="940">
          <cell r="A940">
            <v>0</v>
          </cell>
          <cell r="B940">
            <v>0</v>
          </cell>
          <cell r="D940">
            <v>0</v>
          </cell>
          <cell r="E940" t="str">
            <v/>
          </cell>
        </row>
        <row r="941">
          <cell r="A941" t="str">
            <v>CÓDIGO</v>
          </cell>
          <cell r="B941" t="str">
            <v>MED</v>
          </cell>
          <cell r="D941" t="str">
            <v>CÓDIGO</v>
          </cell>
          <cell r="E941" t="str">
            <v>MED</v>
          </cell>
        </row>
        <row r="942">
          <cell r="A942">
            <v>0</v>
          </cell>
          <cell r="B942">
            <v>0</v>
          </cell>
          <cell r="D942">
            <v>0</v>
          </cell>
          <cell r="E942" t="str">
            <v/>
          </cell>
        </row>
        <row r="943">
          <cell r="A943" t="str">
            <v>CÓDIGO</v>
          </cell>
          <cell r="B943" t="str">
            <v>MED</v>
          </cell>
          <cell r="D943" t="str">
            <v>CÓDIGO</v>
          </cell>
          <cell r="E943" t="str">
            <v>MED</v>
          </cell>
        </row>
        <row r="944">
          <cell r="A944">
            <v>0</v>
          </cell>
          <cell r="B944">
            <v>0</v>
          </cell>
          <cell r="D944">
            <v>0</v>
          </cell>
          <cell r="E944" t="str">
            <v/>
          </cell>
        </row>
        <row r="945">
          <cell r="A945" t="str">
            <v>CÓDIGO</v>
          </cell>
          <cell r="B945" t="str">
            <v>MED</v>
          </cell>
          <cell r="D945" t="str">
            <v>CÓDIGO</v>
          </cell>
          <cell r="E945" t="str">
            <v>MED</v>
          </cell>
        </row>
        <row r="946">
          <cell r="A946">
            <v>0</v>
          </cell>
          <cell r="B946">
            <v>0</v>
          </cell>
          <cell r="D946">
            <v>0</v>
          </cell>
          <cell r="E946" t="str">
            <v/>
          </cell>
        </row>
        <row r="947">
          <cell r="A947" t="str">
            <v>CÓDIGO</v>
          </cell>
          <cell r="B947" t="str">
            <v>MED</v>
          </cell>
          <cell r="D947" t="str">
            <v>CÓDIGO</v>
          </cell>
          <cell r="E947" t="str">
            <v>MED</v>
          </cell>
        </row>
        <row r="948">
          <cell r="A948">
            <v>0</v>
          </cell>
          <cell r="B948">
            <v>0</v>
          </cell>
          <cell r="D948">
            <v>0</v>
          </cell>
          <cell r="E948" t="str">
            <v/>
          </cell>
        </row>
        <row r="949">
          <cell r="A949" t="str">
            <v>CÓDIGO</v>
          </cell>
          <cell r="B949" t="str">
            <v>MED</v>
          </cell>
          <cell r="D949" t="str">
            <v>CÓDIGO</v>
          </cell>
          <cell r="E949" t="str">
            <v>MED</v>
          </cell>
        </row>
        <row r="950">
          <cell r="A950">
            <v>0</v>
          </cell>
          <cell r="B950">
            <v>0</v>
          </cell>
          <cell r="D950">
            <v>0</v>
          </cell>
          <cell r="E950" t="str">
            <v/>
          </cell>
        </row>
        <row r="951">
          <cell r="A951" t="str">
            <v>CÓDIGO</v>
          </cell>
          <cell r="B951" t="str">
            <v>MED</v>
          </cell>
          <cell r="D951" t="str">
            <v>CÓDIGO</v>
          </cell>
          <cell r="E951" t="str">
            <v>MED</v>
          </cell>
        </row>
        <row r="952">
          <cell r="A952">
            <v>0</v>
          </cell>
          <cell r="B952">
            <v>0</v>
          </cell>
          <cell r="D952">
            <v>0</v>
          </cell>
          <cell r="E952" t="str">
            <v/>
          </cell>
        </row>
        <row r="953">
          <cell r="A953" t="str">
            <v>CÓDIGO</v>
          </cell>
          <cell r="B953" t="str">
            <v>MED</v>
          </cell>
          <cell r="D953" t="str">
            <v>CÓDIGO</v>
          </cell>
          <cell r="E953" t="str">
            <v>MED</v>
          </cell>
        </row>
        <row r="954">
          <cell r="A954">
            <v>0</v>
          </cell>
          <cell r="B954">
            <v>0</v>
          </cell>
          <cell r="D954">
            <v>0</v>
          </cell>
          <cell r="E954" t="str">
            <v/>
          </cell>
        </row>
        <row r="955">
          <cell r="A955" t="str">
            <v>CÓDIGO</v>
          </cell>
          <cell r="B955" t="str">
            <v>MED</v>
          </cell>
          <cell r="D955" t="str">
            <v>CÓDIGO</v>
          </cell>
          <cell r="E955" t="str">
            <v>MED</v>
          </cell>
        </row>
        <row r="956">
          <cell r="A956">
            <v>0</v>
          </cell>
          <cell r="B956">
            <v>0</v>
          </cell>
          <cell r="D956">
            <v>0</v>
          </cell>
          <cell r="E956" t="str">
            <v/>
          </cell>
        </row>
        <row r="957">
          <cell r="A957" t="str">
            <v>CÓDIGO</v>
          </cell>
          <cell r="B957" t="str">
            <v>MED</v>
          </cell>
          <cell r="D957" t="str">
            <v>CÓDIGO</v>
          </cell>
          <cell r="E957" t="str">
            <v>MED</v>
          </cell>
        </row>
        <row r="958">
          <cell r="A958">
            <v>0</v>
          </cell>
          <cell r="B958">
            <v>0</v>
          </cell>
          <cell r="D958">
            <v>0</v>
          </cell>
          <cell r="E958" t="str">
            <v/>
          </cell>
        </row>
        <row r="959">
          <cell r="A959" t="str">
            <v>CÓDIGO</v>
          </cell>
          <cell r="B959" t="str">
            <v>MED</v>
          </cell>
          <cell r="D959" t="str">
            <v>CÓDIGO</v>
          </cell>
          <cell r="E959" t="str">
            <v>MED</v>
          </cell>
        </row>
        <row r="960">
          <cell r="A960">
            <v>0</v>
          </cell>
          <cell r="B960">
            <v>0</v>
          </cell>
          <cell r="D960">
            <v>0</v>
          </cell>
          <cell r="E960" t="str">
            <v/>
          </cell>
        </row>
        <row r="961">
          <cell r="A961" t="str">
            <v>CÓDIGO</v>
          </cell>
          <cell r="B961" t="str">
            <v>MED</v>
          </cell>
          <cell r="D961" t="str">
            <v>CÓDIGO</v>
          </cell>
          <cell r="E961" t="str">
            <v>MED</v>
          </cell>
        </row>
        <row r="962">
          <cell r="A962">
            <v>0</v>
          </cell>
          <cell r="B962">
            <v>0</v>
          </cell>
          <cell r="D962">
            <v>0</v>
          </cell>
          <cell r="E962" t="str">
            <v/>
          </cell>
        </row>
        <row r="963">
          <cell r="A963" t="str">
            <v>CÓDIGO</v>
          </cell>
          <cell r="B963" t="str">
            <v>MED</v>
          </cell>
          <cell r="D963" t="str">
            <v>CÓDIGO</v>
          </cell>
          <cell r="E963" t="str">
            <v>MED</v>
          </cell>
        </row>
        <row r="964">
          <cell r="A964">
            <v>0</v>
          </cell>
          <cell r="B964">
            <v>0</v>
          </cell>
          <cell r="D964">
            <v>0</v>
          </cell>
          <cell r="E964" t="str">
            <v/>
          </cell>
        </row>
        <row r="965">
          <cell r="A965" t="str">
            <v>CÓDIGO</v>
          </cell>
          <cell r="B965" t="str">
            <v>MED</v>
          </cell>
          <cell r="D965" t="str">
            <v>CÓDIGO</v>
          </cell>
          <cell r="E965" t="str">
            <v>MED</v>
          </cell>
        </row>
        <row r="966">
          <cell r="A966">
            <v>0</v>
          </cell>
          <cell r="B966">
            <v>0</v>
          </cell>
          <cell r="D966">
            <v>0</v>
          </cell>
          <cell r="E966" t="str">
            <v/>
          </cell>
        </row>
        <row r="967">
          <cell r="A967" t="str">
            <v>CÓDIGO</v>
          </cell>
          <cell r="B967" t="str">
            <v>MED</v>
          </cell>
          <cell r="D967" t="str">
            <v>CÓDIGO</v>
          </cell>
          <cell r="E967" t="str">
            <v>MED</v>
          </cell>
        </row>
        <row r="968">
          <cell r="A968">
            <v>0</v>
          </cell>
          <cell r="B968">
            <v>0</v>
          </cell>
          <cell r="D968">
            <v>0</v>
          </cell>
          <cell r="E968" t="str">
            <v/>
          </cell>
        </row>
        <row r="969">
          <cell r="A969" t="str">
            <v>CÓDIGO</v>
          </cell>
          <cell r="B969" t="str">
            <v>MED</v>
          </cell>
          <cell r="D969" t="str">
            <v>CÓDIGO</v>
          </cell>
          <cell r="E969" t="str">
            <v>MED</v>
          </cell>
        </row>
        <row r="970">
          <cell r="A970">
            <v>0</v>
          </cell>
          <cell r="B970">
            <v>0</v>
          </cell>
          <cell r="D970">
            <v>0</v>
          </cell>
          <cell r="E970" t="str">
            <v/>
          </cell>
        </row>
        <row r="971">
          <cell r="A971" t="str">
            <v>CÓDIGO</v>
          </cell>
          <cell r="B971" t="str">
            <v>MED</v>
          </cell>
          <cell r="D971" t="str">
            <v>CÓDIGO</v>
          </cell>
          <cell r="E971" t="str">
            <v>MED</v>
          </cell>
        </row>
        <row r="972">
          <cell r="A972">
            <v>0</v>
          </cell>
          <cell r="B972">
            <v>0</v>
          </cell>
          <cell r="D972">
            <v>0</v>
          </cell>
          <cell r="E972" t="str">
            <v/>
          </cell>
        </row>
        <row r="973">
          <cell r="A973" t="str">
            <v>CÓDIGO</v>
          </cell>
          <cell r="B973" t="str">
            <v>MED</v>
          </cell>
          <cell r="D973" t="str">
            <v>CÓDIGO</v>
          </cell>
          <cell r="E973" t="str">
            <v>MED</v>
          </cell>
        </row>
        <row r="974">
          <cell r="A974">
            <v>0</v>
          </cell>
          <cell r="B974">
            <v>0</v>
          </cell>
          <cell r="D974">
            <v>0</v>
          </cell>
          <cell r="E974" t="str">
            <v/>
          </cell>
        </row>
        <row r="975">
          <cell r="A975" t="str">
            <v>CÓDIGO</v>
          </cell>
          <cell r="B975" t="str">
            <v>MED</v>
          </cell>
          <cell r="D975" t="str">
            <v>CÓDIGO</v>
          </cell>
          <cell r="E975" t="str">
            <v>MED</v>
          </cell>
        </row>
        <row r="976">
          <cell r="A976">
            <v>0</v>
          </cell>
          <cell r="B976">
            <v>0</v>
          </cell>
          <cell r="D976">
            <v>0</v>
          </cell>
          <cell r="E976" t="str">
            <v/>
          </cell>
        </row>
        <row r="977">
          <cell r="A977" t="str">
            <v>CÓDIGO</v>
          </cell>
          <cell r="B977" t="str">
            <v>MED</v>
          </cell>
          <cell r="D977" t="str">
            <v>CÓDIGO</v>
          </cell>
          <cell r="E977" t="str">
            <v>MED</v>
          </cell>
        </row>
        <row r="978">
          <cell r="A978">
            <v>0</v>
          </cell>
          <cell r="B978">
            <v>0</v>
          </cell>
          <cell r="D978">
            <v>0</v>
          </cell>
          <cell r="E978" t="str">
            <v/>
          </cell>
        </row>
        <row r="979">
          <cell r="A979" t="str">
            <v>CÓDIGO</v>
          </cell>
          <cell r="B979" t="str">
            <v>MED</v>
          </cell>
          <cell r="D979" t="str">
            <v>CÓDIGO</v>
          </cell>
          <cell r="E979" t="str">
            <v>MED</v>
          </cell>
        </row>
        <row r="980">
          <cell r="A980">
            <v>0</v>
          </cell>
          <cell r="B980">
            <v>0</v>
          </cell>
          <cell r="D980">
            <v>0</v>
          </cell>
          <cell r="E980" t="str">
            <v/>
          </cell>
        </row>
        <row r="981">
          <cell r="A981" t="str">
            <v>CÓDIGO</v>
          </cell>
          <cell r="B981" t="str">
            <v>MED</v>
          </cell>
          <cell r="D981" t="str">
            <v>CÓDIGO</v>
          </cell>
          <cell r="E981" t="str">
            <v>MED</v>
          </cell>
        </row>
        <row r="982">
          <cell r="A982">
            <v>0</v>
          </cell>
          <cell r="B982">
            <v>0</v>
          </cell>
          <cell r="D982">
            <v>0</v>
          </cell>
          <cell r="E982" t="str">
            <v/>
          </cell>
        </row>
        <row r="983">
          <cell r="A983" t="str">
            <v>CÓDIGO</v>
          </cell>
          <cell r="B983" t="str">
            <v>MED</v>
          </cell>
          <cell r="D983" t="str">
            <v>CÓDIGO</v>
          </cell>
          <cell r="E983" t="str">
            <v>MED</v>
          </cell>
        </row>
        <row r="984">
          <cell r="A984">
            <v>0</v>
          </cell>
          <cell r="B984">
            <v>0</v>
          </cell>
          <cell r="D984">
            <v>0</v>
          </cell>
          <cell r="E984" t="str">
            <v/>
          </cell>
        </row>
        <row r="985">
          <cell r="A985" t="str">
            <v>CÓDIGO</v>
          </cell>
          <cell r="B985" t="str">
            <v>MED</v>
          </cell>
          <cell r="D985" t="str">
            <v>CÓDIGO</v>
          </cell>
          <cell r="E985" t="str">
            <v>MED</v>
          </cell>
        </row>
        <row r="986">
          <cell r="A986">
            <v>0</v>
          </cell>
          <cell r="B986">
            <v>0</v>
          </cell>
          <cell r="D986">
            <v>0</v>
          </cell>
          <cell r="E986" t="str">
            <v/>
          </cell>
        </row>
        <row r="987">
          <cell r="A987" t="str">
            <v>CÓDIGO</v>
          </cell>
          <cell r="B987" t="str">
            <v>MED</v>
          </cell>
          <cell r="D987" t="str">
            <v>CÓDIGO</v>
          </cell>
          <cell r="E987" t="str">
            <v>MED</v>
          </cell>
        </row>
        <row r="988">
          <cell r="A988">
            <v>0</v>
          </cell>
          <cell r="B988">
            <v>0</v>
          </cell>
          <cell r="D988">
            <v>0</v>
          </cell>
          <cell r="E988" t="str">
            <v/>
          </cell>
        </row>
        <row r="989">
          <cell r="A989" t="str">
            <v>CÓDIGO</v>
          </cell>
          <cell r="B989" t="str">
            <v>MED</v>
          </cell>
          <cell r="D989" t="str">
            <v>CÓDIGO</v>
          </cell>
          <cell r="E989" t="str">
            <v>MED</v>
          </cell>
        </row>
        <row r="990">
          <cell r="A990">
            <v>0</v>
          </cell>
          <cell r="B990">
            <v>0</v>
          </cell>
          <cell r="D990">
            <v>0</v>
          </cell>
          <cell r="E990" t="str">
            <v/>
          </cell>
        </row>
        <row r="991">
          <cell r="A991" t="str">
            <v>CÓDIGO</v>
          </cell>
          <cell r="B991" t="str">
            <v>MED</v>
          </cell>
          <cell r="D991" t="str">
            <v>CÓDIGO</v>
          </cell>
          <cell r="E991" t="str">
            <v>MED</v>
          </cell>
        </row>
        <row r="992">
          <cell r="A992">
            <v>0</v>
          </cell>
          <cell r="B992">
            <v>0</v>
          </cell>
          <cell r="D992">
            <v>0</v>
          </cell>
          <cell r="E992" t="str">
            <v/>
          </cell>
        </row>
        <row r="993">
          <cell r="A993" t="str">
            <v>CÓDIGO</v>
          </cell>
          <cell r="B993" t="str">
            <v>MED</v>
          </cell>
          <cell r="D993" t="str">
            <v>CÓDIGO</v>
          </cell>
          <cell r="E993" t="str">
            <v>MED</v>
          </cell>
        </row>
        <row r="994">
          <cell r="A994">
            <v>0</v>
          </cell>
          <cell r="B994">
            <v>0</v>
          </cell>
          <cell r="D994">
            <v>0</v>
          </cell>
          <cell r="E994" t="str">
            <v/>
          </cell>
        </row>
        <row r="995">
          <cell r="A995" t="str">
            <v>CÓDIGO</v>
          </cell>
          <cell r="B995" t="str">
            <v>MED</v>
          </cell>
          <cell r="D995" t="str">
            <v>CÓDIGO</v>
          </cell>
          <cell r="E995" t="str">
            <v>MED</v>
          </cell>
        </row>
        <row r="996">
          <cell r="A996">
            <v>0</v>
          </cell>
          <cell r="B996">
            <v>0</v>
          </cell>
          <cell r="D996">
            <v>0</v>
          </cell>
          <cell r="E996" t="str">
            <v/>
          </cell>
        </row>
        <row r="997">
          <cell r="A997" t="str">
            <v>CÓDIGO</v>
          </cell>
          <cell r="B997" t="str">
            <v>MED</v>
          </cell>
          <cell r="D997" t="str">
            <v>CÓDIGO</v>
          </cell>
          <cell r="E997" t="str">
            <v>MED</v>
          </cell>
        </row>
        <row r="998">
          <cell r="A998">
            <v>0</v>
          </cell>
          <cell r="B998">
            <v>0</v>
          </cell>
          <cell r="D998">
            <v>0</v>
          </cell>
          <cell r="E998" t="str">
            <v/>
          </cell>
        </row>
        <row r="999">
          <cell r="A999" t="str">
            <v>CÓDIGO</v>
          </cell>
          <cell r="B999" t="str">
            <v>MED</v>
          </cell>
          <cell r="D999" t="str">
            <v>CÓDIGO</v>
          </cell>
          <cell r="E999" t="str">
            <v>MED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 t="str">
            <v/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ição - 03"/>
      <sheetName val="Resumo"/>
      <sheetName val="Faturamento Direto"/>
      <sheetName val="RESUMO GERAL - ORÇ"/>
    </sheetNames>
    <sheetDataSet>
      <sheetData sheetId="0"/>
      <sheetData sheetId="1" refreshError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urb com sinapi"/>
      <sheetName val="SINAPI SET-13"/>
      <sheetName val="SINAPI INSUMOS"/>
      <sheetName val="MERCADO"/>
      <sheetName val="Comp_EDIF_SIURB_SET13"/>
      <sheetName val="INSUMOS_EDIF_SIURB_SET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CÓDIGO</v>
          </cell>
          <cell r="B1" t="str">
            <v>NOME DO SERVIÇO</v>
          </cell>
          <cell r="E1" t="str">
            <v>UNID</v>
          </cell>
          <cell r="F1" t="str">
            <v>CUSTOUNIT.</v>
          </cell>
          <cell r="G1" t="str">
            <v>COEF.</v>
          </cell>
          <cell r="H1" t="str">
            <v>UNID</v>
          </cell>
          <cell r="I1" t="str">
            <v>Vparc</v>
          </cell>
          <cell r="J1" t="str">
            <v>VALOR</v>
          </cell>
        </row>
        <row r="2">
          <cell r="A2">
            <v>10101</v>
          </cell>
          <cell r="B2" t="str">
            <v>LIMPEZA MECANIZADA GERAL, INCLUSIVE REMOÇÃO DA COBERTURA VEGETAL - TRONCOS COM DIÂMETRO ATÉ 10CM - SEM TRANSPORTE</v>
          </cell>
          <cell r="H2" t="str">
            <v>M2</v>
          </cell>
          <cell r="J2">
            <v>0.66</v>
          </cell>
        </row>
        <row r="3">
          <cell r="C3">
            <v>2099</v>
          </cell>
          <cell r="D3" t="str">
            <v>SERVENTE (SGSP)</v>
          </cell>
          <cell r="E3" t="str">
            <v>H</v>
          </cell>
          <cell r="F3">
            <v>11.629847</v>
          </cell>
          <cell r="G3">
            <v>9.7999999999999997E-3</v>
          </cell>
          <cell r="I3">
            <v>0.1139725</v>
          </cell>
        </row>
        <row r="4">
          <cell r="C4">
            <v>94061</v>
          </cell>
          <cell r="D4" t="str">
            <v>TRATOR DE ESTEIRA - 9 TON.</v>
          </cell>
          <cell r="E4" t="str">
            <v>H</v>
          </cell>
          <cell r="F4">
            <v>111.24</v>
          </cell>
          <cell r="G4">
            <v>4.8999999999999998E-3</v>
          </cell>
          <cell r="I4">
            <v>0.54509019999999997</v>
          </cell>
        </row>
        <row r="5">
          <cell r="A5">
            <v>10102</v>
          </cell>
          <cell r="B5" t="str">
            <v>DESTOCAMENTO, INCLUSIVE REMOÇÃO DAS RAÍZES - DIÂMETROS DE 10,01 À 30CM</v>
          </cell>
          <cell r="H5" t="str">
            <v>UN</v>
          </cell>
          <cell r="J5">
            <v>21.92</v>
          </cell>
        </row>
        <row r="6">
          <cell r="C6">
            <v>2099</v>
          </cell>
          <cell r="D6" t="str">
            <v>SERVENTE (SGSP)</v>
          </cell>
          <cell r="E6" t="str">
            <v>H</v>
          </cell>
          <cell r="F6">
            <v>11.629847</v>
          </cell>
          <cell r="G6">
            <v>0.45</v>
          </cell>
          <cell r="I6">
            <v>5.2334310999999998</v>
          </cell>
        </row>
        <row r="7">
          <cell r="C7">
            <v>94061</v>
          </cell>
          <cell r="D7" t="str">
            <v>TRATOR DE ESTEIRA - 9 TON.</v>
          </cell>
          <cell r="E7" t="str">
            <v>H</v>
          </cell>
          <cell r="F7">
            <v>111.24</v>
          </cell>
          <cell r="G7">
            <v>0.15</v>
          </cell>
          <cell r="I7">
            <v>16.686434500000001</v>
          </cell>
        </row>
        <row r="8">
          <cell r="A8">
            <v>10103</v>
          </cell>
          <cell r="B8" t="str">
            <v>DESTOCAMENTO, INCLUSIVE REMOÇÃO DAS RAÍZES - DIÂMETRO 30,01 À 50 CM</v>
          </cell>
          <cell r="H8" t="str">
            <v>UN</v>
          </cell>
          <cell r="J8">
            <v>60.94</v>
          </cell>
        </row>
        <row r="9">
          <cell r="C9">
            <v>2099</v>
          </cell>
          <cell r="D9" t="str">
            <v>SERVENTE (SGSP)</v>
          </cell>
          <cell r="E9" t="str">
            <v>H</v>
          </cell>
          <cell r="F9">
            <v>11.629847</v>
          </cell>
          <cell r="G9">
            <v>1.2509999999999999</v>
          </cell>
          <cell r="I9">
            <v>14.5489383</v>
          </cell>
        </row>
        <row r="10">
          <cell r="C10">
            <v>94061</v>
          </cell>
          <cell r="D10" t="str">
            <v>TRATOR DE ESTEIRA - 9 TON.</v>
          </cell>
          <cell r="E10" t="str">
            <v>H</v>
          </cell>
          <cell r="F10">
            <v>111.24</v>
          </cell>
          <cell r="G10">
            <v>0.41699999999999998</v>
          </cell>
          <cell r="I10">
            <v>46.388288000000003</v>
          </cell>
        </row>
        <row r="11">
          <cell r="A11">
            <v>10104</v>
          </cell>
          <cell r="B11" t="str">
            <v>DESTOCAMENTO, INCLUSIVE REMOÇÃO DAS RAÍZES - DIÂMETROS MAIORES QUE 50 CM</v>
          </cell>
          <cell r="H11" t="str">
            <v>UN</v>
          </cell>
          <cell r="J11">
            <v>72.599999999999994</v>
          </cell>
        </row>
        <row r="12">
          <cell r="C12">
            <v>2099</v>
          </cell>
          <cell r="D12" t="str">
            <v>SERVENTE (SGSP)</v>
          </cell>
          <cell r="E12" t="str">
            <v>H</v>
          </cell>
          <cell r="F12">
            <v>11.629847</v>
          </cell>
          <cell r="G12">
            <v>1.4903999999999999</v>
          </cell>
          <cell r="I12">
            <v>17.333123700000002</v>
          </cell>
        </row>
        <row r="13">
          <cell r="C13">
            <v>94061</v>
          </cell>
          <cell r="D13" t="str">
            <v>TRATOR DE ESTEIRA - 9 TON.</v>
          </cell>
          <cell r="E13" t="str">
            <v>H</v>
          </cell>
          <cell r="F13">
            <v>111.24</v>
          </cell>
          <cell r="G13">
            <v>0.49680000000000002</v>
          </cell>
          <cell r="I13">
            <v>55.2654712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H14" t="str">
            <v>M3</v>
          </cell>
          <cell r="J14">
            <v>5.4</v>
          </cell>
        </row>
        <row r="15">
          <cell r="C15">
            <v>94008</v>
          </cell>
          <cell r="D15" t="str">
            <v>CAMINHÃO BASCULANTE - 10 M3</v>
          </cell>
          <cell r="E15" t="str">
            <v>H</v>
          </cell>
          <cell r="F15">
            <v>119.87</v>
          </cell>
          <cell r="G15">
            <v>2.981E-2</v>
          </cell>
          <cell r="I15">
            <v>3.5733763999999999</v>
          </cell>
        </row>
        <row r="16">
          <cell r="C16">
            <v>94015</v>
          </cell>
          <cell r="D16" t="str">
            <v>PÁ CARREGADEIRA DE PNEUS - 1,80 M3</v>
          </cell>
          <cell r="E16" t="str">
            <v>H</v>
          </cell>
          <cell r="F16">
            <v>122</v>
          </cell>
          <cell r="G16">
            <v>1.4999999999999999E-2</v>
          </cell>
          <cell r="I16">
            <v>1.8300152000000001</v>
          </cell>
        </row>
        <row r="17">
          <cell r="A17">
            <v>10106</v>
          </cell>
          <cell r="B17" t="str">
            <v>CARGA MANUAL E REMOÇÃO DE ENTULHO, INCLUSIVE TRANSPORTE ATÉ 1 KM</v>
          </cell>
          <cell r="H17" t="str">
            <v>M3</v>
          </cell>
          <cell r="J17">
            <v>17.53</v>
          </cell>
        </row>
        <row r="18">
          <cell r="C18">
            <v>2099</v>
          </cell>
          <cell r="D18" t="str">
            <v>SERVENTE (SGSP)</v>
          </cell>
          <cell r="E18" t="str">
            <v>H</v>
          </cell>
          <cell r="F18">
            <v>11.629847</v>
          </cell>
          <cell r="G18">
            <v>1.2</v>
          </cell>
          <cell r="I18">
            <v>13.955816199999999</v>
          </cell>
        </row>
        <row r="19">
          <cell r="C19">
            <v>94008</v>
          </cell>
          <cell r="D19" t="str">
            <v>CAMINHÃO BASCULANTE - 10 M3</v>
          </cell>
          <cell r="E19" t="str">
            <v>H</v>
          </cell>
          <cell r="F19">
            <v>119.87</v>
          </cell>
          <cell r="G19">
            <v>2.981E-2</v>
          </cell>
          <cell r="I19">
            <v>3.5733763999999999</v>
          </cell>
        </row>
        <row r="20">
          <cell r="A20">
            <v>10107</v>
          </cell>
          <cell r="B20" t="str">
            <v>REMOÇÃO DE ENTULHO COM CAÇAMBA METÁLICA, INCLUSIVE CARGA MANUAL E DESCARGA EM BOTA-FORA</v>
          </cell>
          <cell r="H20" t="str">
            <v>M3</v>
          </cell>
          <cell r="J20">
            <v>70.290000000000006</v>
          </cell>
        </row>
        <row r="21">
          <cell r="C21">
            <v>2099</v>
          </cell>
          <cell r="D21" t="str">
            <v>SERVENTE (SGSP)</v>
          </cell>
          <cell r="E21" t="str">
            <v>H</v>
          </cell>
          <cell r="F21">
            <v>11.629847</v>
          </cell>
          <cell r="G21">
            <v>1.2</v>
          </cell>
          <cell r="I21">
            <v>13.955816199999999</v>
          </cell>
        </row>
        <row r="22">
          <cell r="C22">
            <v>79722</v>
          </cell>
          <cell r="D22" t="str">
            <v>ALUGUEL DE CAÇAMBA METÁLICA - CAPACIDADE 4 M3 P/ ENTULHO DE ALVENARIA</v>
          </cell>
          <cell r="E22" t="str">
            <v>Un</v>
          </cell>
          <cell r="F22">
            <v>281.67</v>
          </cell>
          <cell r="G22">
            <v>0.2</v>
          </cell>
          <cell r="I22">
            <v>56.33334</v>
          </cell>
        </row>
        <row r="23">
          <cell r="A23">
            <v>10108</v>
          </cell>
          <cell r="B23" t="str">
            <v>LIMPEZA MANUAL GERAL INCLUSIVE REMOÇÃO DE COBERTURA VEGETAL - TRONCO ATÉ 10CM - SEM TRANSPORTE</v>
          </cell>
          <cell r="H23" t="str">
            <v>M2</v>
          </cell>
          <cell r="J23">
            <v>2.91</v>
          </cell>
        </row>
        <row r="24">
          <cell r="C24">
            <v>2099</v>
          </cell>
          <cell r="D24" t="str">
            <v>SERVENTE (SGSP)</v>
          </cell>
          <cell r="E24" t="str">
            <v>H</v>
          </cell>
          <cell r="F24">
            <v>11.629847</v>
          </cell>
          <cell r="G24">
            <v>0.25</v>
          </cell>
          <cell r="I24">
            <v>2.9074616999999998</v>
          </cell>
        </row>
        <row r="25">
          <cell r="A25">
            <v>10109</v>
          </cell>
          <cell r="B25" t="str">
            <v>DESTOCAMENTO MANUAL, INCLUSIVE REMOÇÃO DE RAÍZES - DIÂMETRO 10,01 À 30 CM</v>
          </cell>
          <cell r="H25" t="str">
            <v>UN</v>
          </cell>
          <cell r="J25">
            <v>34.89</v>
          </cell>
        </row>
        <row r="26">
          <cell r="C26">
            <v>2099</v>
          </cell>
          <cell r="D26" t="str">
            <v>SERVENTE (SGSP)</v>
          </cell>
          <cell r="E26" t="str">
            <v>H</v>
          </cell>
          <cell r="F26">
            <v>11.629847</v>
          </cell>
          <cell r="G26">
            <v>3</v>
          </cell>
          <cell r="I26">
            <v>34.889540400000001</v>
          </cell>
        </row>
        <row r="27">
          <cell r="A27">
            <v>10110</v>
          </cell>
          <cell r="B27" t="str">
            <v>TRANSPORTE DE ENTULHO POR CAMINHÃO BASCULANTE, A PARTIR DE 1KM</v>
          </cell>
          <cell r="H27" t="str">
            <v>M3XKM</v>
          </cell>
          <cell r="J27">
            <v>0.89</v>
          </cell>
        </row>
        <row r="28">
          <cell r="C28">
            <v>94008</v>
          </cell>
          <cell r="D28" t="str">
            <v>CAMINHÃO BASCULANTE - 10 M3</v>
          </cell>
          <cell r="E28" t="str">
            <v>H</v>
          </cell>
          <cell r="F28">
            <v>119.87</v>
          </cell>
          <cell r="G28">
            <v>7.4079999999999997E-3</v>
          </cell>
          <cell r="I28">
            <v>0.88800979999999996</v>
          </cell>
        </row>
        <row r="29">
          <cell r="A29">
            <v>10120</v>
          </cell>
          <cell r="B29" t="str">
            <v>CORTE, RECORTE E REMOÇÃO DE ÁRVORES INCLUSIVE RAIZES DIÂM. &gt; 5 E &lt; 15CM</v>
          </cell>
          <cell r="H29" t="str">
            <v>UN</v>
          </cell>
          <cell r="J29">
            <v>100.93</v>
          </cell>
        </row>
        <row r="30">
          <cell r="C30">
            <v>2099</v>
          </cell>
          <cell r="D30" t="str">
            <v>SERVENTE (SGSP)</v>
          </cell>
          <cell r="E30" t="str">
            <v>H</v>
          </cell>
          <cell r="F30">
            <v>11.629847</v>
          </cell>
          <cell r="G30">
            <v>6</v>
          </cell>
          <cell r="I30">
            <v>69.779080800000003</v>
          </cell>
        </row>
        <row r="31">
          <cell r="C31">
            <v>94307</v>
          </cell>
          <cell r="D31" t="str">
            <v>MOTOSERRA A GASOLINA DE PEQUENO PORTE, POTÊNCIA MÍN. 4 CV</v>
          </cell>
          <cell r="E31" t="str">
            <v>H</v>
          </cell>
          <cell r="F31">
            <v>15.58</v>
          </cell>
          <cell r="G31">
            <v>2</v>
          </cell>
          <cell r="I31">
            <v>31.152682800000001</v>
          </cell>
        </row>
        <row r="32">
          <cell r="A32">
            <v>10121</v>
          </cell>
          <cell r="B32" t="str">
            <v>CORTE, RECORTE E REMOÇÃO DE ÁRVORES INCLUSIVE RAIZES DIÂM. &gt; 15 E &lt; 30CM</v>
          </cell>
          <cell r="H32" t="str">
            <v>UN</v>
          </cell>
          <cell r="J32">
            <v>257.58999999999997</v>
          </cell>
        </row>
        <row r="33">
          <cell r="C33">
            <v>2099</v>
          </cell>
          <cell r="D33" t="str">
            <v>SERVENTE (SGSP)</v>
          </cell>
          <cell r="E33" t="str">
            <v>H</v>
          </cell>
          <cell r="F33">
            <v>11.629847</v>
          </cell>
          <cell r="G33">
            <v>6</v>
          </cell>
          <cell r="I33">
            <v>69.779080800000003</v>
          </cell>
        </row>
        <row r="34">
          <cell r="C34">
            <v>94045</v>
          </cell>
          <cell r="D34" t="str">
            <v>RETROESCAVADEIRA - CAP. CAÇAMBA FRONTAL 0,76 M3</v>
          </cell>
          <cell r="E34" t="str">
            <v>H</v>
          </cell>
          <cell r="F34">
            <v>78.33</v>
          </cell>
          <cell r="G34">
            <v>2</v>
          </cell>
          <cell r="I34">
            <v>156.66013839999999</v>
          </cell>
        </row>
        <row r="35">
          <cell r="C35">
            <v>94307</v>
          </cell>
          <cell r="D35" t="str">
            <v>MOTOSERRA A GASOLINA DE PEQUENO PORTE, POTÊNCIA MÍN. 4 CV</v>
          </cell>
          <cell r="E35" t="str">
            <v>H</v>
          </cell>
          <cell r="F35">
            <v>15.58</v>
          </cell>
          <cell r="G35">
            <v>2</v>
          </cell>
          <cell r="I35">
            <v>31.152682800000001</v>
          </cell>
        </row>
        <row r="36">
          <cell r="A36">
            <v>10122</v>
          </cell>
          <cell r="B36" t="str">
            <v>CORTE, RECORTE E REMOÇÃO DE ÁRVORES INCLUSIVE RAIZES DIÂM. &gt; 30 E &lt; 60CM</v>
          </cell>
          <cell r="H36" t="str">
            <v>UN</v>
          </cell>
          <cell r="J36">
            <v>321.99</v>
          </cell>
        </row>
        <row r="37">
          <cell r="C37">
            <v>2099</v>
          </cell>
          <cell r="D37" t="str">
            <v>SERVENTE (SGSP)</v>
          </cell>
          <cell r="E37" t="str">
            <v>H</v>
          </cell>
          <cell r="F37">
            <v>11.629847</v>
          </cell>
          <cell r="G37">
            <v>7.5</v>
          </cell>
          <cell r="I37">
            <v>87.223850999999996</v>
          </cell>
        </row>
        <row r="38">
          <cell r="C38">
            <v>94045</v>
          </cell>
          <cell r="D38" t="str">
            <v>RETROESCAVADEIRA - CAP. CAÇAMBA FRONTAL 0,76 M3</v>
          </cell>
          <cell r="E38" t="str">
            <v>H</v>
          </cell>
          <cell r="F38">
            <v>78.33</v>
          </cell>
          <cell r="G38">
            <v>2.5</v>
          </cell>
          <cell r="I38">
            <v>195.82517300000001</v>
          </cell>
        </row>
        <row r="39">
          <cell r="C39">
            <v>94307</v>
          </cell>
          <cell r="D39" t="str">
            <v>MOTOSERRA A GASOLINA DE PEQUENO PORTE, POTÊNCIA MÍN. 4 CV</v>
          </cell>
          <cell r="E39" t="str">
            <v>H</v>
          </cell>
          <cell r="F39">
            <v>15.58</v>
          </cell>
          <cell r="G39">
            <v>2.5</v>
          </cell>
          <cell r="I39">
            <v>38.940853599999997</v>
          </cell>
        </row>
        <row r="40">
          <cell r="A40">
            <v>10123</v>
          </cell>
          <cell r="B40" t="str">
            <v>CORTE, RECORTE E REMOÇÃO DE ÁRVORES INCLUSIVE RAIZES DIÂM. &gt; 60 E &lt; 90CM</v>
          </cell>
          <cell r="H40" t="str">
            <v>UN</v>
          </cell>
          <cell r="J40">
            <v>386.39</v>
          </cell>
        </row>
        <row r="41">
          <cell r="C41">
            <v>2099</v>
          </cell>
          <cell r="D41" t="str">
            <v>SERVENTE (SGSP)</v>
          </cell>
          <cell r="E41" t="str">
            <v>H</v>
          </cell>
          <cell r="F41">
            <v>11.629847</v>
          </cell>
          <cell r="G41">
            <v>9</v>
          </cell>
          <cell r="I41">
            <v>104.6686212</v>
          </cell>
        </row>
        <row r="42">
          <cell r="C42">
            <v>94045</v>
          </cell>
          <cell r="D42" t="str">
            <v>RETROESCAVADEIRA - CAP. CAÇAMBA FRONTAL 0,76 M3</v>
          </cell>
          <cell r="E42" t="str">
            <v>H</v>
          </cell>
          <cell r="F42">
            <v>78.33</v>
          </cell>
          <cell r="G42">
            <v>3</v>
          </cell>
          <cell r="I42">
            <v>234.99020759999999</v>
          </cell>
        </row>
        <row r="43">
          <cell r="C43">
            <v>94307</v>
          </cell>
          <cell r="D43" t="str">
            <v>MOTOSERRA A GASOLINA DE PEQUENO PORTE, POTÊNCIA MÍN. 4 CV</v>
          </cell>
          <cell r="E43" t="str">
            <v>H</v>
          </cell>
          <cell r="F43">
            <v>15.58</v>
          </cell>
          <cell r="G43">
            <v>3</v>
          </cell>
          <cell r="I43">
            <v>46.729024299999999</v>
          </cell>
        </row>
        <row r="44">
          <cell r="A44">
            <v>10124</v>
          </cell>
          <cell r="B44" t="str">
            <v>CORTE, RECORTE E REMOÇÃO DE ÁRVORES INCLUSIVE RAIZES DIÂM. &gt; 90CM</v>
          </cell>
          <cell r="H44" t="str">
            <v>UN</v>
          </cell>
          <cell r="J44">
            <v>450.79</v>
          </cell>
        </row>
        <row r="45">
          <cell r="C45">
            <v>2099</v>
          </cell>
          <cell r="D45" t="str">
            <v>SERVENTE (SGSP)</v>
          </cell>
          <cell r="E45" t="str">
            <v>H</v>
          </cell>
          <cell r="F45">
            <v>11.629847</v>
          </cell>
          <cell r="G45">
            <v>10.5</v>
          </cell>
          <cell r="I45">
            <v>122.1133914</v>
          </cell>
        </row>
        <row r="46">
          <cell r="C46">
            <v>94045</v>
          </cell>
          <cell r="D46" t="str">
            <v>RETROESCAVADEIRA - CAP. CAÇAMBA FRONTAL 0,76 M3</v>
          </cell>
          <cell r="E46" t="str">
            <v>H</v>
          </cell>
          <cell r="F46">
            <v>78.33</v>
          </cell>
          <cell r="G46">
            <v>3.5</v>
          </cell>
          <cell r="I46">
            <v>274.15524219999998</v>
          </cell>
        </row>
        <row r="47">
          <cell r="C47">
            <v>94307</v>
          </cell>
          <cell r="D47" t="str">
            <v>MOTOSERRA A GASOLINA DE PEQUENO PORTE, POTÊNCIA MÍN. 4 CV</v>
          </cell>
          <cell r="E47" t="str">
            <v>H</v>
          </cell>
          <cell r="F47">
            <v>15.58</v>
          </cell>
          <cell r="G47">
            <v>3.5</v>
          </cell>
          <cell r="I47">
            <v>54.517195000000001</v>
          </cell>
        </row>
        <row r="48">
          <cell r="A48">
            <v>10201</v>
          </cell>
          <cell r="B48" t="str">
            <v>CORTE</v>
          </cell>
          <cell r="H48" t="str">
            <v>M3</v>
          </cell>
          <cell r="J48">
            <v>23.26</v>
          </cell>
        </row>
        <row r="49">
          <cell r="C49">
            <v>2099</v>
          </cell>
          <cell r="D49" t="str">
            <v>SERVENTE (SGSP)</v>
          </cell>
          <cell r="E49" t="str">
            <v>H</v>
          </cell>
          <cell r="F49">
            <v>11.629847</v>
          </cell>
          <cell r="G49">
            <v>2</v>
          </cell>
          <cell r="I49">
            <v>23.259693599999999</v>
          </cell>
        </row>
        <row r="50">
          <cell r="A50">
            <v>10202</v>
          </cell>
          <cell r="B50" t="str">
            <v>CORTE E ESPALHAMENTO DENTRO DA OBRA</v>
          </cell>
          <cell r="H50" t="str">
            <v>M3</v>
          </cell>
          <cell r="J50">
            <v>29.07</v>
          </cell>
        </row>
        <row r="51">
          <cell r="C51">
            <v>2099</v>
          </cell>
          <cell r="D51" t="str">
            <v>SERVENTE (SGSP)</v>
          </cell>
          <cell r="E51" t="str">
            <v>H</v>
          </cell>
          <cell r="F51">
            <v>11.629847</v>
          </cell>
          <cell r="G51">
            <v>2.5</v>
          </cell>
          <cell r="I51">
            <v>29.074617</v>
          </cell>
        </row>
        <row r="52">
          <cell r="A52">
            <v>10205</v>
          </cell>
          <cell r="B52" t="str">
            <v>ATERRO, INCLUSIVE COMPACTAÇÃO</v>
          </cell>
          <cell r="H52" t="str">
            <v>M3</v>
          </cell>
          <cell r="J52">
            <v>17.440000000000001</v>
          </cell>
        </row>
        <row r="53">
          <cell r="C53">
            <v>2099</v>
          </cell>
          <cell r="D53" t="str">
            <v>SERVENTE (SGSP)</v>
          </cell>
          <cell r="E53" t="str">
            <v>H</v>
          </cell>
          <cell r="F53">
            <v>11.629847</v>
          </cell>
          <cell r="G53">
            <v>1.5</v>
          </cell>
          <cell r="I53">
            <v>17.444770200000001</v>
          </cell>
        </row>
        <row r="54">
          <cell r="A54">
            <v>10210</v>
          </cell>
          <cell r="B54" t="str">
            <v>CARGA MECANIZADA E REMOÇÃO DE TERRA, INCLUSIVE TRANSPORTE ATÉ 1KM</v>
          </cell>
          <cell r="H54" t="str">
            <v>M3</v>
          </cell>
          <cell r="J54">
            <v>6.64</v>
          </cell>
        </row>
        <row r="55">
          <cell r="C55">
            <v>94008</v>
          </cell>
          <cell r="D55" t="str">
            <v>CAMINHÃO BASCULANTE - 10 M3</v>
          </cell>
          <cell r="E55" t="str">
            <v>H</v>
          </cell>
          <cell r="F55">
            <v>119.87</v>
          </cell>
          <cell r="G55">
            <v>3.7039999999999997E-2</v>
          </cell>
          <cell r="I55">
            <v>4.4400491000000004</v>
          </cell>
        </row>
        <row r="56">
          <cell r="C56">
            <v>94015</v>
          </cell>
          <cell r="D56" t="str">
            <v>PÁ CARREGADEIRA DE PNEUS - 1,80 M3</v>
          </cell>
          <cell r="E56" t="str">
            <v>H</v>
          </cell>
          <cell r="F56">
            <v>122</v>
          </cell>
          <cell r="G56">
            <v>1.7999999999999999E-2</v>
          </cell>
          <cell r="I56">
            <v>2.1960183</v>
          </cell>
        </row>
        <row r="57">
          <cell r="A57">
            <v>10211</v>
          </cell>
          <cell r="B57" t="str">
            <v>CARGA MANUAL E REMOÇÃO DE TERRA, INCLUSIVE TRANSPORTE ATÉ 1 KM</v>
          </cell>
          <cell r="H57" t="str">
            <v>M3</v>
          </cell>
          <cell r="J57">
            <v>18.399999999999999</v>
          </cell>
        </row>
        <row r="58">
          <cell r="C58">
            <v>2099</v>
          </cell>
          <cell r="D58" t="str">
            <v>SERVENTE (SGSP)</v>
          </cell>
          <cell r="E58" t="str">
            <v>H</v>
          </cell>
          <cell r="F58">
            <v>11.629847</v>
          </cell>
          <cell r="G58">
            <v>1.2</v>
          </cell>
          <cell r="I58">
            <v>13.955816199999999</v>
          </cell>
        </row>
        <row r="59">
          <cell r="C59">
            <v>94008</v>
          </cell>
          <cell r="D59" t="str">
            <v>CAMINHÃO BASCULANTE - 10 M3</v>
          </cell>
          <cell r="E59" t="str">
            <v>H</v>
          </cell>
          <cell r="F59">
            <v>119.87</v>
          </cell>
          <cell r="G59">
            <v>3.7039999999999997E-2</v>
          </cell>
          <cell r="I59">
            <v>4.4400491000000004</v>
          </cell>
        </row>
        <row r="60">
          <cell r="A60">
            <v>10301</v>
          </cell>
          <cell r="B60" t="str">
            <v>CORTE E ESPALHAMENTO DENTRO DA OBRA</v>
          </cell>
          <cell r="H60" t="str">
            <v>M3</v>
          </cell>
          <cell r="J60">
            <v>7.83</v>
          </cell>
        </row>
        <row r="61">
          <cell r="C61">
            <v>94045</v>
          </cell>
          <cell r="D61" t="str">
            <v>RETROESCAVADEIRA - CAP. CAÇAMBA FRONTAL 0,76 M3</v>
          </cell>
          <cell r="E61" t="str">
            <v>H</v>
          </cell>
          <cell r="F61">
            <v>78.33</v>
          </cell>
          <cell r="G61">
            <v>0.1</v>
          </cell>
          <cell r="I61">
            <v>7.8330069</v>
          </cell>
        </row>
        <row r="62">
          <cell r="A62">
            <v>10302</v>
          </cell>
          <cell r="B62" t="str">
            <v>CORTE E ATERRO COMPACTADO</v>
          </cell>
          <cell r="H62" t="str">
            <v>M3</v>
          </cell>
          <cell r="J62">
            <v>8.82</v>
          </cell>
        </row>
        <row r="63">
          <cell r="C63">
            <v>94014</v>
          </cell>
          <cell r="D63" t="str">
            <v>CAMINHÃO IRRIGADEIRA - 6000 L- BASCULANTE C/CABINE.</v>
          </cell>
          <cell r="E63" t="str">
            <v>H</v>
          </cell>
          <cell r="F63">
            <v>80.16</v>
          </cell>
          <cell r="G63">
            <v>0.01</v>
          </cell>
          <cell r="I63">
            <v>0.80163359999999995</v>
          </cell>
        </row>
        <row r="64">
          <cell r="C64">
            <v>94029</v>
          </cell>
          <cell r="D64" t="str">
            <v>GRADE ARADORA DE 18 DISCOS</v>
          </cell>
          <cell r="E64" t="str">
            <v>H</v>
          </cell>
          <cell r="F64">
            <v>2.44</v>
          </cell>
          <cell r="G64">
            <v>0.01</v>
          </cell>
          <cell r="I64">
            <v>2.4375299999999999E-2</v>
          </cell>
        </row>
        <row r="65">
          <cell r="C65">
            <v>94038</v>
          </cell>
          <cell r="D65" t="str">
            <v>MOTONIVELADORA - 125 HP</v>
          </cell>
          <cell r="E65" t="str">
            <v>H</v>
          </cell>
          <cell r="F65">
            <v>146.61000000000001</v>
          </cell>
          <cell r="G65">
            <v>5.0000000000000001E-3</v>
          </cell>
          <cell r="I65">
            <v>0.7330257</v>
          </cell>
        </row>
        <row r="66">
          <cell r="C66">
            <v>94045</v>
          </cell>
          <cell r="D66" t="str">
            <v>RETROESCAVADEIRA - CAP. CAÇAMBA FRONTAL 0,76 M3</v>
          </cell>
          <cell r="E66" t="str">
            <v>H</v>
          </cell>
          <cell r="F66">
            <v>78.33</v>
          </cell>
          <cell r="G66">
            <v>0.08</v>
          </cell>
          <cell r="I66">
            <v>6.2664055000000003</v>
          </cell>
        </row>
        <row r="67">
          <cell r="C67">
            <v>94054</v>
          </cell>
          <cell r="D67" t="str">
            <v>ROLO COMPACTADOR VIBRATÓRIO DE UM CILINDRO PÉ DE CARNEIRO 7,5 TON</v>
          </cell>
          <cell r="E67" t="str">
            <v>H</v>
          </cell>
          <cell r="F67">
            <v>76.13</v>
          </cell>
          <cell r="G67">
            <v>5.0000000000000001E-3</v>
          </cell>
          <cell r="I67">
            <v>0.38064700000000001</v>
          </cell>
        </row>
        <row r="68">
          <cell r="C68">
            <v>94059</v>
          </cell>
          <cell r="D68" t="str">
            <v>TRATOR DE TRAÇÃO AGRÍCOLA</v>
          </cell>
          <cell r="E68" t="str">
            <v>H</v>
          </cell>
          <cell r="F68">
            <v>61.18</v>
          </cell>
          <cell r="G68">
            <v>0.01</v>
          </cell>
          <cell r="I68">
            <v>0.61178279999999996</v>
          </cell>
        </row>
        <row r="69">
          <cell r="A69">
            <v>10303</v>
          </cell>
          <cell r="B69" t="str">
            <v>CORTE E CARREGAMENTO PARA BOTA-FORA, INCLUSIVE TRANSPORTE ATÉ 1KM</v>
          </cell>
          <cell r="H69" t="str">
            <v>M3</v>
          </cell>
          <cell r="J69">
            <v>11.25</v>
          </cell>
        </row>
        <row r="70">
          <cell r="C70">
            <v>94008</v>
          </cell>
          <cell r="D70" t="str">
            <v>CAMINHÃO BASCULANTE - 10 M3</v>
          </cell>
          <cell r="E70" t="str">
            <v>H</v>
          </cell>
          <cell r="F70">
            <v>119.87</v>
          </cell>
          <cell r="G70">
            <v>4.7039999999999998E-2</v>
          </cell>
          <cell r="I70">
            <v>5.6387665</v>
          </cell>
        </row>
        <row r="71">
          <cell r="C71">
            <v>94015</v>
          </cell>
          <cell r="D71" t="str">
            <v>PÁ CARREGADEIRA DE PNEUS - 1,80 M3</v>
          </cell>
          <cell r="E71" t="str">
            <v>H</v>
          </cell>
          <cell r="F71">
            <v>122</v>
          </cell>
          <cell r="G71">
            <v>2.8000000000000001E-2</v>
          </cell>
          <cell r="I71">
            <v>3.4160284000000001</v>
          </cell>
        </row>
        <row r="72">
          <cell r="C72">
            <v>94045</v>
          </cell>
          <cell r="D72" t="str">
            <v>RETROESCAVADEIRA - CAP. CAÇAMBA FRONTAL 0,76 M3</v>
          </cell>
          <cell r="E72" t="str">
            <v>H</v>
          </cell>
          <cell r="F72">
            <v>78.33</v>
          </cell>
          <cell r="G72">
            <v>2.8000000000000001E-2</v>
          </cell>
          <cell r="I72">
            <v>2.1932418999999999</v>
          </cell>
        </row>
        <row r="73">
          <cell r="A73">
            <v>10305</v>
          </cell>
          <cell r="B73" t="str">
            <v>FORNECIMENTO DE TERRA, INCLUSIVE CORTE, CARGA, DESCARGA E TRANSPORTE ATÉ 1KM</v>
          </cell>
          <cell r="H73" t="str">
            <v>M3</v>
          </cell>
          <cell r="J73">
            <v>12.17</v>
          </cell>
        </row>
        <row r="74">
          <cell r="C74">
            <v>94008</v>
          </cell>
          <cell r="D74" t="str">
            <v>CAMINHÃO BASCULANTE - 10 M3</v>
          </cell>
          <cell r="E74" t="str">
            <v>H</v>
          </cell>
          <cell r="F74">
            <v>119.87</v>
          </cell>
          <cell r="G74">
            <v>4.7039999999999998E-2</v>
          </cell>
          <cell r="I74">
            <v>5.6387665</v>
          </cell>
        </row>
        <row r="75">
          <cell r="C75">
            <v>94015</v>
          </cell>
          <cell r="D75" t="str">
            <v>PÁ CARREGADEIRA DE PNEUS - 1,80 M3</v>
          </cell>
          <cell r="E75" t="str">
            <v>H</v>
          </cell>
          <cell r="F75">
            <v>122</v>
          </cell>
          <cell r="G75">
            <v>2.8000000000000001E-2</v>
          </cell>
          <cell r="I75">
            <v>3.4160284000000001</v>
          </cell>
        </row>
        <row r="76">
          <cell r="C76">
            <v>94061</v>
          </cell>
          <cell r="D76" t="str">
            <v>TRATOR DE ESTEIRA - 9 TON.</v>
          </cell>
          <cell r="E76" t="str">
            <v>H</v>
          </cell>
          <cell r="F76">
            <v>111.24</v>
          </cell>
          <cell r="G76">
            <v>2.8000000000000001E-2</v>
          </cell>
          <cell r="I76">
            <v>3.1148011000000002</v>
          </cell>
        </row>
        <row r="77">
          <cell r="A77">
            <v>10306</v>
          </cell>
          <cell r="B77" t="str">
            <v>ATERRO, INCLUSIVE COMPACTAÇÃO</v>
          </cell>
          <cell r="H77" t="str">
            <v>M3</v>
          </cell>
          <cell r="J77">
            <v>3.12</v>
          </cell>
        </row>
        <row r="78">
          <cell r="C78">
            <v>2099</v>
          </cell>
          <cell r="D78" t="str">
            <v>SERVENTE (SGSP)</v>
          </cell>
          <cell r="E78" t="str">
            <v>H</v>
          </cell>
          <cell r="F78">
            <v>11.629847</v>
          </cell>
          <cell r="G78">
            <v>4.9000000000000002E-2</v>
          </cell>
          <cell r="I78">
            <v>0.56986250000000005</v>
          </cell>
        </row>
        <row r="79">
          <cell r="C79">
            <v>94014</v>
          </cell>
          <cell r="D79" t="str">
            <v>CAMINHÃO IRRIGADEIRA - 6000 L- BASCULANTE C/CABINE.</v>
          </cell>
          <cell r="E79" t="str">
            <v>H</v>
          </cell>
          <cell r="F79">
            <v>80.16</v>
          </cell>
          <cell r="G79">
            <v>0.01</v>
          </cell>
          <cell r="I79">
            <v>0.80163359999999995</v>
          </cell>
        </row>
        <row r="80">
          <cell r="C80">
            <v>94029</v>
          </cell>
          <cell r="D80" t="str">
            <v>GRADE ARADORA DE 18 DISCOS</v>
          </cell>
          <cell r="E80" t="str">
            <v>H</v>
          </cell>
          <cell r="F80">
            <v>2.44</v>
          </cell>
          <cell r="G80">
            <v>0.01</v>
          </cell>
          <cell r="I80">
            <v>2.4375299999999999E-2</v>
          </cell>
        </row>
        <row r="81">
          <cell r="C81">
            <v>94038</v>
          </cell>
          <cell r="D81" t="str">
            <v>MOTONIVELADORA - 125 HP</v>
          </cell>
          <cell r="E81" t="str">
            <v>H</v>
          </cell>
          <cell r="F81">
            <v>146.61000000000001</v>
          </cell>
          <cell r="G81">
            <v>5.0000000000000001E-3</v>
          </cell>
          <cell r="I81">
            <v>0.7330257</v>
          </cell>
        </row>
        <row r="82">
          <cell r="C82">
            <v>94054</v>
          </cell>
          <cell r="D82" t="str">
            <v>ROLO COMPACTADOR VIBRATÓRIO DE UM CILINDRO PÉ DE CARNEIRO 7,5 TON</v>
          </cell>
          <cell r="E82" t="str">
            <v>H</v>
          </cell>
          <cell r="F82">
            <v>76.13</v>
          </cell>
          <cell r="G82">
            <v>5.0000000000000001E-3</v>
          </cell>
          <cell r="I82">
            <v>0.38064700000000001</v>
          </cell>
        </row>
        <row r="83">
          <cell r="C83">
            <v>94059</v>
          </cell>
          <cell r="D83" t="str">
            <v>TRATOR DE TRAÇÃO AGRÍCOLA</v>
          </cell>
          <cell r="E83" t="str">
            <v>H</v>
          </cell>
          <cell r="F83">
            <v>61.18</v>
          </cell>
          <cell r="G83">
            <v>0.01</v>
          </cell>
          <cell r="I83">
            <v>0.61178279999999996</v>
          </cell>
        </row>
        <row r="84">
          <cell r="A84">
            <v>10310</v>
          </cell>
          <cell r="B84" t="str">
            <v>TRANSPORTE DE TERRA POR CAMINHÃO BASCULANTE, A PARTIR DE 1KM</v>
          </cell>
          <cell r="H84" t="str">
            <v>M3XKM</v>
          </cell>
          <cell r="J84">
            <v>1.1399999999999999</v>
          </cell>
        </row>
        <row r="85">
          <cell r="C85">
            <v>94008</v>
          </cell>
          <cell r="D85" t="str">
            <v>CAMINHÃO BASCULANTE - 10 M3</v>
          </cell>
          <cell r="E85" t="str">
            <v>H</v>
          </cell>
          <cell r="F85">
            <v>119.87</v>
          </cell>
          <cell r="G85">
            <v>9.5189999999999997E-3</v>
          </cell>
          <cell r="I85">
            <v>1.1410591000000001</v>
          </cell>
        </row>
        <row r="86">
          <cell r="A86">
            <v>10401</v>
          </cell>
          <cell r="B86" t="str">
            <v>ESCAVAÇÃO MANUAL,  PROFUNDIDADE IGUAL OU INFERIOR A 1,50M</v>
          </cell>
          <cell r="H86" t="str">
            <v>M3</v>
          </cell>
          <cell r="J86">
            <v>34.89</v>
          </cell>
        </row>
        <row r="87">
          <cell r="C87">
            <v>2099</v>
          </cell>
          <cell r="D87" t="str">
            <v>SERVENTE (SGSP)</v>
          </cell>
          <cell r="E87" t="str">
            <v>H</v>
          </cell>
          <cell r="F87">
            <v>11.629847</v>
          </cell>
          <cell r="G87">
            <v>3</v>
          </cell>
          <cell r="I87">
            <v>34.889540400000001</v>
          </cell>
        </row>
        <row r="88">
          <cell r="A88">
            <v>10402</v>
          </cell>
          <cell r="B88" t="str">
            <v>ESCAVAÇÃO MANUAL,  PROFUNDIDADE SUPERIOR A 1,50M</v>
          </cell>
          <cell r="H88" t="str">
            <v>M3</v>
          </cell>
          <cell r="J88">
            <v>40.700000000000003</v>
          </cell>
        </row>
        <row r="89">
          <cell r="C89">
            <v>2099</v>
          </cell>
          <cell r="D89" t="str">
            <v>SERVENTE (SGSP)</v>
          </cell>
          <cell r="E89" t="str">
            <v>H</v>
          </cell>
          <cell r="F89">
            <v>11.629847</v>
          </cell>
          <cell r="G89">
            <v>3.5</v>
          </cell>
          <cell r="I89">
            <v>40.704463799999999</v>
          </cell>
        </row>
        <row r="90">
          <cell r="A90">
            <v>10405</v>
          </cell>
          <cell r="B90" t="str">
            <v>ESCORAMENTO DE VALAS, CONTINUO</v>
          </cell>
          <cell r="H90" t="str">
            <v>M2</v>
          </cell>
          <cell r="J90">
            <v>47.25</v>
          </cell>
        </row>
        <row r="91">
          <cell r="C91">
            <v>2013</v>
          </cell>
          <cell r="D91" t="str">
            <v>CARPINTEIRO (SGSP)</v>
          </cell>
          <cell r="E91" t="str">
            <v>H</v>
          </cell>
          <cell r="F91">
            <v>14.489392</v>
          </cell>
          <cell r="G91">
            <v>1.333</v>
          </cell>
          <cell r="I91">
            <v>19.3143593</v>
          </cell>
        </row>
        <row r="92">
          <cell r="C92">
            <v>2014</v>
          </cell>
          <cell r="D92" t="str">
            <v>AJUDANTE DE CARPINTEIRO (SGSP)</v>
          </cell>
          <cell r="E92" t="str">
            <v>H</v>
          </cell>
          <cell r="F92">
            <v>11.95373</v>
          </cell>
          <cell r="G92">
            <v>1.333</v>
          </cell>
          <cell r="I92">
            <v>15.9343226</v>
          </cell>
        </row>
        <row r="93">
          <cell r="C93">
            <v>11037</v>
          </cell>
          <cell r="D93" t="str">
            <v>EUCALIPTO D=20 / 30 CM NA BASE - 6M - SEM TRATAMENTO E SEM CASCA (CITRIODORA)</v>
          </cell>
          <cell r="E93" t="str">
            <v>M</v>
          </cell>
          <cell r="F93">
            <v>43.43</v>
          </cell>
          <cell r="G93">
            <v>0.104</v>
          </cell>
          <cell r="I93">
            <v>4.5165432000000001</v>
          </cell>
        </row>
        <row r="94">
          <cell r="C94">
            <v>11050</v>
          </cell>
          <cell r="D94" t="str">
            <v>PEROBA DO NORTE (CUPIÚBA) - TÁBUA DE 3 X 16 CM - BRUTA</v>
          </cell>
          <cell r="E94" t="str">
            <v>M</v>
          </cell>
          <cell r="F94">
            <v>5.12</v>
          </cell>
          <cell r="G94">
            <v>1.05</v>
          </cell>
          <cell r="I94">
            <v>5.380935</v>
          </cell>
        </row>
        <row r="95">
          <cell r="C95">
            <v>15516</v>
          </cell>
          <cell r="D95" t="str">
            <v>PEROBA DO NORTE (CUPIÚBA) - VIGA DE 6 X 16 CM - BRUTA</v>
          </cell>
          <cell r="E95" t="str">
            <v>M</v>
          </cell>
          <cell r="F95">
            <v>10.55</v>
          </cell>
          <cell r="G95">
            <v>0.1</v>
          </cell>
          <cell r="I95">
            <v>1.05453</v>
          </cell>
        </row>
        <row r="96">
          <cell r="C96">
            <v>17515</v>
          </cell>
          <cell r="D96" t="str">
            <v>PREGO 18 X 27 COMUM - POLIDO</v>
          </cell>
          <cell r="E96" t="str">
            <v>Kg</v>
          </cell>
          <cell r="F96">
            <v>5.27</v>
          </cell>
          <cell r="G96">
            <v>0.2</v>
          </cell>
          <cell r="I96">
            <v>1.0542</v>
          </cell>
        </row>
        <row r="97">
          <cell r="A97">
            <v>10406</v>
          </cell>
          <cell r="B97" t="str">
            <v>ESCORAMENTO DE VALAS, DESCONTINUO</v>
          </cell>
          <cell r="H97" t="str">
            <v>M2</v>
          </cell>
          <cell r="J97">
            <v>29.15</v>
          </cell>
        </row>
        <row r="98">
          <cell r="C98">
            <v>2013</v>
          </cell>
          <cell r="D98" t="str">
            <v>CARPINTEIRO (SGSP)</v>
          </cell>
          <cell r="E98" t="str">
            <v>H</v>
          </cell>
          <cell r="F98">
            <v>14.489392</v>
          </cell>
          <cell r="G98">
            <v>0.8</v>
          </cell>
          <cell r="I98">
            <v>11.5915134</v>
          </cell>
        </row>
        <row r="99">
          <cell r="C99">
            <v>2014</v>
          </cell>
          <cell r="D99" t="str">
            <v>AJUDANTE DE CARPINTEIRO (SGSP)</v>
          </cell>
          <cell r="E99" t="str">
            <v>H</v>
          </cell>
          <cell r="F99">
            <v>11.95373</v>
          </cell>
          <cell r="G99">
            <v>0.8</v>
          </cell>
          <cell r="I99">
            <v>9.5629843000000001</v>
          </cell>
        </row>
        <row r="100">
          <cell r="C100">
            <v>11037</v>
          </cell>
          <cell r="D100" t="str">
            <v>EUCALIPTO D=20 / 30 CM NA BASE - 6M - SEM TRATAMENTO E SEM CASCA (CITRIODORA)</v>
          </cell>
          <cell r="E100" t="str">
            <v>M</v>
          </cell>
          <cell r="F100">
            <v>43.43</v>
          </cell>
          <cell r="G100">
            <v>0.104</v>
          </cell>
          <cell r="I100">
            <v>4.5165432000000001</v>
          </cell>
        </row>
        <row r="101">
          <cell r="C101">
            <v>11050</v>
          </cell>
          <cell r="D101" t="str">
            <v>PEROBA DO NORTE (CUPIÚBA) - TÁBUA DE 3 X 16 CM - BRUTA</v>
          </cell>
          <cell r="E101" t="str">
            <v>M</v>
          </cell>
          <cell r="F101">
            <v>5.12</v>
          </cell>
          <cell r="G101">
            <v>0.35</v>
          </cell>
          <cell r="I101">
            <v>1.7936449999999999</v>
          </cell>
        </row>
        <row r="102">
          <cell r="C102">
            <v>15516</v>
          </cell>
          <cell r="D102" t="str">
            <v>PEROBA DO NORTE (CUPIÚBA) - VIGA DE 6 X 16 CM - BRUTA</v>
          </cell>
          <cell r="E102" t="str">
            <v>M</v>
          </cell>
          <cell r="F102">
            <v>10.55</v>
          </cell>
          <cell r="G102">
            <v>0.1</v>
          </cell>
          <cell r="I102">
            <v>1.05453</v>
          </cell>
        </row>
        <row r="103">
          <cell r="C103">
            <v>17515</v>
          </cell>
          <cell r="D103" t="str">
            <v>PREGO 18 X 27 COMUM - POLIDO</v>
          </cell>
          <cell r="E103" t="str">
            <v>Kg</v>
          </cell>
          <cell r="F103">
            <v>5.27</v>
          </cell>
          <cell r="G103">
            <v>0.12</v>
          </cell>
          <cell r="I103">
            <v>0.63251999999999997</v>
          </cell>
        </row>
        <row r="104">
          <cell r="A104">
            <v>10410</v>
          </cell>
          <cell r="B104" t="str">
            <v>APILOAMENTO DO FUNDO DE VALAS, PARA SIMPLES REGULARIZAÇÃO</v>
          </cell>
          <cell r="H104" t="str">
            <v>M2</v>
          </cell>
          <cell r="J104">
            <v>2.91</v>
          </cell>
        </row>
        <row r="105">
          <cell r="C105">
            <v>2099</v>
          </cell>
          <cell r="D105" t="str">
            <v>SERVENTE (SGSP)</v>
          </cell>
          <cell r="E105" t="str">
            <v>H</v>
          </cell>
          <cell r="F105">
            <v>11.629847</v>
          </cell>
          <cell r="G105">
            <v>0.25</v>
          </cell>
          <cell r="I105">
            <v>2.9074616999999998</v>
          </cell>
        </row>
        <row r="106">
          <cell r="A106">
            <v>10414</v>
          </cell>
          <cell r="B106" t="str">
            <v>LASTRO DE AGREGADO RECICLADO</v>
          </cell>
          <cell r="H106" t="str">
            <v>M3</v>
          </cell>
          <cell r="J106">
            <v>71.86</v>
          </cell>
        </row>
        <row r="107">
          <cell r="C107">
            <v>2099</v>
          </cell>
          <cell r="D107" t="str">
            <v>SERVENTE (SGSP)</v>
          </cell>
          <cell r="E107" t="str">
            <v>H</v>
          </cell>
          <cell r="F107">
            <v>11.629847</v>
          </cell>
          <cell r="G107">
            <v>2</v>
          </cell>
          <cell r="I107">
            <v>23.259693599999999</v>
          </cell>
        </row>
        <row r="108">
          <cell r="C108">
            <v>10502</v>
          </cell>
          <cell r="D108" t="str">
            <v>AGREGADO RECICLADO (DIVERSAS GLANULOMETRIAS)</v>
          </cell>
          <cell r="E108" t="str">
            <v>M3</v>
          </cell>
          <cell r="F108">
            <v>40.5</v>
          </cell>
          <cell r="G108">
            <v>1.2</v>
          </cell>
          <cell r="I108">
            <v>48.6</v>
          </cell>
        </row>
        <row r="109">
          <cell r="A109">
            <v>10415</v>
          </cell>
          <cell r="B109" t="str">
            <v>LASTRO DE BRITA</v>
          </cell>
          <cell r="H109" t="str">
            <v>M3</v>
          </cell>
          <cell r="J109">
            <v>101.1</v>
          </cell>
        </row>
        <row r="110">
          <cell r="C110">
            <v>2099</v>
          </cell>
          <cell r="D110" t="str">
            <v>SERVENTE (SGSP)</v>
          </cell>
          <cell r="E110" t="str">
            <v>H</v>
          </cell>
          <cell r="F110">
            <v>11.629847</v>
          </cell>
          <cell r="G110">
            <v>2</v>
          </cell>
          <cell r="I110">
            <v>23.259693599999999</v>
          </cell>
        </row>
        <row r="111">
          <cell r="C111">
            <v>10543</v>
          </cell>
          <cell r="D111" t="str">
            <v>PEDRA BRITADA NÚMERO 2</v>
          </cell>
          <cell r="E111" t="str">
            <v>M3</v>
          </cell>
          <cell r="F111">
            <v>64.87</v>
          </cell>
          <cell r="G111">
            <v>1.2</v>
          </cell>
          <cell r="I111">
            <v>77.838840000000005</v>
          </cell>
        </row>
        <row r="112">
          <cell r="A112">
            <v>10416</v>
          </cell>
          <cell r="B112" t="str">
            <v>LASTRO DE CONCRETO, 150KG CIM/M3</v>
          </cell>
          <cell r="H112" t="str">
            <v>M3</v>
          </cell>
          <cell r="J112">
            <v>264.08999999999997</v>
          </cell>
        </row>
        <row r="113">
          <cell r="C113">
            <v>2020</v>
          </cell>
          <cell r="D113" t="str">
            <v>PEDREIRO (SGSP)</v>
          </cell>
          <cell r="E113" t="str">
            <v>H</v>
          </cell>
          <cell r="F113">
            <v>14.542659</v>
          </cell>
          <cell r="G113">
            <v>2</v>
          </cell>
          <cell r="I113">
            <v>29.085318000000001</v>
          </cell>
        </row>
        <row r="114">
          <cell r="C114">
            <v>2099</v>
          </cell>
          <cell r="D114" t="str">
            <v>SERVENTE (SGSP)</v>
          </cell>
          <cell r="E114" t="str">
            <v>H</v>
          </cell>
          <cell r="F114">
            <v>11.629847</v>
          </cell>
          <cell r="G114">
            <v>6</v>
          </cell>
          <cell r="I114">
            <v>69.779080800000003</v>
          </cell>
        </row>
        <row r="115">
          <cell r="C115">
            <v>10602</v>
          </cell>
          <cell r="D115" t="str">
            <v>CONCRETO FCK=5MPA C/ BRITA 1 E 2</v>
          </cell>
          <cell r="E115" t="str">
            <v>M3</v>
          </cell>
          <cell r="F115">
            <v>157.36000000000001</v>
          </cell>
          <cell r="G115">
            <v>1.05</v>
          </cell>
          <cell r="I115">
            <v>165.2253351</v>
          </cell>
        </row>
        <row r="116">
          <cell r="A116">
            <v>10417</v>
          </cell>
          <cell r="B116" t="str">
            <v>LASTRO DE CONCRETO COM AGREGADO RECICLADO, 150 KG CIM/M3</v>
          </cell>
          <cell r="H116" t="str">
            <v>M3</v>
          </cell>
          <cell r="J116">
            <v>240.39</v>
          </cell>
        </row>
        <row r="117">
          <cell r="C117">
            <v>2020</v>
          </cell>
          <cell r="D117" t="str">
            <v>PEDREIRO (SGSP)</v>
          </cell>
          <cell r="E117" t="str">
            <v>H</v>
          </cell>
          <cell r="F117">
            <v>14.542659</v>
          </cell>
          <cell r="G117">
            <v>2</v>
          </cell>
          <cell r="I117">
            <v>29.085318000000001</v>
          </cell>
        </row>
        <row r="118">
          <cell r="C118">
            <v>2099</v>
          </cell>
          <cell r="D118" t="str">
            <v>SERVENTE (SGSP)</v>
          </cell>
          <cell r="E118" t="str">
            <v>H</v>
          </cell>
          <cell r="F118">
            <v>11.629847</v>
          </cell>
          <cell r="G118">
            <v>6</v>
          </cell>
          <cell r="I118">
            <v>69.779080800000003</v>
          </cell>
        </row>
        <row r="119">
          <cell r="C119">
            <v>10600</v>
          </cell>
          <cell r="D119" t="str">
            <v>CONCRETO FCK=5MPA C/ AGREGADO RECICLADO</v>
          </cell>
          <cell r="E119" t="str">
            <v>M3</v>
          </cell>
          <cell r="F119">
            <v>134.78</v>
          </cell>
          <cell r="G119">
            <v>1.05</v>
          </cell>
          <cell r="I119">
            <v>141.522255</v>
          </cell>
        </row>
        <row r="120">
          <cell r="A120">
            <v>10420</v>
          </cell>
          <cell r="B120" t="str">
            <v>TUBO DE PEAD CORRUGADO E PERFURADOPARA DRENAGEM - DIÂMETRO 2,5" (EM ACORDO COM AS NORMAS DNIT 093/06, NBR 15073 E NBR 14692)</v>
          </cell>
          <cell r="H120" t="str">
            <v>M</v>
          </cell>
          <cell r="J120">
            <v>14.09</v>
          </cell>
        </row>
        <row r="121">
          <cell r="C121">
            <v>2035</v>
          </cell>
          <cell r="D121" t="str">
            <v>ENCANADOR (SGSP)</v>
          </cell>
          <cell r="E121" t="str">
            <v>H</v>
          </cell>
          <cell r="F121">
            <v>15.946630000000001</v>
          </cell>
          <cell r="G121">
            <v>0.22</v>
          </cell>
          <cell r="I121">
            <v>3.5082586</v>
          </cell>
        </row>
        <row r="122">
          <cell r="C122">
            <v>2036</v>
          </cell>
          <cell r="D122" t="str">
            <v>AJUDANTE DE ENCANADOR (SGSP)</v>
          </cell>
          <cell r="E122" t="str">
            <v>H</v>
          </cell>
          <cell r="F122">
            <v>12.462384999999999</v>
          </cell>
          <cell r="G122">
            <v>0.22</v>
          </cell>
          <cell r="I122">
            <v>2.7417246</v>
          </cell>
        </row>
        <row r="123">
          <cell r="C123">
            <v>72445</v>
          </cell>
          <cell r="D123" t="str">
            <v>TUBO DE PEAD CORRUG. E PERFUR. P/ DRENAG. DIÂM. 2,5"</v>
          </cell>
          <cell r="E123" t="str">
            <v>M</v>
          </cell>
          <cell r="F123">
            <v>7.77</v>
          </cell>
          <cell r="G123">
            <v>1.01</v>
          </cell>
          <cell r="I123">
            <v>7.8429529999999996</v>
          </cell>
        </row>
        <row r="124">
          <cell r="A124">
            <v>10421</v>
          </cell>
          <cell r="B124" t="str">
            <v>TUBO DE PEAD CORRUGADO E PERFURADOPARA DRENAGEM - DIÂMETRO 3,0" (EM ACORDO COM AS NORMAS DNIT 093/06, NBR 15073 E NBR 14692)</v>
          </cell>
          <cell r="H124" t="str">
            <v>M</v>
          </cell>
          <cell r="J124">
            <v>16.170000000000002</v>
          </cell>
        </row>
        <row r="125">
          <cell r="C125">
            <v>2035</v>
          </cell>
          <cell r="D125" t="str">
            <v>ENCANADOR (SGSP)</v>
          </cell>
          <cell r="E125" t="str">
            <v>H</v>
          </cell>
          <cell r="F125">
            <v>15.946630000000001</v>
          </cell>
          <cell r="G125">
            <v>0.22</v>
          </cell>
          <cell r="I125">
            <v>3.5082586</v>
          </cell>
        </row>
        <row r="126">
          <cell r="C126">
            <v>2036</v>
          </cell>
          <cell r="D126" t="str">
            <v>AJUDANTE DE ENCANADOR (SGSP)</v>
          </cell>
          <cell r="E126" t="str">
            <v>H</v>
          </cell>
          <cell r="F126">
            <v>12.462384999999999</v>
          </cell>
          <cell r="G126">
            <v>0.22</v>
          </cell>
          <cell r="I126">
            <v>2.7417246</v>
          </cell>
        </row>
        <row r="127">
          <cell r="C127">
            <v>72446</v>
          </cell>
          <cell r="D127" t="str">
            <v>TUBO DE PEAD CORRUG. E PERFUR. P/ DRENAG. DIÂM. 3,0"</v>
          </cell>
          <cell r="E127" t="str">
            <v>M</v>
          </cell>
          <cell r="F127">
            <v>9.82</v>
          </cell>
          <cell r="G127">
            <v>1.01</v>
          </cell>
          <cell r="I127">
            <v>9.9199169999999999</v>
          </cell>
        </row>
        <row r="128">
          <cell r="A128">
            <v>10422</v>
          </cell>
          <cell r="B128" t="str">
            <v>TUBO DE PEAD CORRUGADO E PERFURADOPARA DRENAGEM - DIÂMETRO 4,0" (EM ACORDO COM AS NORMAS DNIT 093/06, NBR 15073 E NBR 14692)</v>
          </cell>
          <cell r="H128" t="str">
            <v>M</v>
          </cell>
          <cell r="J128">
            <v>18.39</v>
          </cell>
        </row>
        <row r="129">
          <cell r="C129">
            <v>2035</v>
          </cell>
          <cell r="D129" t="str">
            <v>ENCANADOR (SGSP)</v>
          </cell>
          <cell r="E129" t="str">
            <v>H</v>
          </cell>
          <cell r="F129">
            <v>15.946630000000001</v>
          </cell>
          <cell r="G129">
            <v>0.22</v>
          </cell>
          <cell r="I129">
            <v>3.5082586</v>
          </cell>
        </row>
        <row r="130">
          <cell r="C130">
            <v>2036</v>
          </cell>
          <cell r="D130" t="str">
            <v>AJUDANTE DE ENCANADOR (SGSP)</v>
          </cell>
          <cell r="E130" t="str">
            <v>H</v>
          </cell>
          <cell r="F130">
            <v>12.462384999999999</v>
          </cell>
          <cell r="G130">
            <v>0.22</v>
          </cell>
          <cell r="I130">
            <v>2.7417246</v>
          </cell>
        </row>
        <row r="131">
          <cell r="C131">
            <v>72447</v>
          </cell>
          <cell r="D131" t="str">
            <v>TUBO DE PEAD CORRUG. E PERFUR. P/ DRENAG. DIÂM. 4,0"</v>
          </cell>
          <cell r="E131" t="str">
            <v>M</v>
          </cell>
          <cell r="F131">
            <v>12.02</v>
          </cell>
          <cell r="G131">
            <v>1.01</v>
          </cell>
          <cell r="I131">
            <v>12.136058999999999</v>
          </cell>
        </row>
        <row r="132">
          <cell r="A132">
            <v>10423</v>
          </cell>
          <cell r="B132" t="str">
            <v>TUBO DE PEAD CORRUGADO E PERFURADOPARA DRENAGEM - DIÂMETRO 6,0" (EM ACORDO COM AS NORMAS DNIT 093/06, NBR 15073 E NBR 14692)</v>
          </cell>
          <cell r="H132" t="str">
            <v>M</v>
          </cell>
          <cell r="J132">
            <v>33.43</v>
          </cell>
        </row>
        <row r="133">
          <cell r="C133">
            <v>2035</v>
          </cell>
          <cell r="D133" t="str">
            <v>ENCANADOR (SGSP)</v>
          </cell>
          <cell r="E133" t="str">
            <v>H</v>
          </cell>
          <cell r="F133">
            <v>15.946630000000001</v>
          </cell>
          <cell r="G133">
            <v>0.22</v>
          </cell>
          <cell r="I133">
            <v>3.5082586</v>
          </cell>
        </row>
        <row r="134">
          <cell r="C134">
            <v>2036</v>
          </cell>
          <cell r="D134" t="str">
            <v>AJUDANTE DE ENCANADOR (SGSP)</v>
          </cell>
          <cell r="E134" t="str">
            <v>H</v>
          </cell>
          <cell r="F134">
            <v>12.462384999999999</v>
          </cell>
          <cell r="G134">
            <v>0.22</v>
          </cell>
          <cell r="I134">
            <v>2.7417246</v>
          </cell>
        </row>
        <row r="135">
          <cell r="C135">
            <v>72448</v>
          </cell>
          <cell r="D135" t="str">
            <v>TUBO DE PEAD CORRUG. E PERFUR. P/ DRENAG. DIÂM. 6.0"</v>
          </cell>
          <cell r="E135" t="str">
            <v>M</v>
          </cell>
          <cell r="F135">
            <v>26.91</v>
          </cell>
          <cell r="G135">
            <v>1.01</v>
          </cell>
          <cell r="I135">
            <v>27.183847</v>
          </cell>
        </row>
        <row r="136">
          <cell r="A136">
            <v>10426</v>
          </cell>
          <cell r="B136" t="str">
            <v>TUBO PVC PERFURADO PARA DRENAGEM - DIÂMETRO 4" (100MM)</v>
          </cell>
          <cell r="H136" t="str">
            <v>M</v>
          </cell>
          <cell r="J136">
            <v>20.48</v>
          </cell>
        </row>
        <row r="137">
          <cell r="C137">
            <v>2035</v>
          </cell>
          <cell r="D137" t="str">
            <v>ENCANADOR (SGSP)</v>
          </cell>
          <cell r="E137" t="str">
            <v>H</v>
          </cell>
          <cell r="F137">
            <v>15.946630000000001</v>
          </cell>
          <cell r="G137">
            <v>0.222</v>
          </cell>
          <cell r="I137">
            <v>3.5401519000000001</v>
          </cell>
        </row>
        <row r="138">
          <cell r="C138">
            <v>2036</v>
          </cell>
          <cell r="D138" t="str">
            <v>AJUDANTE DE ENCANADOR (SGSP)</v>
          </cell>
          <cell r="E138" t="str">
            <v>H</v>
          </cell>
          <cell r="F138">
            <v>12.462384999999999</v>
          </cell>
          <cell r="G138">
            <v>0.222</v>
          </cell>
          <cell r="I138">
            <v>2.7666493999999999</v>
          </cell>
        </row>
        <row r="139">
          <cell r="C139">
            <v>72442</v>
          </cell>
          <cell r="D139" t="str">
            <v>TUBO DE PVC CORRUGADO E PERFURADO P/ DRENO 4"</v>
          </cell>
          <cell r="E139" t="str">
            <v>M</v>
          </cell>
          <cell r="F139">
            <v>14.03</v>
          </cell>
          <cell r="G139">
            <v>1.01</v>
          </cell>
          <cell r="I139">
            <v>14.171512</v>
          </cell>
        </row>
        <row r="140">
          <cell r="A140">
            <v>10427</v>
          </cell>
          <cell r="B140" t="str">
            <v>TUBO PVC PERFURADO PARA DRENAGEM - DIÂMETRO 6" (150MM)</v>
          </cell>
          <cell r="H140" t="str">
            <v>M</v>
          </cell>
          <cell r="J140">
            <v>39.659999999999997</v>
          </cell>
        </row>
        <row r="141">
          <cell r="C141">
            <v>2035</v>
          </cell>
          <cell r="D141" t="str">
            <v>ENCANADOR (SGSP)</v>
          </cell>
          <cell r="E141" t="str">
            <v>H</v>
          </cell>
          <cell r="F141">
            <v>15.946630000000001</v>
          </cell>
          <cell r="G141">
            <v>0.222</v>
          </cell>
          <cell r="I141">
            <v>3.5401519000000001</v>
          </cell>
        </row>
        <row r="142">
          <cell r="C142">
            <v>2036</v>
          </cell>
          <cell r="D142" t="str">
            <v>AJUDANTE DE ENCANADOR (SGSP)</v>
          </cell>
          <cell r="E142" t="str">
            <v>H</v>
          </cell>
          <cell r="F142">
            <v>12.462384999999999</v>
          </cell>
          <cell r="G142">
            <v>0.222</v>
          </cell>
          <cell r="I142">
            <v>2.7666493999999999</v>
          </cell>
        </row>
        <row r="143">
          <cell r="C143">
            <v>72444</v>
          </cell>
          <cell r="D143" t="str">
            <v>TUBO DE PVC CORRUGADO E PERFURADO P/ DRENO 6"</v>
          </cell>
          <cell r="E143" t="str">
            <v>M</v>
          </cell>
          <cell r="F143">
            <v>33.03</v>
          </cell>
          <cell r="G143">
            <v>1.01</v>
          </cell>
          <cell r="I143">
            <v>33.355553</v>
          </cell>
        </row>
        <row r="144">
          <cell r="A144">
            <v>10430</v>
          </cell>
          <cell r="B144" t="str">
            <v>TUBO DE CONCRETO - DIÂMETRO DE 30CM</v>
          </cell>
          <cell r="H144" t="str">
            <v>M</v>
          </cell>
          <cell r="J144">
            <v>35.89</v>
          </cell>
        </row>
        <row r="145">
          <cell r="C145">
            <v>2020</v>
          </cell>
          <cell r="D145" t="str">
            <v>PEDREIRO (SGSP)</v>
          </cell>
          <cell r="E145" t="str">
            <v>H</v>
          </cell>
          <cell r="F145">
            <v>14.542659</v>
          </cell>
          <cell r="G145">
            <v>6.4000000000000001E-2</v>
          </cell>
          <cell r="I145">
            <v>0.93073019999999995</v>
          </cell>
        </row>
        <row r="146">
          <cell r="C146">
            <v>2099</v>
          </cell>
          <cell r="D146" t="str">
            <v>SERVENTE (SGSP)</v>
          </cell>
          <cell r="E146" t="str">
            <v>H</v>
          </cell>
          <cell r="F146">
            <v>11.629847</v>
          </cell>
          <cell r="G146">
            <v>9.7000000000000003E-2</v>
          </cell>
          <cell r="I146">
            <v>1.1280950999999999</v>
          </cell>
        </row>
        <row r="147">
          <cell r="C147">
            <v>10630</v>
          </cell>
          <cell r="D147" t="str">
            <v>ARGAMASSA DE CIMENTO COM AREIA GROSSA 1:3</v>
          </cell>
          <cell r="E147" t="str">
            <v>M3</v>
          </cell>
          <cell r="F147">
            <v>407.1</v>
          </cell>
          <cell r="G147">
            <v>8.0000000000000004E-4</v>
          </cell>
          <cell r="I147">
            <v>0.32568370000000002</v>
          </cell>
        </row>
        <row r="148">
          <cell r="C148">
            <v>70002</v>
          </cell>
          <cell r="D148" t="str">
            <v>TUBO DE CONCRETO SIMPLES PS -1 D = 300 MM</v>
          </cell>
          <cell r="E148" t="str">
            <v>M</v>
          </cell>
          <cell r="F148">
            <v>33.51</v>
          </cell>
          <cell r="G148">
            <v>1</v>
          </cell>
          <cell r="I148">
            <v>33.510100000000001</v>
          </cell>
        </row>
        <row r="149">
          <cell r="A149">
            <v>10431</v>
          </cell>
          <cell r="B149" t="str">
            <v>TUBO DE CONCRETO - DIÂMETRO DE 40CM</v>
          </cell>
          <cell r="H149" t="str">
            <v>M</v>
          </cell>
          <cell r="J149">
            <v>49.89</v>
          </cell>
        </row>
        <row r="150">
          <cell r="C150">
            <v>2020</v>
          </cell>
          <cell r="D150" t="str">
            <v>PEDREIRO (SGSP)</v>
          </cell>
          <cell r="E150" t="str">
            <v>H</v>
          </cell>
          <cell r="F150">
            <v>14.542659</v>
          </cell>
          <cell r="G150">
            <v>9.1999999999999998E-2</v>
          </cell>
          <cell r="I150">
            <v>1.3379246</v>
          </cell>
        </row>
        <row r="151">
          <cell r="C151">
            <v>2099</v>
          </cell>
          <cell r="D151" t="str">
            <v>SERVENTE (SGSP)</v>
          </cell>
          <cell r="E151" t="str">
            <v>H</v>
          </cell>
          <cell r="F151">
            <v>11.629847</v>
          </cell>
          <cell r="G151">
            <v>0.14199999999999999</v>
          </cell>
          <cell r="I151">
            <v>1.6514382000000001</v>
          </cell>
        </row>
        <row r="152">
          <cell r="C152">
            <v>10630</v>
          </cell>
          <cell r="D152" t="str">
            <v>ARGAMASSA DE CIMENTO COM AREIA GROSSA 1:3</v>
          </cell>
          <cell r="E152" t="str">
            <v>M3</v>
          </cell>
          <cell r="F152">
            <v>407.1</v>
          </cell>
          <cell r="G152">
            <v>1.1000000000000001E-3</v>
          </cell>
          <cell r="I152">
            <v>0.44781510000000002</v>
          </cell>
        </row>
        <row r="153">
          <cell r="C153">
            <v>70003</v>
          </cell>
          <cell r="D153" t="str">
            <v>TUBO DE CONCRETO SIMPLES PS -1 D = 400 MM</v>
          </cell>
          <cell r="E153" t="str">
            <v>M</v>
          </cell>
          <cell r="F153">
            <v>42.54</v>
          </cell>
          <cell r="G153">
            <v>1</v>
          </cell>
          <cell r="I153">
            <v>42.536900000000003</v>
          </cell>
        </row>
        <row r="154">
          <cell r="C154">
            <v>94045</v>
          </cell>
          <cell r="D154" t="str">
            <v>RETROESCAVADEIRA - CAP. CAÇAMBA FRONTAL 0,76 M3</v>
          </cell>
          <cell r="E154" t="str">
            <v>H</v>
          </cell>
          <cell r="F154">
            <v>78.33</v>
          </cell>
          <cell r="G154">
            <v>0.05</v>
          </cell>
          <cell r="I154">
            <v>3.9165035000000001</v>
          </cell>
        </row>
        <row r="155">
          <cell r="A155">
            <v>10432</v>
          </cell>
          <cell r="B155" t="str">
            <v>TUBO DE CONCRETO - DIÂMETRO DE 50CM</v>
          </cell>
          <cell r="H155" t="str">
            <v>M</v>
          </cell>
          <cell r="J155">
            <v>68.42</v>
          </cell>
        </row>
        <row r="156">
          <cell r="C156">
            <v>2020</v>
          </cell>
          <cell r="D156" t="str">
            <v>PEDREIRO (SGSP)</v>
          </cell>
          <cell r="E156" t="str">
            <v>H</v>
          </cell>
          <cell r="F156">
            <v>14.542659</v>
          </cell>
          <cell r="G156">
            <v>0.12230000000000001</v>
          </cell>
          <cell r="I156">
            <v>1.7785671999999999</v>
          </cell>
        </row>
        <row r="157">
          <cell r="C157">
            <v>2099</v>
          </cell>
          <cell r="D157" t="str">
            <v>SERVENTE (SGSP)</v>
          </cell>
          <cell r="E157" t="str">
            <v>H</v>
          </cell>
          <cell r="F157">
            <v>11.629847</v>
          </cell>
          <cell r="G157">
            <v>0.1923</v>
          </cell>
          <cell r="I157">
            <v>2.2364194999999998</v>
          </cell>
        </row>
        <row r="158">
          <cell r="C158">
            <v>10630</v>
          </cell>
          <cell r="D158" t="str">
            <v>ARGAMASSA DE CIMENTO COM AREIA GROSSA 1:3</v>
          </cell>
          <cell r="E158" t="str">
            <v>M3</v>
          </cell>
          <cell r="F158">
            <v>407.1</v>
          </cell>
          <cell r="G158">
            <v>1.4E-3</v>
          </cell>
          <cell r="I158">
            <v>0.56994650000000002</v>
          </cell>
        </row>
        <row r="159">
          <cell r="C159">
            <v>70004</v>
          </cell>
          <cell r="D159" t="str">
            <v>TUBO DE CONCRETO SIMPLES PS -1 D = 500 MM</v>
          </cell>
          <cell r="E159" t="str">
            <v>M</v>
          </cell>
          <cell r="F159">
            <v>58.35</v>
          </cell>
          <cell r="G159">
            <v>1</v>
          </cell>
          <cell r="I159">
            <v>58.349699999999999</v>
          </cell>
        </row>
        <row r="160">
          <cell r="C160">
            <v>94045</v>
          </cell>
          <cell r="D160" t="str">
            <v>RETROESCAVADEIRA - CAP. CAÇAMBA FRONTAL 0,76 M3</v>
          </cell>
          <cell r="E160" t="str">
            <v>H</v>
          </cell>
          <cell r="F160">
            <v>78.33</v>
          </cell>
          <cell r="G160">
            <v>7.0000000000000007E-2</v>
          </cell>
          <cell r="I160">
            <v>5.4831047999999996</v>
          </cell>
        </row>
        <row r="161">
          <cell r="A161">
            <v>10433</v>
          </cell>
          <cell r="B161" t="str">
            <v>TUBO DE CONCRETO - DIÂMETRO DE 60CM</v>
          </cell>
          <cell r="H161" t="str">
            <v>M</v>
          </cell>
          <cell r="J161">
            <v>85.03</v>
          </cell>
        </row>
        <row r="162">
          <cell r="C162">
            <v>2020</v>
          </cell>
          <cell r="D162" t="str">
            <v>PEDREIRO (SGSP)</v>
          </cell>
          <cell r="E162" t="str">
            <v>H</v>
          </cell>
          <cell r="F162">
            <v>14.542659</v>
          </cell>
          <cell r="G162">
            <v>0.1527</v>
          </cell>
          <cell r="I162">
            <v>2.2206640000000002</v>
          </cell>
        </row>
        <row r="163">
          <cell r="C163">
            <v>2099</v>
          </cell>
          <cell r="D163" t="str">
            <v>SERVENTE (SGSP)</v>
          </cell>
          <cell r="E163" t="str">
            <v>H</v>
          </cell>
          <cell r="F163">
            <v>11.629847</v>
          </cell>
          <cell r="G163">
            <v>0.2427</v>
          </cell>
          <cell r="I163">
            <v>2.8225638000000002</v>
          </cell>
        </row>
        <row r="164">
          <cell r="C164">
            <v>10630</v>
          </cell>
          <cell r="D164" t="str">
            <v>ARGAMASSA DE CIMENTO COM AREIA GROSSA 1:3</v>
          </cell>
          <cell r="E164" t="str">
            <v>M3</v>
          </cell>
          <cell r="F164">
            <v>407.1</v>
          </cell>
          <cell r="G164">
            <v>1.6000000000000001E-3</v>
          </cell>
          <cell r="I164">
            <v>0.65136749999999999</v>
          </cell>
        </row>
        <row r="165">
          <cell r="C165">
            <v>70005</v>
          </cell>
          <cell r="D165" t="str">
            <v>TUBO DE CONCRETO SIMPLES PS -1 D = 600 MM</v>
          </cell>
          <cell r="E165" t="str">
            <v>M</v>
          </cell>
          <cell r="F165">
            <v>72.28</v>
          </cell>
          <cell r="G165">
            <v>1</v>
          </cell>
          <cell r="I165">
            <v>72.283600000000007</v>
          </cell>
        </row>
        <row r="166">
          <cell r="C166">
            <v>94045</v>
          </cell>
          <cell r="D166" t="str">
            <v>RETROESCAVADEIRA - CAP. CAÇAMBA FRONTAL 0,76 M3</v>
          </cell>
          <cell r="E166" t="str">
            <v>H</v>
          </cell>
          <cell r="F166">
            <v>78.33</v>
          </cell>
          <cell r="G166">
            <v>0.09</v>
          </cell>
          <cell r="I166">
            <v>7.0497062000000001</v>
          </cell>
        </row>
        <row r="167">
          <cell r="A167">
            <v>10435</v>
          </cell>
          <cell r="B167" t="str">
            <v>TUBO DE CONCRETO - DIÂMETRO DE 80CM</v>
          </cell>
          <cell r="H167" t="str">
            <v>M</v>
          </cell>
          <cell r="J167">
            <v>199.93</v>
          </cell>
        </row>
        <row r="168">
          <cell r="C168">
            <v>2020</v>
          </cell>
          <cell r="D168" t="str">
            <v>PEDREIRO (SGSP)</v>
          </cell>
          <cell r="E168" t="str">
            <v>H</v>
          </cell>
          <cell r="F168">
            <v>14.542659</v>
          </cell>
          <cell r="G168">
            <v>0.22370000000000001</v>
          </cell>
          <cell r="I168">
            <v>3.2531927999999999</v>
          </cell>
        </row>
        <row r="169">
          <cell r="C169">
            <v>2099</v>
          </cell>
          <cell r="D169" t="str">
            <v>SERVENTE (SGSP)</v>
          </cell>
          <cell r="E169" t="str">
            <v>H</v>
          </cell>
          <cell r="F169">
            <v>11.629847</v>
          </cell>
          <cell r="G169">
            <v>0.36370000000000002</v>
          </cell>
          <cell r="I169">
            <v>4.2297753</v>
          </cell>
        </row>
        <row r="170">
          <cell r="C170">
            <v>10630</v>
          </cell>
          <cell r="D170" t="str">
            <v>ARGAMASSA DE CIMENTO COM AREIA GROSSA 1:3</v>
          </cell>
          <cell r="E170" t="str">
            <v>M3</v>
          </cell>
          <cell r="F170">
            <v>407.1</v>
          </cell>
          <cell r="G170">
            <v>2.0999999999999999E-3</v>
          </cell>
          <cell r="I170">
            <v>0.85491980000000001</v>
          </cell>
        </row>
        <row r="171">
          <cell r="C171">
            <v>70027</v>
          </cell>
          <cell r="D171" t="str">
            <v>TUBO DE CONCRETO ARMADO PA -2 D = 0,80M</v>
          </cell>
          <cell r="E171" t="str">
            <v>M</v>
          </cell>
          <cell r="F171">
            <v>180.63</v>
          </cell>
          <cell r="G171">
            <v>1</v>
          </cell>
          <cell r="I171">
            <v>180.6251</v>
          </cell>
        </row>
        <row r="172">
          <cell r="C172">
            <v>94045</v>
          </cell>
          <cell r="D172" t="str">
            <v>RETROESCAVADEIRA - CAP. CAÇAMBA FRONTAL 0,76 M3</v>
          </cell>
          <cell r="E172" t="str">
            <v>H</v>
          </cell>
          <cell r="F172">
            <v>78.33</v>
          </cell>
          <cell r="G172">
            <v>0.14000000000000001</v>
          </cell>
          <cell r="I172">
            <v>10.9662097</v>
          </cell>
        </row>
        <row r="173">
          <cell r="A173">
            <v>10437</v>
          </cell>
          <cell r="B173" t="str">
            <v>TUBO DE CONCRETO - DIÂMETRO DE 100CM</v>
          </cell>
          <cell r="H173" t="str">
            <v>M</v>
          </cell>
          <cell r="J173">
            <v>282.47000000000003</v>
          </cell>
        </row>
        <row r="174">
          <cell r="C174">
            <v>2020</v>
          </cell>
          <cell r="D174" t="str">
            <v>PEDREIRO (SGSP)</v>
          </cell>
          <cell r="E174" t="str">
            <v>H</v>
          </cell>
          <cell r="F174">
            <v>14.542659</v>
          </cell>
          <cell r="G174">
            <v>0.23469999999999999</v>
          </cell>
          <cell r="I174">
            <v>3.4131621000000001</v>
          </cell>
        </row>
        <row r="175">
          <cell r="C175">
            <v>2099</v>
          </cell>
          <cell r="D175" t="str">
            <v>SERVENTE (SGSP)</v>
          </cell>
          <cell r="E175" t="str">
            <v>H</v>
          </cell>
          <cell r="F175">
            <v>11.629847</v>
          </cell>
          <cell r="G175">
            <v>0.36470000000000002</v>
          </cell>
          <cell r="I175">
            <v>4.2414050999999997</v>
          </cell>
        </row>
        <row r="176">
          <cell r="C176">
            <v>10630</v>
          </cell>
          <cell r="D176" t="str">
            <v>ARGAMASSA DE CIMENTO COM AREIA GROSSA 1:3</v>
          </cell>
          <cell r="E176" t="str">
            <v>M3</v>
          </cell>
          <cell r="F176">
            <v>407.1</v>
          </cell>
          <cell r="G176">
            <v>2.5999999999999999E-3</v>
          </cell>
          <cell r="I176">
            <v>1.0584720999999999</v>
          </cell>
        </row>
        <row r="177">
          <cell r="C177">
            <v>70029</v>
          </cell>
          <cell r="D177" t="str">
            <v>TUBO DE CONCRETO ARMADO PA -2 D = 1,00M</v>
          </cell>
          <cell r="E177" t="str">
            <v>M</v>
          </cell>
          <cell r="F177">
            <v>257.27999999999997</v>
          </cell>
          <cell r="G177">
            <v>1</v>
          </cell>
          <cell r="I177">
            <v>257.2774</v>
          </cell>
        </row>
        <row r="178">
          <cell r="C178">
            <v>94233</v>
          </cell>
          <cell r="D178" t="str">
            <v>ESCAVADEIRA HIDRÁULICA SOBRE ESTEIRAS CAP. 1,50 M3</v>
          </cell>
          <cell r="E178" t="str">
            <v>H</v>
          </cell>
          <cell r="F178">
            <v>126.74</v>
          </cell>
          <cell r="G178">
            <v>0.13</v>
          </cell>
          <cell r="I178">
            <v>16.475883499999998</v>
          </cell>
        </row>
        <row r="179">
          <cell r="A179">
            <v>10439</v>
          </cell>
          <cell r="B179" t="str">
            <v>TUBO DE CONCRETO - DIÂMETRO DE 120CM</v>
          </cell>
          <cell r="H179" t="str">
            <v>M</v>
          </cell>
          <cell r="J179">
            <v>444.13</v>
          </cell>
        </row>
        <row r="180">
          <cell r="C180">
            <v>2020</v>
          </cell>
          <cell r="D180" t="str">
            <v>PEDREIRO (SGSP)</v>
          </cell>
          <cell r="E180" t="str">
            <v>H</v>
          </cell>
          <cell r="F180">
            <v>14.542659</v>
          </cell>
          <cell r="G180">
            <v>0.34570000000000001</v>
          </cell>
          <cell r="I180">
            <v>5.0273972000000002</v>
          </cell>
        </row>
        <row r="181">
          <cell r="C181">
            <v>2099</v>
          </cell>
          <cell r="D181" t="str">
            <v>SERVENTE (SGSP)</v>
          </cell>
          <cell r="E181" t="str">
            <v>H</v>
          </cell>
          <cell r="F181">
            <v>11.629847</v>
          </cell>
          <cell r="G181">
            <v>0.56569999999999998</v>
          </cell>
          <cell r="I181">
            <v>6.5790043000000002</v>
          </cell>
        </row>
        <row r="182">
          <cell r="C182">
            <v>10630</v>
          </cell>
          <cell r="D182" t="str">
            <v>ARGAMASSA DE CIMENTO COM AREIA GROSSA 1:3</v>
          </cell>
          <cell r="E182" t="str">
            <v>M3</v>
          </cell>
          <cell r="F182">
            <v>407.1</v>
          </cell>
          <cell r="G182">
            <v>3.2000000000000002E-3</v>
          </cell>
          <cell r="I182">
            <v>1.302735</v>
          </cell>
        </row>
        <row r="183">
          <cell r="C183">
            <v>70031</v>
          </cell>
          <cell r="D183" t="str">
            <v>TUBO DE CONCRETO ARMADO PA -2 D = 1,20M</v>
          </cell>
          <cell r="E183" t="str">
            <v>M</v>
          </cell>
          <cell r="F183">
            <v>403.34</v>
          </cell>
          <cell r="G183">
            <v>1</v>
          </cell>
          <cell r="I183">
            <v>403.34120000000001</v>
          </cell>
        </row>
        <row r="184">
          <cell r="C184">
            <v>94233</v>
          </cell>
          <cell r="D184" t="str">
            <v>ESCAVADEIRA HIDRÁULICA SOBRE ESTEIRAS CAP. 1,50 M3</v>
          </cell>
          <cell r="E184" t="str">
            <v>H</v>
          </cell>
          <cell r="F184">
            <v>126.74</v>
          </cell>
          <cell r="G184">
            <v>0.22</v>
          </cell>
          <cell r="I184">
            <v>27.8822644</v>
          </cell>
        </row>
        <row r="185">
          <cell r="A185">
            <v>10448</v>
          </cell>
          <cell r="B185" t="str">
            <v>CAIXA DE LIGAÇÃO OU INSPEÇÃO - ESCAVAÇÃO E APILOAMENTO</v>
          </cell>
          <cell r="H185" t="str">
            <v>M3</v>
          </cell>
          <cell r="J185">
            <v>31.4</v>
          </cell>
        </row>
        <row r="186">
          <cell r="C186">
            <v>2099</v>
          </cell>
          <cell r="D186" t="str">
            <v>SERVENTE (SGSP)</v>
          </cell>
          <cell r="E186" t="str">
            <v>H</v>
          </cell>
          <cell r="F186">
            <v>11.629847</v>
          </cell>
          <cell r="G186">
            <v>2.7</v>
          </cell>
          <cell r="I186">
            <v>31.400586400000002</v>
          </cell>
        </row>
        <row r="187">
          <cell r="A187">
            <v>10449</v>
          </cell>
          <cell r="B187" t="str">
            <v>CAIXA DE LIGAÇÃO OU INSPEÇÃO - LASTRO DE CONCRETO (FUNDO)</v>
          </cell>
          <cell r="H187" t="str">
            <v>M3</v>
          </cell>
          <cell r="J187">
            <v>286.63</v>
          </cell>
        </row>
        <row r="188">
          <cell r="C188">
            <v>2020</v>
          </cell>
          <cell r="D188" t="str">
            <v>PEDREIRO (SGSP)</v>
          </cell>
          <cell r="E188" t="str">
            <v>H</v>
          </cell>
          <cell r="F188">
            <v>14.542659</v>
          </cell>
          <cell r="G188">
            <v>2</v>
          </cell>
          <cell r="I188">
            <v>29.085318000000001</v>
          </cell>
        </row>
        <row r="189">
          <cell r="C189">
            <v>2099</v>
          </cell>
          <cell r="D189" t="str">
            <v>SERVENTE (SGSP)</v>
          </cell>
          <cell r="E189" t="str">
            <v>H</v>
          </cell>
          <cell r="F189">
            <v>11.629847</v>
          </cell>
          <cell r="G189">
            <v>6</v>
          </cell>
          <cell r="I189">
            <v>69.779080800000003</v>
          </cell>
        </row>
        <row r="190">
          <cell r="C190">
            <v>10604</v>
          </cell>
          <cell r="D190" t="str">
            <v>CONCRETO FCK=10MPA C/ BRITA 2</v>
          </cell>
          <cell r="E190" t="str">
            <v>M3</v>
          </cell>
          <cell r="F190">
            <v>178.82</v>
          </cell>
          <cell r="G190">
            <v>1.05</v>
          </cell>
          <cell r="I190">
            <v>187.76347490000001</v>
          </cell>
        </row>
        <row r="191">
          <cell r="A191">
            <v>10450</v>
          </cell>
          <cell r="B191" t="str">
            <v>CAIXA DE LIGAÇÃO OU INSPEÇÃO - ALVENARIA DE 1/2 TIJOLO, REVESTIDA</v>
          </cell>
          <cell r="H191" t="str">
            <v>M2</v>
          </cell>
          <cell r="J191">
            <v>135.29</v>
          </cell>
        </row>
        <row r="192">
          <cell r="C192">
            <v>2020</v>
          </cell>
          <cell r="D192" t="str">
            <v>PEDREIRO (SGSP)</v>
          </cell>
          <cell r="E192" t="str">
            <v>H</v>
          </cell>
          <cell r="F192">
            <v>14.542659</v>
          </cell>
          <cell r="G192">
            <v>4.03</v>
          </cell>
          <cell r="I192">
            <v>58.606915800000003</v>
          </cell>
        </row>
        <row r="193">
          <cell r="C193">
            <v>2099</v>
          </cell>
          <cell r="D193" t="str">
            <v>SERVENTE (SGSP)</v>
          </cell>
          <cell r="E193" t="str">
            <v>H</v>
          </cell>
          <cell r="F193">
            <v>11.629847</v>
          </cell>
          <cell r="G193">
            <v>3.02</v>
          </cell>
          <cell r="I193">
            <v>35.122137299999999</v>
          </cell>
        </row>
        <row r="194">
          <cell r="C194">
            <v>10636</v>
          </cell>
          <cell r="D194" t="str">
            <v>ARGAMASSA DE CIMENTO COM AREIA GROSSA 1:6</v>
          </cell>
          <cell r="E194" t="str">
            <v>M3</v>
          </cell>
          <cell r="F194">
            <v>306.82</v>
          </cell>
          <cell r="G194">
            <v>1.4E-2</v>
          </cell>
          <cell r="I194">
            <v>4.2954124</v>
          </cell>
        </row>
        <row r="195">
          <cell r="C195">
            <v>10648</v>
          </cell>
          <cell r="D195" t="str">
            <v>ARGAMASSA MISTA COM AREIA GROSSA 1:2:8</v>
          </cell>
          <cell r="E195" t="str">
            <v>M3</v>
          </cell>
          <cell r="F195">
            <v>347.43</v>
          </cell>
          <cell r="G195">
            <v>4.7E-2</v>
          </cell>
          <cell r="I195">
            <v>16.329332999999998</v>
          </cell>
        </row>
        <row r="196">
          <cell r="C196">
            <v>12580</v>
          </cell>
          <cell r="D196" t="str">
            <v>TIJOLO MAÇICO DE BARRO COMUM</v>
          </cell>
          <cell r="E196" t="str">
            <v>Un</v>
          </cell>
          <cell r="F196">
            <v>0.25</v>
          </cell>
          <cell r="G196">
            <v>84</v>
          </cell>
          <cell r="I196">
            <v>20.941199999999998</v>
          </cell>
        </row>
        <row r="197">
          <cell r="A197">
            <v>10451</v>
          </cell>
          <cell r="B197" t="str">
            <v>CAIXA DE LIGAÇÃO OU INSPEÇÃO - ALVENARIA DE 1 TIJOLO, REVESTIDA</v>
          </cell>
          <cell r="H197" t="str">
            <v>M2</v>
          </cell>
          <cell r="J197">
            <v>188.88</v>
          </cell>
        </row>
        <row r="198">
          <cell r="C198">
            <v>2020</v>
          </cell>
          <cell r="D198" t="str">
            <v>PEDREIRO (SGSP)</v>
          </cell>
          <cell r="E198" t="str">
            <v>H</v>
          </cell>
          <cell r="F198">
            <v>14.542659</v>
          </cell>
          <cell r="G198">
            <v>4.49</v>
          </cell>
          <cell r="I198">
            <v>65.296538900000002</v>
          </cell>
        </row>
        <row r="199">
          <cell r="C199">
            <v>2099</v>
          </cell>
          <cell r="D199" t="str">
            <v>SERVENTE (SGSP)</v>
          </cell>
          <cell r="E199" t="str">
            <v>H</v>
          </cell>
          <cell r="F199">
            <v>11.629847</v>
          </cell>
          <cell r="G199">
            <v>4.907</v>
          </cell>
          <cell r="I199">
            <v>57.067658199999997</v>
          </cell>
        </row>
        <row r="200">
          <cell r="C200">
            <v>10636</v>
          </cell>
          <cell r="D200" t="str">
            <v>ARGAMASSA DE CIMENTO COM AREIA GROSSA 1:6</v>
          </cell>
          <cell r="E200" t="str">
            <v>M3</v>
          </cell>
          <cell r="F200">
            <v>306.82</v>
          </cell>
          <cell r="G200">
            <v>1.4E-2</v>
          </cell>
          <cell r="I200">
            <v>4.2954124</v>
          </cell>
        </row>
        <row r="201">
          <cell r="C201">
            <v>10648</v>
          </cell>
          <cell r="D201" t="str">
            <v>ARGAMASSA MISTA COM AREIA GROSSA 1:2:8</v>
          </cell>
          <cell r="E201" t="str">
            <v>M3</v>
          </cell>
          <cell r="F201">
            <v>347.43</v>
          </cell>
          <cell r="G201">
            <v>6.5000000000000002E-2</v>
          </cell>
          <cell r="I201">
            <v>22.583120000000001</v>
          </cell>
        </row>
        <row r="202">
          <cell r="C202">
            <v>12580</v>
          </cell>
          <cell r="D202" t="str">
            <v>TIJOLO MAÇICO DE BARRO COMUM</v>
          </cell>
          <cell r="E202" t="str">
            <v>Un</v>
          </cell>
          <cell r="F202">
            <v>0.25</v>
          </cell>
          <cell r="G202">
            <v>159</v>
          </cell>
          <cell r="I202">
            <v>39.6387</v>
          </cell>
        </row>
        <row r="203">
          <cell r="A203">
            <v>10452</v>
          </cell>
          <cell r="B203" t="str">
            <v>CAIXA DE LIGAÇÃO OU INSPEÇÃO - TAMPA DE CONCRETO</v>
          </cell>
          <cell r="H203" t="str">
            <v>M2</v>
          </cell>
          <cell r="J203">
            <v>125.36</v>
          </cell>
        </row>
        <row r="204">
          <cell r="C204">
            <v>2013</v>
          </cell>
          <cell r="D204" t="str">
            <v>CARPINTEIRO (SGSP)</v>
          </cell>
          <cell r="E204" t="str">
            <v>H</v>
          </cell>
          <cell r="F204">
            <v>14.489392</v>
          </cell>
          <cell r="G204">
            <v>2.42</v>
          </cell>
          <cell r="I204">
            <v>35.064328199999999</v>
          </cell>
        </row>
        <row r="205">
          <cell r="C205">
            <v>2014</v>
          </cell>
          <cell r="D205" t="str">
            <v>AJUDANTE DE CARPINTEIRO (SGSP)</v>
          </cell>
          <cell r="E205" t="str">
            <v>H</v>
          </cell>
          <cell r="F205">
            <v>11.95373</v>
          </cell>
          <cell r="G205">
            <v>2.42</v>
          </cell>
          <cell r="I205">
            <v>28.9280276</v>
          </cell>
        </row>
        <row r="206">
          <cell r="C206">
            <v>2015</v>
          </cell>
          <cell r="D206" t="str">
            <v>FERREIRO (SGSP)</v>
          </cell>
          <cell r="E206" t="str">
            <v>H</v>
          </cell>
          <cell r="F206">
            <v>15.034667000000001</v>
          </cell>
          <cell r="G206">
            <v>0.46</v>
          </cell>
          <cell r="I206">
            <v>6.9159468999999998</v>
          </cell>
        </row>
        <row r="207">
          <cell r="C207">
            <v>2016</v>
          </cell>
          <cell r="D207" t="str">
            <v>AJUDANTE DE FERREIRO - ARMADOR (SGSP)</v>
          </cell>
          <cell r="E207" t="str">
            <v>H</v>
          </cell>
          <cell r="F207">
            <v>11.918774000000001</v>
          </cell>
          <cell r="G207">
            <v>0.46</v>
          </cell>
          <cell r="I207">
            <v>5.4826359</v>
          </cell>
        </row>
        <row r="208">
          <cell r="C208">
            <v>2020</v>
          </cell>
          <cell r="D208" t="str">
            <v>PEDREIRO (SGSP)</v>
          </cell>
          <cell r="E208" t="str">
            <v>H</v>
          </cell>
          <cell r="F208">
            <v>14.542659</v>
          </cell>
          <cell r="G208">
            <v>0.3</v>
          </cell>
          <cell r="I208">
            <v>4.3627976999999998</v>
          </cell>
        </row>
        <row r="209">
          <cell r="C209">
            <v>2099</v>
          </cell>
          <cell r="D209" t="str">
            <v>SERVENTE (SGSP)</v>
          </cell>
          <cell r="E209" t="str">
            <v>H</v>
          </cell>
          <cell r="F209">
            <v>11.629847</v>
          </cell>
          <cell r="G209">
            <v>0.8</v>
          </cell>
          <cell r="I209">
            <v>9.3038773999999993</v>
          </cell>
        </row>
        <row r="210">
          <cell r="C210">
            <v>10608</v>
          </cell>
          <cell r="D210" t="str">
            <v>CONCRETO FCK=15MPA C/ BRITA 2</v>
          </cell>
          <cell r="E210" t="str">
            <v>M3</v>
          </cell>
          <cell r="F210">
            <v>233.78</v>
          </cell>
          <cell r="G210">
            <v>0.05</v>
          </cell>
          <cell r="I210">
            <v>11.6888618</v>
          </cell>
        </row>
        <row r="211">
          <cell r="C211">
            <v>11021</v>
          </cell>
          <cell r="D211" t="str">
            <v>COMPENSADO RESINADO 12MM</v>
          </cell>
          <cell r="E211" t="str">
            <v>M2</v>
          </cell>
          <cell r="F211">
            <v>11.53</v>
          </cell>
          <cell r="G211">
            <v>0.4</v>
          </cell>
          <cell r="I211">
            <v>4.6106800000000003</v>
          </cell>
        </row>
        <row r="212">
          <cell r="C212">
            <v>11070</v>
          </cell>
          <cell r="D212" t="str">
            <v>PINUS - TÁBUA DE 1" X 12" - BRUTA</v>
          </cell>
          <cell r="E212" t="str">
            <v>M</v>
          </cell>
          <cell r="F212">
            <v>4.0199999999999996</v>
          </cell>
          <cell r="G212">
            <v>0.4</v>
          </cell>
          <cell r="I212">
            <v>1.6077999999999999</v>
          </cell>
        </row>
        <row r="213">
          <cell r="C213">
            <v>11520</v>
          </cell>
          <cell r="D213" t="str">
            <v>AÇO CA-60B - MÉDIA BITOLAS</v>
          </cell>
          <cell r="E213" t="str">
            <v>KG</v>
          </cell>
          <cell r="F213">
            <v>3.22</v>
          </cell>
          <cell r="G213">
            <v>5.27</v>
          </cell>
          <cell r="I213">
            <v>16.953853500000001</v>
          </cell>
        </row>
        <row r="214">
          <cell r="C214">
            <v>17740</v>
          </cell>
          <cell r="D214" t="str">
            <v>ARAME RECOZIDO N. 16 E N. 18</v>
          </cell>
          <cell r="E214" t="str">
            <v>Kg</v>
          </cell>
          <cell r="F214">
            <v>4.93</v>
          </cell>
          <cell r="G214">
            <v>0.09</v>
          </cell>
          <cell r="I214">
            <v>0.44355600000000001</v>
          </cell>
        </row>
        <row r="215">
          <cell r="A215">
            <v>10470</v>
          </cell>
          <cell r="B215" t="str">
            <v>ENVOLVIMENTO DE TUBOS COM BRITA</v>
          </cell>
          <cell r="H215" t="str">
            <v>M3</v>
          </cell>
          <cell r="J215">
            <v>106.91</v>
          </cell>
        </row>
        <row r="216">
          <cell r="C216">
            <v>2099</v>
          </cell>
          <cell r="D216" t="str">
            <v>SERVENTE (SGSP)</v>
          </cell>
          <cell r="E216" t="str">
            <v>H</v>
          </cell>
          <cell r="F216">
            <v>11.629847</v>
          </cell>
          <cell r="G216">
            <v>2.5</v>
          </cell>
          <cell r="I216">
            <v>29.074617</v>
          </cell>
        </row>
        <row r="217">
          <cell r="C217">
            <v>10543</v>
          </cell>
          <cell r="D217" t="str">
            <v>PEDRA BRITADA NÚMERO 2</v>
          </cell>
          <cell r="E217" t="str">
            <v>M3</v>
          </cell>
          <cell r="F217">
            <v>64.87</v>
          </cell>
          <cell r="G217">
            <v>1.2</v>
          </cell>
          <cell r="I217">
            <v>77.838840000000005</v>
          </cell>
        </row>
        <row r="218">
          <cell r="A218">
            <v>10471</v>
          </cell>
          <cell r="B218" t="str">
            <v>ENVOLVIMENTO DE TUBOS COM AREIA</v>
          </cell>
          <cell r="H218" t="str">
            <v>M3</v>
          </cell>
          <cell r="J218">
            <v>128.69</v>
          </cell>
        </row>
        <row r="219">
          <cell r="C219">
            <v>2099</v>
          </cell>
          <cell r="D219" t="str">
            <v>SERVENTE (SGSP)</v>
          </cell>
          <cell r="E219" t="str">
            <v>H</v>
          </cell>
          <cell r="F219">
            <v>11.629847</v>
          </cell>
          <cell r="G219">
            <v>3.5</v>
          </cell>
          <cell r="I219">
            <v>40.704463799999999</v>
          </cell>
        </row>
        <row r="220">
          <cell r="C220">
            <v>10501</v>
          </cell>
          <cell r="D220" t="str">
            <v>AREIA LAVADA</v>
          </cell>
          <cell r="E220" t="str">
            <v>M3</v>
          </cell>
          <cell r="F220">
            <v>76.510000000000005</v>
          </cell>
          <cell r="G220">
            <v>1.1499999999999999</v>
          </cell>
          <cell r="I220">
            <v>87.986438800000002</v>
          </cell>
        </row>
        <row r="221">
          <cell r="A221">
            <v>10475</v>
          </cell>
          <cell r="B221" t="str">
            <v>MANTA GEOTÊXTIL</v>
          </cell>
          <cell r="H221" t="str">
            <v>M2</v>
          </cell>
          <cell r="J221">
            <v>4.72</v>
          </cell>
        </row>
        <row r="222">
          <cell r="C222">
            <v>2020</v>
          </cell>
          <cell r="D222" t="str">
            <v>PEDREIRO (SGSP)</v>
          </cell>
          <cell r="E222" t="str">
            <v>H</v>
          </cell>
          <cell r="F222">
            <v>14.542659</v>
          </cell>
          <cell r="G222">
            <v>0.03</v>
          </cell>
          <cell r="I222">
            <v>0.4362798</v>
          </cell>
        </row>
        <row r="223">
          <cell r="C223">
            <v>24110</v>
          </cell>
          <cell r="D223" t="str">
            <v>MANTA GEOTÊXTIL C/ RESISTÊNCIA À TRAÇÃO LONG. DE 16 KN/M E TRAÇÃO TRANSV. 14 KN/M</v>
          </cell>
          <cell r="E223" t="str">
            <v>M2</v>
          </cell>
          <cell r="F223">
            <v>4.08</v>
          </cell>
          <cell r="G223">
            <v>1.05</v>
          </cell>
          <cell r="I223">
            <v>4.2791699999999997</v>
          </cell>
        </row>
        <row r="224">
          <cell r="A224">
            <v>10476</v>
          </cell>
          <cell r="B224" t="str">
            <v>FORNECIMENTO E APLICAÇÃO DE GEOMEMBRANA DE PEAD - 1MM DE ESPESSURA</v>
          </cell>
          <cell r="H224" t="str">
            <v>M2</v>
          </cell>
          <cell r="J224">
            <v>13.42</v>
          </cell>
        </row>
        <row r="225">
          <cell r="C225">
            <v>24120</v>
          </cell>
          <cell r="D225" t="str">
            <v>GEOMEMBRANA DE 1MM DE ESPESSURA DE PEAD</v>
          </cell>
          <cell r="E225" t="str">
            <v>M2</v>
          </cell>
          <cell r="F225">
            <v>9.58</v>
          </cell>
          <cell r="G225">
            <v>1.4</v>
          </cell>
          <cell r="I225">
            <v>13.4183</v>
          </cell>
        </row>
        <row r="226">
          <cell r="A226">
            <v>10477</v>
          </cell>
          <cell r="B226" t="str">
            <v>FORNECIMENTO E APLICAÇÃO DE MANTA FORMADA PELA ASSOCIAÇÃO DE UM TECIDO TÉCNICO DE POLIESTER COM UM FILME DE POLIETILENO DE BAIXA DENSIDADE EM ACORDO COM A NBR 12824</v>
          </cell>
          <cell r="H226" t="str">
            <v>M2</v>
          </cell>
          <cell r="J226">
            <v>10.57</v>
          </cell>
        </row>
        <row r="227">
          <cell r="C227">
            <v>2020</v>
          </cell>
          <cell r="D227" t="str">
            <v>PEDREIRO (SGSP)</v>
          </cell>
          <cell r="E227" t="str">
            <v>H</v>
          </cell>
          <cell r="F227">
            <v>14.542659</v>
          </cell>
          <cell r="G227">
            <v>0.03</v>
          </cell>
          <cell r="I227">
            <v>0.4362798</v>
          </cell>
        </row>
        <row r="228">
          <cell r="C228">
            <v>24121</v>
          </cell>
          <cell r="D228" t="str">
            <v>MANTA FORMADA PELA ASSOC. DE TECIDO TÉCN. DE POLIÉSTER C/ FILME DE POLIETILENO DE BAIXA INTENS, DE ACORDO C/NBR 12824</v>
          </cell>
          <cell r="E228" t="str">
            <v>M2</v>
          </cell>
          <cell r="F228">
            <v>9.65</v>
          </cell>
          <cell r="G228">
            <v>1.05</v>
          </cell>
          <cell r="I228">
            <v>10.134074999999999</v>
          </cell>
        </row>
        <row r="229">
          <cell r="A229">
            <v>10478</v>
          </cell>
          <cell r="B229" t="str">
            <v>FORNECIMENTO E APLICAÇÃO DE GEOCOMPOSTO FORMADO POR NÚCLEO TRIDIMENSIONAL, FLEXÍVEL DE FILAMENTO DE POLIPROPILENO, ASSOCIADO ÀS SUAS DUAS SUPERFÍCIES GEOTEXTEIS NÃO TECIDOS</v>
          </cell>
          <cell r="H229" t="str">
            <v>M2</v>
          </cell>
          <cell r="J229">
            <v>20.98</v>
          </cell>
        </row>
        <row r="230">
          <cell r="C230">
            <v>2020</v>
          </cell>
          <cell r="D230" t="str">
            <v>PEDREIRO (SGSP)</v>
          </cell>
          <cell r="E230" t="str">
            <v>H</v>
          </cell>
          <cell r="F230">
            <v>14.542659</v>
          </cell>
          <cell r="G230">
            <v>0.03</v>
          </cell>
          <cell r="I230">
            <v>0.4362798</v>
          </cell>
        </row>
        <row r="231">
          <cell r="C231">
            <v>24122</v>
          </cell>
          <cell r="D231" t="str">
            <v>GEOCOMPOSTO FORMADO POR NÚCLEO TRIDIMENSIONAL FLEXÍVEL DE FILAM. POLIPROPILENO ASSOC. ÀS SUAS DS SUPERF.GEOT. NÃO TEC.</v>
          </cell>
          <cell r="E231" t="str">
            <v>M2</v>
          </cell>
          <cell r="F231">
            <v>19.559999999999999</v>
          </cell>
          <cell r="G231">
            <v>1.05</v>
          </cell>
          <cell r="I231">
            <v>20.543144999999999</v>
          </cell>
        </row>
        <row r="232">
          <cell r="A232">
            <v>10480</v>
          </cell>
          <cell r="B232" t="str">
            <v>REATERRO DE VALAS, INCLUSIVE COMPACTAÇÃO</v>
          </cell>
          <cell r="H232" t="str">
            <v>M3</v>
          </cell>
          <cell r="J232">
            <v>7.02</v>
          </cell>
        </row>
        <row r="233">
          <cell r="C233">
            <v>2099</v>
          </cell>
          <cell r="D233" t="str">
            <v>SERVENTE (SGSP)</v>
          </cell>
          <cell r="E233" t="str">
            <v>H</v>
          </cell>
          <cell r="F233">
            <v>11.629847</v>
          </cell>
          <cell r="G233">
            <v>0.5</v>
          </cell>
          <cell r="I233">
            <v>5.8149233999999996</v>
          </cell>
        </row>
        <row r="234">
          <cell r="C234">
            <v>94221</v>
          </cell>
          <cell r="D234" t="str">
            <v>COMPACTADOR MANUAL DE PLACA VIBRATÓRIA REVERSÍVEL 282 KG</v>
          </cell>
          <cell r="E234" t="str">
            <v>H</v>
          </cell>
          <cell r="F234">
            <v>19.39</v>
          </cell>
          <cell r="G234">
            <v>6.2E-2</v>
          </cell>
          <cell r="I234">
            <v>1.2020697</v>
          </cell>
        </row>
        <row r="235">
          <cell r="A235">
            <v>10501</v>
          </cell>
          <cell r="B235" t="str">
            <v>TAPUME CHAPA COMPENSADA 6MM</v>
          </cell>
          <cell r="H235" t="str">
            <v>M2</v>
          </cell>
          <cell r="J235">
            <v>36.229999999999997</v>
          </cell>
        </row>
        <row r="236">
          <cell r="C236">
            <v>2013</v>
          </cell>
          <cell r="D236" t="str">
            <v>CARPINTEIRO (SGSP)</v>
          </cell>
          <cell r="E236" t="str">
            <v>H</v>
          </cell>
          <cell r="F236">
            <v>14.489392</v>
          </cell>
          <cell r="G236">
            <v>0.8</v>
          </cell>
          <cell r="I236">
            <v>11.5915134</v>
          </cell>
        </row>
        <row r="237">
          <cell r="C237">
            <v>2099</v>
          </cell>
          <cell r="D237" t="str">
            <v>SERVENTE (SGSP)</v>
          </cell>
          <cell r="E237" t="str">
            <v>H</v>
          </cell>
          <cell r="F237">
            <v>11.629847</v>
          </cell>
          <cell r="G237">
            <v>0.8</v>
          </cell>
          <cell r="I237">
            <v>9.3038773999999993</v>
          </cell>
        </row>
        <row r="238">
          <cell r="C238">
            <v>11019</v>
          </cell>
          <cell r="D238" t="str">
            <v>COMPENSADO RESINADO  6 MM</v>
          </cell>
          <cell r="E238" t="str">
            <v>M2</v>
          </cell>
          <cell r="F238">
            <v>6.42</v>
          </cell>
          <cell r="G238">
            <v>1.1000000000000001</v>
          </cell>
          <cell r="I238">
            <v>7.0644200000000001</v>
          </cell>
        </row>
        <row r="239">
          <cell r="C239">
            <v>11046</v>
          </cell>
          <cell r="D239" t="str">
            <v>PINUS - PONTALETE DE 3" X 3" - BRUTO</v>
          </cell>
          <cell r="E239" t="str">
            <v>M</v>
          </cell>
          <cell r="F239">
            <v>2.38</v>
          </cell>
          <cell r="G239">
            <v>3.15</v>
          </cell>
          <cell r="I239">
            <v>7.4818800000000003</v>
          </cell>
        </row>
        <row r="240">
          <cell r="C240">
            <v>17515</v>
          </cell>
          <cell r="D240" t="str">
            <v>PREGO 18 X 27 COMUM - POLIDO</v>
          </cell>
          <cell r="E240" t="str">
            <v>Kg</v>
          </cell>
          <cell r="F240">
            <v>5.27</v>
          </cell>
          <cell r="G240">
            <v>0.15</v>
          </cell>
          <cell r="I240">
            <v>0.79064999999999996</v>
          </cell>
        </row>
        <row r="241">
          <cell r="A241">
            <v>10502</v>
          </cell>
          <cell r="B241" t="str">
            <v>TAPUME CHAPA COMPENSADA RESINADA 10MM</v>
          </cell>
          <cell r="H241" t="str">
            <v>M2</v>
          </cell>
          <cell r="J241">
            <v>39.44</v>
          </cell>
        </row>
        <row r="242">
          <cell r="C242">
            <v>2013</v>
          </cell>
          <cell r="D242" t="str">
            <v>CARPINTEIRO (SGSP)</v>
          </cell>
          <cell r="E242" t="str">
            <v>H</v>
          </cell>
          <cell r="F242">
            <v>14.489392</v>
          </cell>
          <cell r="G242">
            <v>0.8</v>
          </cell>
          <cell r="I242">
            <v>11.5915134</v>
          </cell>
        </row>
        <row r="243">
          <cell r="C243">
            <v>2099</v>
          </cell>
          <cell r="D243" t="str">
            <v>SERVENTE (SGSP)</v>
          </cell>
          <cell r="E243" t="str">
            <v>H</v>
          </cell>
          <cell r="F243">
            <v>11.629847</v>
          </cell>
          <cell r="G243">
            <v>0.8</v>
          </cell>
          <cell r="I243">
            <v>9.3038773999999993</v>
          </cell>
        </row>
        <row r="244">
          <cell r="C244">
            <v>11020</v>
          </cell>
          <cell r="D244" t="str">
            <v>COMPENSADO RESINADO 10MM</v>
          </cell>
          <cell r="E244" t="str">
            <v>M2</v>
          </cell>
          <cell r="F244">
            <v>9.34</v>
          </cell>
          <cell r="G244">
            <v>1.1000000000000001</v>
          </cell>
          <cell r="I244">
            <v>10.271800000000001</v>
          </cell>
        </row>
        <row r="245">
          <cell r="C245">
            <v>11046</v>
          </cell>
          <cell r="D245" t="str">
            <v>PINUS - PONTALETE DE 3" X 3" - BRUTO</v>
          </cell>
          <cell r="E245" t="str">
            <v>M</v>
          </cell>
          <cell r="F245">
            <v>2.38</v>
          </cell>
          <cell r="G245">
            <v>3.15</v>
          </cell>
          <cell r="I245">
            <v>7.4818800000000003</v>
          </cell>
        </row>
        <row r="246">
          <cell r="C246">
            <v>17515</v>
          </cell>
          <cell r="D246" t="str">
            <v>PREGO 18 X 27 COMUM - POLIDO</v>
          </cell>
          <cell r="E246" t="str">
            <v>Kg</v>
          </cell>
          <cell r="F246">
            <v>5.27</v>
          </cell>
          <cell r="G246">
            <v>0.15</v>
          </cell>
          <cell r="I246">
            <v>0.79064999999999996</v>
          </cell>
        </row>
        <row r="247">
          <cell r="A247">
            <v>10505</v>
          </cell>
          <cell r="B247" t="str">
            <v>TAPUME METÁLICO COM TELHA METÁLICA, SEM PINTURA, TRAPEZOIDAL 40 ESP=0,43MM, COLUNAS, BASES E PARAFUSOS</v>
          </cell>
          <cell r="H247" t="str">
            <v>M2</v>
          </cell>
          <cell r="J247">
            <v>84.24</v>
          </cell>
        </row>
        <row r="248">
          <cell r="C248">
            <v>2020</v>
          </cell>
          <cell r="D248" t="str">
            <v>PEDREIRO (SGSP)</v>
          </cell>
          <cell r="E248" t="str">
            <v>H</v>
          </cell>
          <cell r="F248">
            <v>14.542659</v>
          </cell>
          <cell r="G248">
            <v>0.2</v>
          </cell>
          <cell r="I248">
            <v>2.9085318</v>
          </cell>
        </row>
        <row r="249">
          <cell r="C249">
            <v>2045</v>
          </cell>
          <cell r="D249" t="str">
            <v>SERRALHEIRO (SGSP)</v>
          </cell>
          <cell r="E249" t="str">
            <v>H</v>
          </cell>
          <cell r="F249">
            <v>25.732099999999999</v>
          </cell>
          <cell r="G249">
            <v>1</v>
          </cell>
          <cell r="I249">
            <v>25.732100200000001</v>
          </cell>
        </row>
        <row r="250">
          <cell r="C250">
            <v>2046</v>
          </cell>
          <cell r="D250" t="str">
            <v>AJUDANTE DE SERRALHEIRO (SGSP)</v>
          </cell>
          <cell r="E250" t="str">
            <v>H</v>
          </cell>
          <cell r="F250">
            <v>12.738232999999999</v>
          </cell>
          <cell r="G250">
            <v>1</v>
          </cell>
          <cell r="I250">
            <v>12.7382326</v>
          </cell>
        </row>
        <row r="251">
          <cell r="C251">
            <v>2099</v>
          </cell>
          <cell r="D251" t="str">
            <v>SERVENTE (SGSP)</v>
          </cell>
          <cell r="E251" t="str">
            <v>H</v>
          </cell>
          <cell r="F251">
            <v>11.629847</v>
          </cell>
          <cell r="G251">
            <v>1.2</v>
          </cell>
          <cell r="I251">
            <v>13.955816199999999</v>
          </cell>
        </row>
        <row r="252">
          <cell r="C252">
            <v>16420</v>
          </cell>
          <cell r="D252" t="str">
            <v>TAPUME METÁLICO COM TELHA METÁLICA, SEM PINTURA,TRAPEZOIDAL</v>
          </cell>
          <cell r="E252" t="str">
            <v>M2</v>
          </cell>
          <cell r="F252">
            <v>67.22</v>
          </cell>
          <cell r="G252">
            <v>0.43</v>
          </cell>
          <cell r="I252">
            <v>28.906061999999999</v>
          </cell>
        </row>
        <row r="253">
          <cell r="A253">
            <v>10506</v>
          </cell>
          <cell r="B253" t="str">
            <v>PORTÃO METÁLICO DE OBRA - 5M, PIVOTANTE, 2 FOLHAS, PARA TAPUME</v>
          </cell>
          <cell r="H253" t="str">
            <v>M2</v>
          </cell>
          <cell r="J253">
            <v>146.47999999999999</v>
          </cell>
        </row>
        <row r="254">
          <cell r="C254">
            <v>2020</v>
          </cell>
          <cell r="D254" t="str">
            <v>PEDREIRO (SGSP)</v>
          </cell>
          <cell r="E254" t="str">
            <v>H</v>
          </cell>
          <cell r="F254">
            <v>14.542659</v>
          </cell>
          <cell r="G254">
            <v>0.2</v>
          </cell>
          <cell r="I254">
            <v>2.9085318</v>
          </cell>
        </row>
        <row r="255">
          <cell r="C255">
            <v>2045</v>
          </cell>
          <cell r="D255" t="str">
            <v>SERRALHEIRO (SGSP)</v>
          </cell>
          <cell r="E255" t="str">
            <v>H</v>
          </cell>
          <cell r="F255">
            <v>25.732099999999999</v>
          </cell>
          <cell r="G255">
            <v>1</v>
          </cell>
          <cell r="I255">
            <v>25.732100200000001</v>
          </cell>
        </row>
        <row r="256">
          <cell r="C256">
            <v>2046</v>
          </cell>
          <cell r="D256" t="str">
            <v>AJUDANTE DE SERRALHEIRO (SGSP)</v>
          </cell>
          <cell r="E256" t="str">
            <v>H</v>
          </cell>
          <cell r="F256">
            <v>12.738232999999999</v>
          </cell>
          <cell r="G256">
            <v>1</v>
          </cell>
          <cell r="I256">
            <v>12.7382326</v>
          </cell>
        </row>
        <row r="257">
          <cell r="C257">
            <v>2099</v>
          </cell>
          <cell r="D257" t="str">
            <v>SERVENTE (SGSP)</v>
          </cell>
          <cell r="E257" t="str">
            <v>H</v>
          </cell>
          <cell r="F257">
            <v>11.629847</v>
          </cell>
          <cell r="G257">
            <v>1.2</v>
          </cell>
          <cell r="I257">
            <v>13.955816199999999</v>
          </cell>
        </row>
        <row r="258">
          <cell r="C258">
            <v>30746</v>
          </cell>
          <cell r="D258" t="str">
            <v xml:space="preserve">PORTÃO METÁLICO DE OBRA 5m, PIVOTANTE,2 FOLHAS, PARA TAPUME </v>
          </cell>
          <cell r="E258" t="str">
            <v>M2</v>
          </cell>
          <cell r="F258">
            <v>211.97</v>
          </cell>
          <cell r="G258">
            <v>0.43</v>
          </cell>
          <cell r="I258">
            <v>91.148261000000005</v>
          </cell>
        </row>
        <row r="259">
          <cell r="A259">
            <v>10507</v>
          </cell>
          <cell r="B259" t="str">
            <v>PORTÃO DE PEDESTRES - 1,15M, PARA TAPUME</v>
          </cell>
          <cell r="H259" t="str">
            <v>M2</v>
          </cell>
          <cell r="J259">
            <v>135.71</v>
          </cell>
        </row>
        <row r="260">
          <cell r="C260">
            <v>2020</v>
          </cell>
          <cell r="D260" t="str">
            <v>PEDREIRO (SGSP)</v>
          </cell>
          <cell r="E260" t="str">
            <v>H</v>
          </cell>
          <cell r="F260">
            <v>14.542659</v>
          </cell>
          <cell r="G260">
            <v>0.2</v>
          </cell>
          <cell r="I260">
            <v>2.9085318</v>
          </cell>
        </row>
        <row r="261">
          <cell r="C261">
            <v>2045</v>
          </cell>
          <cell r="D261" t="str">
            <v>SERRALHEIRO (SGSP)</v>
          </cell>
          <cell r="E261" t="str">
            <v>H</v>
          </cell>
          <cell r="F261">
            <v>25.732099999999999</v>
          </cell>
          <cell r="G261">
            <v>1</v>
          </cell>
          <cell r="I261">
            <v>25.732100200000001</v>
          </cell>
        </row>
        <row r="262">
          <cell r="C262">
            <v>2046</v>
          </cell>
          <cell r="D262" t="str">
            <v>AJUDANTE DE SERRALHEIRO (SGSP)</v>
          </cell>
          <cell r="E262" t="str">
            <v>H</v>
          </cell>
          <cell r="F262">
            <v>12.738232999999999</v>
          </cell>
          <cell r="G262">
            <v>1</v>
          </cell>
          <cell r="I262">
            <v>12.7382326</v>
          </cell>
        </row>
        <row r="263">
          <cell r="C263">
            <v>2099</v>
          </cell>
          <cell r="D263" t="str">
            <v>SERVENTE (SGSP)</v>
          </cell>
          <cell r="E263" t="str">
            <v>H</v>
          </cell>
          <cell r="F263">
            <v>11.629847</v>
          </cell>
          <cell r="G263">
            <v>1.2</v>
          </cell>
          <cell r="I263">
            <v>13.955816199999999</v>
          </cell>
        </row>
        <row r="264">
          <cell r="C264">
            <v>30747</v>
          </cell>
          <cell r="D264" t="str">
            <v>PORTÃO DE PEDESTRES - 1,15 M, PARA TABUME METÁLICO</v>
          </cell>
          <cell r="E264" t="str">
            <v>M2</v>
          </cell>
          <cell r="F264">
            <v>186.91</v>
          </cell>
          <cell r="G264">
            <v>0.43</v>
          </cell>
          <cell r="I264">
            <v>80.370569000000003</v>
          </cell>
        </row>
        <row r="265">
          <cell r="A265">
            <v>10540</v>
          </cell>
          <cell r="B265" t="str">
            <v>TELA PARA PROTEÇÃO DE OBRAS, MALHA 2 MM</v>
          </cell>
          <cell r="H265" t="str">
            <v>M2</v>
          </cell>
          <cell r="J265">
            <v>14.73</v>
          </cell>
        </row>
        <row r="266">
          <cell r="C266">
            <v>2013</v>
          </cell>
          <cell r="D266" t="str">
            <v>CARPINTEIRO (SGSP)</v>
          </cell>
          <cell r="E266" t="str">
            <v>H</v>
          </cell>
          <cell r="F266">
            <v>14.489392</v>
          </cell>
          <cell r="G266">
            <v>0.44</v>
          </cell>
          <cell r="I266">
            <v>6.3753323999999996</v>
          </cell>
        </row>
        <row r="267">
          <cell r="C267">
            <v>2014</v>
          </cell>
          <cell r="D267" t="str">
            <v>AJUDANTE DE CARPINTEIRO (SGSP)</v>
          </cell>
          <cell r="E267" t="str">
            <v>H</v>
          </cell>
          <cell r="F267">
            <v>11.95373</v>
          </cell>
          <cell r="G267">
            <v>0.53</v>
          </cell>
          <cell r="I267">
            <v>6.3354771000000003</v>
          </cell>
        </row>
        <row r="268">
          <cell r="C268">
            <v>11046</v>
          </cell>
          <cell r="D268" t="str">
            <v>PINUS - PONTALETE DE 3" X 3" - BRUTO</v>
          </cell>
          <cell r="E268" t="str">
            <v>M</v>
          </cell>
          <cell r="F268">
            <v>2.38</v>
          </cell>
          <cell r="G268">
            <v>0.06</v>
          </cell>
          <cell r="I268">
            <v>0.142512</v>
          </cell>
        </row>
        <row r="269">
          <cell r="C269">
            <v>11066</v>
          </cell>
          <cell r="D269" t="str">
            <v>PINUS - SARRAFO DE 1" X 4" - BRUTO</v>
          </cell>
          <cell r="E269" t="str">
            <v>M</v>
          </cell>
          <cell r="F269">
            <v>1.07</v>
          </cell>
          <cell r="G269">
            <v>0.2</v>
          </cell>
          <cell r="I269">
            <v>0.21498</v>
          </cell>
        </row>
        <row r="270">
          <cell r="C270">
            <v>17515</v>
          </cell>
          <cell r="D270" t="str">
            <v>PREGO 18 X 27 COMUM - POLIDO</v>
          </cell>
          <cell r="E270" t="str">
            <v>Kg</v>
          </cell>
          <cell r="F270">
            <v>5.27</v>
          </cell>
          <cell r="G270">
            <v>0.01</v>
          </cell>
          <cell r="I270">
            <v>5.271E-2</v>
          </cell>
        </row>
        <row r="271">
          <cell r="C271">
            <v>38043</v>
          </cell>
          <cell r="D271" t="str">
            <v>TELA POLIETILENO P/ PROTEÇÃO DE FACHADA-TRAMA 2,2MM</v>
          </cell>
          <cell r="E271" t="str">
            <v>M2</v>
          </cell>
          <cell r="F271">
            <v>1.46</v>
          </cell>
          <cell r="G271">
            <v>1.1000000000000001</v>
          </cell>
          <cell r="I271">
            <v>1.61128</v>
          </cell>
        </row>
        <row r="272">
          <cell r="A272">
            <v>20101</v>
          </cell>
          <cell r="B272" t="str">
            <v>BROCA DE CONCRETO - DIÂMETRO DE 20CM</v>
          </cell>
          <cell r="H272" t="str">
            <v>M</v>
          </cell>
          <cell r="J272">
            <v>30.22</v>
          </cell>
        </row>
        <row r="273">
          <cell r="C273">
            <v>2015</v>
          </cell>
          <cell r="D273" t="str">
            <v>FERREIRO (SGSP)</v>
          </cell>
          <cell r="E273" t="str">
            <v>H</v>
          </cell>
          <cell r="F273">
            <v>15.034667000000001</v>
          </cell>
          <cell r="G273">
            <v>0.05</v>
          </cell>
          <cell r="I273">
            <v>0.7517334</v>
          </cell>
        </row>
        <row r="274">
          <cell r="C274">
            <v>2016</v>
          </cell>
          <cell r="D274" t="str">
            <v>AJUDANTE DE FERREIRO - ARMADOR (SGSP)</v>
          </cell>
          <cell r="E274" t="str">
            <v>H</v>
          </cell>
          <cell r="F274">
            <v>11.918774000000001</v>
          </cell>
          <cell r="G274">
            <v>0.05</v>
          </cell>
          <cell r="I274">
            <v>0.59593870000000004</v>
          </cell>
        </row>
        <row r="275">
          <cell r="C275">
            <v>2020</v>
          </cell>
          <cell r="D275" t="str">
            <v>PEDREIRO (SGSP)</v>
          </cell>
          <cell r="E275" t="str">
            <v>H</v>
          </cell>
          <cell r="F275">
            <v>14.542659</v>
          </cell>
          <cell r="G275">
            <v>0.16</v>
          </cell>
          <cell r="I275">
            <v>2.3268254000000002</v>
          </cell>
        </row>
        <row r="276">
          <cell r="C276">
            <v>2099</v>
          </cell>
          <cell r="D276" t="str">
            <v>SERVENTE (SGSP)</v>
          </cell>
          <cell r="E276" t="str">
            <v>H</v>
          </cell>
          <cell r="F276">
            <v>11.629847</v>
          </cell>
          <cell r="G276">
            <v>1.46</v>
          </cell>
          <cell r="I276">
            <v>16.979576300000002</v>
          </cell>
        </row>
        <row r="277">
          <cell r="C277">
            <v>10608</v>
          </cell>
          <cell r="D277" t="str">
            <v>CONCRETO FCK=15MPA C/ BRITA 2</v>
          </cell>
          <cell r="E277" t="str">
            <v>M3</v>
          </cell>
          <cell r="F277">
            <v>233.78</v>
          </cell>
          <cell r="G277">
            <v>3.1399999999999997E-2</v>
          </cell>
          <cell r="I277">
            <v>7.3406051999999997</v>
          </cell>
        </row>
        <row r="278">
          <cell r="C278">
            <v>11501</v>
          </cell>
          <cell r="D278" t="str">
            <v>AÇO CA-25 - MÉDIA BITOLAS</v>
          </cell>
          <cell r="E278" t="str">
            <v>KG</v>
          </cell>
          <cell r="F278">
            <v>3.45</v>
          </cell>
          <cell r="G278">
            <v>0.63</v>
          </cell>
          <cell r="I278">
            <v>2.1763132999999999</v>
          </cell>
        </row>
        <row r="279">
          <cell r="C279">
            <v>17740</v>
          </cell>
          <cell r="D279" t="str">
            <v>ARAME RECOZIDO N. 16 E N. 18</v>
          </cell>
          <cell r="E279" t="str">
            <v>Kg</v>
          </cell>
          <cell r="F279">
            <v>4.93</v>
          </cell>
          <cell r="G279">
            <v>0.01</v>
          </cell>
          <cell r="I279">
            <v>4.9284000000000001E-2</v>
          </cell>
        </row>
        <row r="280">
          <cell r="A280">
            <v>20102</v>
          </cell>
          <cell r="B280" t="str">
            <v>BROCA DE CONCRETO - DIÂMETRO DE 25CM</v>
          </cell>
          <cell r="H280" t="str">
            <v>M</v>
          </cell>
          <cell r="J280">
            <v>45.83</v>
          </cell>
        </row>
        <row r="281">
          <cell r="C281">
            <v>2015</v>
          </cell>
          <cell r="D281" t="str">
            <v>FERREIRO (SGSP)</v>
          </cell>
          <cell r="E281" t="str">
            <v>H</v>
          </cell>
          <cell r="F281">
            <v>15.034667000000001</v>
          </cell>
          <cell r="G281">
            <v>0.06</v>
          </cell>
          <cell r="I281">
            <v>0.90207999999999999</v>
          </cell>
        </row>
        <row r="282">
          <cell r="C282">
            <v>2016</v>
          </cell>
          <cell r="D282" t="str">
            <v>AJUDANTE DE FERREIRO - ARMADOR (SGSP)</v>
          </cell>
          <cell r="E282" t="str">
            <v>H</v>
          </cell>
          <cell r="F282">
            <v>11.918774000000001</v>
          </cell>
          <cell r="G282">
            <v>0.06</v>
          </cell>
          <cell r="I282">
            <v>0.71512640000000005</v>
          </cell>
        </row>
        <row r="283">
          <cell r="C283">
            <v>2020</v>
          </cell>
          <cell r="D283" t="str">
            <v>PEDREIRO (SGSP)</v>
          </cell>
          <cell r="E283" t="str">
            <v>H</v>
          </cell>
          <cell r="F283">
            <v>14.542659</v>
          </cell>
          <cell r="G283">
            <v>0.19</v>
          </cell>
          <cell r="I283">
            <v>2.7631052</v>
          </cell>
        </row>
        <row r="284">
          <cell r="C284">
            <v>2099</v>
          </cell>
          <cell r="D284" t="str">
            <v>SERVENTE (SGSP)</v>
          </cell>
          <cell r="E284" t="str">
            <v>H</v>
          </cell>
          <cell r="F284">
            <v>11.629847</v>
          </cell>
          <cell r="G284">
            <v>2.2812800000000002</v>
          </cell>
          <cell r="I284">
            <v>26.5309369</v>
          </cell>
        </row>
        <row r="285">
          <cell r="C285">
            <v>10608</v>
          </cell>
          <cell r="D285" t="str">
            <v>CONCRETO FCK=15MPA C/ BRITA 2</v>
          </cell>
          <cell r="E285" t="str">
            <v>M3</v>
          </cell>
          <cell r="F285">
            <v>233.78</v>
          </cell>
          <cell r="G285">
            <v>4.9000000000000002E-2</v>
          </cell>
          <cell r="I285">
            <v>11.4550845</v>
          </cell>
        </row>
        <row r="286">
          <cell r="C286">
            <v>11501</v>
          </cell>
          <cell r="D286" t="str">
            <v>AÇO CA-25 - MÉDIA BITOLAS</v>
          </cell>
          <cell r="E286" t="str">
            <v>KG</v>
          </cell>
          <cell r="F286">
            <v>3.45</v>
          </cell>
          <cell r="G286">
            <v>0.98</v>
          </cell>
          <cell r="I286">
            <v>3.3853762999999999</v>
          </cell>
        </row>
        <row r="287">
          <cell r="C287">
            <v>17740</v>
          </cell>
          <cell r="D287" t="str">
            <v>ARAME RECOZIDO N. 16 E N. 18</v>
          </cell>
          <cell r="E287" t="str">
            <v>Kg</v>
          </cell>
          <cell r="F287">
            <v>4.93</v>
          </cell>
          <cell r="G287">
            <v>1.5100000000000001E-2</v>
          </cell>
          <cell r="I287">
            <v>7.4418799999999993E-2</v>
          </cell>
        </row>
        <row r="288">
          <cell r="A288">
            <v>20103</v>
          </cell>
          <cell r="B288" t="str">
            <v>BROCA DE CONCRETO - DIÂMETRO DE 30CM</v>
          </cell>
          <cell r="H288" t="str">
            <v>M</v>
          </cell>
          <cell r="J288">
            <v>68.069999999999993</v>
          </cell>
        </row>
        <row r="289">
          <cell r="C289">
            <v>2015</v>
          </cell>
          <cell r="D289" t="str">
            <v>FERREIRO (SGSP)</v>
          </cell>
          <cell r="E289" t="str">
            <v>H</v>
          </cell>
          <cell r="F289">
            <v>15.034667000000001</v>
          </cell>
          <cell r="G289">
            <v>0.1152</v>
          </cell>
          <cell r="I289">
            <v>1.7319937000000001</v>
          </cell>
        </row>
        <row r="290">
          <cell r="C290">
            <v>2016</v>
          </cell>
          <cell r="D290" t="str">
            <v>AJUDANTE DE FERREIRO - ARMADOR (SGSP)</v>
          </cell>
          <cell r="E290" t="str">
            <v>H</v>
          </cell>
          <cell r="F290">
            <v>11.918774000000001</v>
          </cell>
          <cell r="G290">
            <v>0.1152</v>
          </cell>
          <cell r="I290">
            <v>1.3730427000000001</v>
          </cell>
        </row>
        <row r="291">
          <cell r="C291">
            <v>2020</v>
          </cell>
          <cell r="D291" t="str">
            <v>PEDREIRO (SGSP)</v>
          </cell>
          <cell r="E291" t="str">
            <v>H</v>
          </cell>
          <cell r="F291">
            <v>14.542659</v>
          </cell>
          <cell r="G291">
            <v>0.36</v>
          </cell>
          <cell r="I291">
            <v>5.2353572000000002</v>
          </cell>
        </row>
        <row r="292">
          <cell r="C292">
            <v>2099</v>
          </cell>
          <cell r="D292" t="str">
            <v>SERVENTE (SGSP)</v>
          </cell>
          <cell r="E292" t="str">
            <v>H</v>
          </cell>
          <cell r="F292">
            <v>11.629847</v>
          </cell>
          <cell r="G292">
            <v>3.2854100000000002</v>
          </cell>
          <cell r="I292">
            <v>38.208815000000001</v>
          </cell>
        </row>
        <row r="293">
          <cell r="C293">
            <v>10608</v>
          </cell>
          <cell r="D293" t="str">
            <v>CONCRETO FCK=15MPA C/ BRITA 2</v>
          </cell>
          <cell r="E293" t="str">
            <v>M3</v>
          </cell>
          <cell r="F293">
            <v>233.78</v>
          </cell>
          <cell r="G293">
            <v>7.0599999999999996E-2</v>
          </cell>
          <cell r="I293">
            <v>16.504672800000002</v>
          </cell>
        </row>
        <row r="294">
          <cell r="C294">
            <v>11501</v>
          </cell>
          <cell r="D294" t="str">
            <v>AÇO CA-25 - MÉDIA BITOLAS</v>
          </cell>
          <cell r="E294" t="str">
            <v>KG</v>
          </cell>
          <cell r="F294">
            <v>3.45</v>
          </cell>
          <cell r="G294">
            <v>1.4112</v>
          </cell>
          <cell r="I294">
            <v>4.8749418999999996</v>
          </cell>
        </row>
        <row r="295">
          <cell r="C295">
            <v>17740</v>
          </cell>
          <cell r="D295" t="str">
            <v>ARAME RECOZIDO N. 16 E N. 18</v>
          </cell>
          <cell r="E295" t="str">
            <v>Kg</v>
          </cell>
          <cell r="F295">
            <v>4.93</v>
          </cell>
          <cell r="G295">
            <v>2.8799999999999999E-2</v>
          </cell>
          <cell r="I295">
            <v>0.14193790000000001</v>
          </cell>
        </row>
        <row r="296">
          <cell r="A296">
            <v>20105</v>
          </cell>
          <cell r="B296" t="str">
            <v>ESTACA DE CONCRETO MOLDADA NO LOCAL, TIPO "STRAUSS" - ATÉ 20T</v>
          </cell>
          <cell r="H296" t="str">
            <v>M</v>
          </cell>
          <cell r="J296">
            <v>43.74</v>
          </cell>
        </row>
        <row r="297">
          <cell r="C297">
            <v>2099</v>
          </cell>
          <cell r="D297" t="str">
            <v>SERVENTE (SGSP)</v>
          </cell>
          <cell r="E297" t="str">
            <v>H</v>
          </cell>
          <cell r="F297">
            <v>11.629847</v>
          </cell>
          <cell r="G297">
            <v>0.1</v>
          </cell>
          <cell r="I297">
            <v>1.1629847</v>
          </cell>
        </row>
        <row r="298">
          <cell r="C298">
            <v>10010</v>
          </cell>
          <cell r="D298" t="str">
            <v>CRAVAÇÃO DE ESTACAS MOLDADAS NO LOCAL TIPO STRAUSS D=25 CM (ATÉ 20 TON)</v>
          </cell>
          <cell r="E298" t="str">
            <v>M</v>
          </cell>
          <cell r="F298">
            <v>29.48</v>
          </cell>
          <cell r="G298">
            <v>1</v>
          </cell>
          <cell r="I298">
            <v>29.48</v>
          </cell>
        </row>
        <row r="299">
          <cell r="C299">
            <v>10608</v>
          </cell>
          <cell r="D299" t="str">
            <v>CONCRETO FCK=15MPA C/ BRITA 2</v>
          </cell>
          <cell r="E299" t="str">
            <v>M3</v>
          </cell>
          <cell r="F299">
            <v>233.78</v>
          </cell>
          <cell r="G299">
            <v>4.9000000000000002E-2</v>
          </cell>
          <cell r="I299">
            <v>11.4550845</v>
          </cell>
        </row>
        <row r="300">
          <cell r="C300">
            <v>11501</v>
          </cell>
          <cell r="D300" t="str">
            <v>AÇO CA-25 - MÉDIA BITOLAS</v>
          </cell>
          <cell r="E300" t="str">
            <v>KG</v>
          </cell>
          <cell r="F300">
            <v>3.45</v>
          </cell>
          <cell r="G300">
            <v>0.46</v>
          </cell>
          <cell r="I300">
            <v>1.5890542000000001</v>
          </cell>
        </row>
        <row r="301">
          <cell r="C301">
            <v>17740</v>
          </cell>
          <cell r="D301" t="str">
            <v>ARAME RECOZIDO N. 16 E N. 18</v>
          </cell>
          <cell r="E301" t="str">
            <v>Kg</v>
          </cell>
          <cell r="F301">
            <v>4.93</v>
          </cell>
          <cell r="G301">
            <v>0.01</v>
          </cell>
          <cell r="I301">
            <v>4.9284000000000001E-2</v>
          </cell>
        </row>
        <row r="302">
          <cell r="A302">
            <v>20106</v>
          </cell>
          <cell r="B302" t="str">
            <v>ESTACA DE CONCRETO MOLDADA NO LOCAL, TIPO "STRAUSS" - ATÉ 30T</v>
          </cell>
          <cell r="H302" t="str">
            <v>M</v>
          </cell>
          <cell r="J302">
            <v>54.37</v>
          </cell>
        </row>
        <row r="303">
          <cell r="C303">
            <v>2099</v>
          </cell>
          <cell r="D303" t="str">
            <v>SERVENTE (SGSP)</v>
          </cell>
          <cell r="E303" t="str">
            <v>H</v>
          </cell>
          <cell r="F303">
            <v>11.629847</v>
          </cell>
          <cell r="G303">
            <v>0.1</v>
          </cell>
          <cell r="I303">
            <v>1.1629847</v>
          </cell>
        </row>
        <row r="304">
          <cell r="C304">
            <v>10011</v>
          </cell>
          <cell r="D304" t="str">
            <v>CRAVAÇÃO DE ESTACAS MOLDADAS NO LOCAL TIPO STRAUSS D=32 CM (ATÉ 30 TON)</v>
          </cell>
          <cell r="E304" t="str">
            <v>M</v>
          </cell>
          <cell r="F304">
            <v>32.869999999999997</v>
          </cell>
          <cell r="G304">
            <v>1</v>
          </cell>
          <cell r="I304">
            <v>32.869999999999997</v>
          </cell>
        </row>
        <row r="305">
          <cell r="C305">
            <v>10608</v>
          </cell>
          <cell r="D305" t="str">
            <v>CONCRETO FCK=15MPA C/ BRITA 2</v>
          </cell>
          <cell r="E305" t="str">
            <v>M3</v>
          </cell>
          <cell r="F305">
            <v>233.78</v>
          </cell>
          <cell r="G305">
            <v>0.08</v>
          </cell>
          <cell r="I305">
            <v>18.702178799999999</v>
          </cell>
        </row>
        <row r="306">
          <cell r="C306">
            <v>11501</v>
          </cell>
          <cell r="D306" t="str">
            <v>AÇO CA-25 - MÉDIA BITOLAS</v>
          </cell>
          <cell r="E306" t="str">
            <v>KG</v>
          </cell>
          <cell r="F306">
            <v>3.45</v>
          </cell>
          <cell r="G306">
            <v>0.46</v>
          </cell>
          <cell r="I306">
            <v>1.5890542000000001</v>
          </cell>
        </row>
        <row r="307">
          <cell r="C307">
            <v>17740</v>
          </cell>
          <cell r="D307" t="str">
            <v>ARAME RECOZIDO N. 16 E N. 18</v>
          </cell>
          <cell r="E307" t="str">
            <v>Kg</v>
          </cell>
          <cell r="F307">
            <v>4.93</v>
          </cell>
          <cell r="G307">
            <v>0.01</v>
          </cell>
          <cell r="I307">
            <v>4.9284000000000001E-2</v>
          </cell>
        </row>
        <row r="308">
          <cell r="A308">
            <v>20107</v>
          </cell>
          <cell r="B308" t="str">
            <v>ESTACA DE CONCRETO MOLDADA NO LOCAL, TIPO "STRAUSS" - ATÉ 40T</v>
          </cell>
          <cell r="H308" t="str">
            <v>M</v>
          </cell>
          <cell r="J308">
            <v>68.819999999999993</v>
          </cell>
        </row>
        <row r="309">
          <cell r="C309">
            <v>2099</v>
          </cell>
          <cell r="D309" t="str">
            <v>SERVENTE (SGSP)</v>
          </cell>
          <cell r="E309" t="str">
            <v>H</v>
          </cell>
          <cell r="F309">
            <v>11.629847</v>
          </cell>
          <cell r="G309">
            <v>0.1</v>
          </cell>
          <cell r="I309">
            <v>1.1629847</v>
          </cell>
        </row>
        <row r="310">
          <cell r="C310">
            <v>10012</v>
          </cell>
          <cell r="D310" t="str">
            <v>CRAVAÇÃO DE ESTACAS MOLDADAS NO LOCAL TIPO STRAUSS D=38 CM (ATÉ 40 TON)</v>
          </cell>
          <cell r="E310" t="str">
            <v>M</v>
          </cell>
          <cell r="F310">
            <v>38.380000000000003</v>
          </cell>
          <cell r="G310">
            <v>1</v>
          </cell>
          <cell r="I310">
            <v>38.380000000000003</v>
          </cell>
        </row>
        <row r="311">
          <cell r="C311">
            <v>10608</v>
          </cell>
          <cell r="D311" t="str">
            <v>CONCRETO FCK=15MPA C/ BRITA 2</v>
          </cell>
          <cell r="E311" t="str">
            <v>M3</v>
          </cell>
          <cell r="F311">
            <v>233.78</v>
          </cell>
          <cell r="G311">
            <v>0.113</v>
          </cell>
          <cell r="I311">
            <v>26.416827600000001</v>
          </cell>
        </row>
        <row r="312">
          <cell r="C312">
            <v>11501</v>
          </cell>
          <cell r="D312" t="str">
            <v>AÇO CA-25 - MÉDIA BITOLAS</v>
          </cell>
          <cell r="E312" t="str">
            <v>KG</v>
          </cell>
          <cell r="F312">
            <v>3.45</v>
          </cell>
          <cell r="G312">
            <v>0.8</v>
          </cell>
          <cell r="I312">
            <v>2.7635725</v>
          </cell>
        </row>
        <row r="313">
          <cell r="C313">
            <v>17740</v>
          </cell>
          <cell r="D313" t="str">
            <v>ARAME RECOZIDO N. 16 E N. 18</v>
          </cell>
          <cell r="E313" t="str">
            <v>Kg</v>
          </cell>
          <cell r="F313">
            <v>4.93</v>
          </cell>
          <cell r="G313">
            <v>0.02</v>
          </cell>
          <cell r="I313">
            <v>9.8568000000000003E-2</v>
          </cell>
        </row>
        <row r="314">
          <cell r="A314">
            <v>20108</v>
          </cell>
          <cell r="B314" t="str">
            <v>ESTACA DE CONCRETO MOLDADA NO LOCAL, TIPO "STRAUSS" - ATÉ 60T</v>
          </cell>
          <cell r="H314" t="str">
            <v>M</v>
          </cell>
          <cell r="J314">
            <v>94.03</v>
          </cell>
        </row>
        <row r="315">
          <cell r="C315">
            <v>2099</v>
          </cell>
          <cell r="D315" t="str">
            <v>SERVENTE (SGSP)</v>
          </cell>
          <cell r="E315" t="str">
            <v>H</v>
          </cell>
          <cell r="F315">
            <v>11.629847</v>
          </cell>
          <cell r="G315">
            <v>0.15</v>
          </cell>
          <cell r="I315">
            <v>1.7444770000000001</v>
          </cell>
        </row>
        <row r="316">
          <cell r="C316">
            <v>10013</v>
          </cell>
          <cell r="D316" t="str">
            <v>CRAVAÇÃO DE ESTACAS MOLDADAS NO LOCAL TIPO STRAUSS D=45 CM (ATÉ 60 TON)</v>
          </cell>
          <cell r="E316" t="str">
            <v>M</v>
          </cell>
          <cell r="F316">
            <v>58.56</v>
          </cell>
          <cell r="G316">
            <v>1</v>
          </cell>
          <cell r="I316">
            <v>58.56</v>
          </cell>
        </row>
        <row r="317">
          <cell r="C317">
            <v>10608</v>
          </cell>
          <cell r="D317" t="str">
            <v>CONCRETO FCK=15MPA C/ BRITA 2</v>
          </cell>
          <cell r="E317" t="str">
            <v>M3</v>
          </cell>
          <cell r="F317">
            <v>233.78</v>
          </cell>
          <cell r="G317">
            <v>0.13200000000000001</v>
          </cell>
          <cell r="I317">
            <v>30.858595000000001</v>
          </cell>
        </row>
        <row r="318">
          <cell r="C318">
            <v>11501</v>
          </cell>
          <cell r="D318" t="str">
            <v>AÇO CA-25 - MÉDIA BITOLAS</v>
          </cell>
          <cell r="E318" t="str">
            <v>KG</v>
          </cell>
          <cell r="F318">
            <v>3.45</v>
          </cell>
          <cell r="G318">
            <v>0.8</v>
          </cell>
          <cell r="I318">
            <v>2.7635725</v>
          </cell>
        </row>
        <row r="319">
          <cell r="C319">
            <v>17740</v>
          </cell>
          <cell r="D319" t="str">
            <v>ARAME RECOZIDO N. 16 E N. 18</v>
          </cell>
          <cell r="E319" t="str">
            <v>Kg</v>
          </cell>
          <cell r="F319">
            <v>4.93</v>
          </cell>
          <cell r="G319">
            <v>0.02</v>
          </cell>
          <cell r="I319">
            <v>9.8568000000000003E-2</v>
          </cell>
        </row>
        <row r="320">
          <cell r="A320">
            <v>20120</v>
          </cell>
          <cell r="B320" t="str">
            <v>TUBULÃO - ESCAVAÇÃO A CÉU ABERTO, COM PÁ E PICARETA</v>
          </cell>
          <cell r="H320" t="str">
            <v>M3</v>
          </cell>
          <cell r="J320">
            <v>262.20999999999998</v>
          </cell>
        </row>
        <row r="321">
          <cell r="C321">
            <v>2008</v>
          </cell>
          <cell r="D321" t="str">
            <v>POCEIRO - EXECUTA ESCAVAÇÃO A CÉU ABERTO (SGSP)</v>
          </cell>
          <cell r="E321" t="str">
            <v>H</v>
          </cell>
          <cell r="F321">
            <v>13.261393</v>
          </cell>
          <cell r="G321">
            <v>10</v>
          </cell>
          <cell r="I321">
            <v>132.61392599999999</v>
          </cell>
        </row>
        <row r="322">
          <cell r="C322">
            <v>2009</v>
          </cell>
          <cell r="D322" t="str">
            <v>AJUDANTE DE POCEIRO - EXECUTA ESCAVAÇÃO A CÉU ABERTO (SGSP)</v>
          </cell>
          <cell r="E322" t="str">
            <v>H</v>
          </cell>
          <cell r="F322">
            <v>12.960100000000001</v>
          </cell>
          <cell r="G322">
            <v>10</v>
          </cell>
          <cell r="I322">
            <v>129.601</v>
          </cell>
        </row>
        <row r="323">
          <cell r="A323">
            <v>20134</v>
          </cell>
          <cell r="B323" t="str">
            <v>TUBULÃO A CÉU ABERTO FCK=20 MPA</v>
          </cell>
          <cell r="H323" t="str">
            <v>M3</v>
          </cell>
          <cell r="J323">
            <v>428.58</v>
          </cell>
        </row>
        <row r="324">
          <cell r="C324">
            <v>2020</v>
          </cell>
          <cell r="D324" t="str">
            <v>PEDREIRO (SGSP)</v>
          </cell>
          <cell r="E324" t="str">
            <v>H</v>
          </cell>
          <cell r="F324">
            <v>14.542659</v>
          </cell>
          <cell r="G324">
            <v>2</v>
          </cell>
          <cell r="I324">
            <v>29.085318000000001</v>
          </cell>
        </row>
        <row r="325">
          <cell r="C325">
            <v>2099</v>
          </cell>
          <cell r="D325" t="str">
            <v>SERVENTE (SGSP)</v>
          </cell>
          <cell r="E325" t="str">
            <v>H</v>
          </cell>
          <cell r="F325">
            <v>11.629847</v>
          </cell>
          <cell r="G325">
            <v>12</v>
          </cell>
          <cell r="I325">
            <v>139.55816160000001</v>
          </cell>
        </row>
        <row r="326">
          <cell r="C326">
            <v>10524</v>
          </cell>
          <cell r="D326" t="str">
            <v>CONCRETO USINADO, BRITA 1E2,SLUMP 5+OU-1cm / FCK= 20,0MPA</v>
          </cell>
          <cell r="E326" t="str">
            <v>M3</v>
          </cell>
          <cell r="F326">
            <v>259.94</v>
          </cell>
          <cell r="G326">
            <v>1</v>
          </cell>
          <cell r="I326">
            <v>259.93860000000001</v>
          </cell>
        </row>
        <row r="327">
          <cell r="A327">
            <v>20138</v>
          </cell>
          <cell r="B327" t="str">
            <v>ESTACA DE CONCRETO PRÉ-MOLDADA COM CARGA ADMISSÍVEL PARA ESTRUTURA DE 20 T</v>
          </cell>
          <cell r="H327" t="str">
            <v>M</v>
          </cell>
          <cell r="J327">
            <v>63.13</v>
          </cell>
        </row>
        <row r="328">
          <cell r="C328">
            <v>10001</v>
          </cell>
          <cell r="D328" t="str">
            <v>FORNECIMENTO E CRAVAÇÃO DE ESTACA DE CONCRETO PRÉ-MOLDADA COM CARGA ADMISSÍVEL P/ ESTRUTURA DE 20T - ATÉ 10M</v>
          </cell>
          <cell r="E328" t="str">
            <v>M</v>
          </cell>
          <cell r="F328">
            <v>61.29</v>
          </cell>
          <cell r="G328">
            <v>1.03</v>
          </cell>
          <cell r="I328">
            <v>63.128700000000002</v>
          </cell>
        </row>
        <row r="329">
          <cell r="A329">
            <v>20139</v>
          </cell>
          <cell r="B329" t="str">
            <v>ESTACA DE CONCRETO PRÉ-MOLDADA COM CARGA ADMISSÍVEL PARA ESTRUTURA DE 30 T</v>
          </cell>
          <cell r="H329" t="str">
            <v>M</v>
          </cell>
          <cell r="J329">
            <v>68.19</v>
          </cell>
        </row>
        <row r="330">
          <cell r="C330">
            <v>10002</v>
          </cell>
          <cell r="D330" t="str">
            <v>FORNECIMENTO E CRAVAÇÃO DE ESTACA DE CONCRETO PRÉ-MOLDADA COM CARGA ADMISSÍVEL P/ ESTRUTURA DE 30T - ATÉ 10M</v>
          </cell>
          <cell r="E330" t="str">
            <v>M</v>
          </cell>
          <cell r="F330">
            <v>66.209999999999994</v>
          </cell>
          <cell r="G330">
            <v>1.03</v>
          </cell>
          <cell r="I330">
            <v>68.193725000000001</v>
          </cell>
        </row>
        <row r="331">
          <cell r="A331">
            <v>20140</v>
          </cell>
          <cell r="B331" t="str">
            <v>ESTACA DE CONCRETO PRÉ-MOLDADA COM CARGA ADMISSÍVEL PARA ESTRUTURA DE 40 T</v>
          </cell>
          <cell r="H331" t="str">
            <v>M</v>
          </cell>
          <cell r="J331">
            <v>84.66</v>
          </cell>
        </row>
        <row r="332">
          <cell r="C332">
            <v>10003</v>
          </cell>
          <cell r="D332" t="str">
            <v>FORNECIMENTO E CRAVAÇÃO DE ESTACA DE CONCRETO PRÉ-MOLDADA COM CARGA ADMISSÍVEL P/ ESTRUTURA DE 40T - ATÉ 10M</v>
          </cell>
          <cell r="E332" t="str">
            <v>M</v>
          </cell>
          <cell r="F332">
            <v>82.19</v>
          </cell>
          <cell r="G332">
            <v>1.03</v>
          </cell>
          <cell r="I332">
            <v>84.655699999999996</v>
          </cell>
        </row>
        <row r="333">
          <cell r="A333">
            <v>20141</v>
          </cell>
          <cell r="B333" t="str">
            <v>ESTACA DE CONCRETO PRÉ-MOLDADA COM CARGA ADMISSÍVEL PARA ESTRUTURA DE 60 T</v>
          </cell>
          <cell r="H333" t="str">
            <v>M</v>
          </cell>
          <cell r="J333">
            <v>124.73</v>
          </cell>
        </row>
        <row r="334">
          <cell r="C334">
            <v>10004</v>
          </cell>
          <cell r="D334" t="str">
            <v>FORNECIMENTO E CRAVAÇÃO DE ESTACA DE CONCRETO PRÉ-MOLDADA COM CARGA ADMISSÍVEL P/ ESTRUTURA DE 60T - ATÉ 10M</v>
          </cell>
          <cell r="E334" t="str">
            <v>M</v>
          </cell>
          <cell r="F334">
            <v>121.1</v>
          </cell>
          <cell r="G334">
            <v>1.03</v>
          </cell>
          <cell r="I334">
            <v>124.733</v>
          </cell>
        </row>
        <row r="335">
          <cell r="A335">
            <v>20142</v>
          </cell>
          <cell r="B335" t="str">
            <v>ESTACA DE CONCRETO PRÉ-MOLDADA COM CARGA ADMISSÍVEL PARA ESTRUTURA DE 70 T</v>
          </cell>
          <cell r="H335" t="str">
            <v>M</v>
          </cell>
          <cell r="J335">
            <v>140.91999999999999</v>
          </cell>
        </row>
        <row r="336">
          <cell r="C336">
            <v>10005</v>
          </cell>
          <cell r="D336" t="str">
            <v>FORNECIMENTO E CRAVAÇÃO DE ESTACA DE CONCRETO PRÉ-MOLDADA COM CARGA ADMISSÍVEL P/ ESTRUTURA DE 70T - ATÉ 10M</v>
          </cell>
          <cell r="E336" t="str">
            <v>M</v>
          </cell>
          <cell r="F336">
            <v>136.82</v>
          </cell>
          <cell r="G336">
            <v>1.03</v>
          </cell>
          <cell r="I336">
            <v>140.9246</v>
          </cell>
        </row>
        <row r="337">
          <cell r="A337">
            <v>20143</v>
          </cell>
          <cell r="B337" t="str">
            <v>EMENDA DE ESTACA DE CONCRETO PRÉ-MOLDADA - DIÂMETRO 17 CM - 20 T</v>
          </cell>
          <cell r="H337" t="str">
            <v>UN</v>
          </cell>
          <cell r="J337">
            <v>29.96</v>
          </cell>
        </row>
        <row r="338">
          <cell r="C338">
            <v>10060</v>
          </cell>
          <cell r="D338" t="str">
            <v>EMENDA DE ESTACA DE CONCRETO PRÉ MOLDADA 17 CM - 20 T</v>
          </cell>
          <cell r="E338" t="str">
            <v>Un</v>
          </cell>
          <cell r="F338">
            <v>29.96</v>
          </cell>
          <cell r="G338">
            <v>1</v>
          </cell>
          <cell r="I338">
            <v>29.9633</v>
          </cell>
        </row>
        <row r="339">
          <cell r="A339">
            <v>20144</v>
          </cell>
          <cell r="B339" t="str">
            <v>EMENDA DE ESTACA DE CONCRETO PRÉ-MOLDADA - DIÂMETRO 20 CM - 30 T</v>
          </cell>
          <cell r="H339" t="str">
            <v>UN</v>
          </cell>
          <cell r="J339">
            <v>31.9</v>
          </cell>
        </row>
        <row r="340">
          <cell r="C340">
            <v>10061</v>
          </cell>
          <cell r="D340" t="str">
            <v>EMENDA DE ESTACA DE CONCRETO PRÉ MOLDADA 20 CM - 30 T</v>
          </cell>
          <cell r="E340" t="str">
            <v>Un</v>
          </cell>
          <cell r="F340">
            <v>31.9</v>
          </cell>
          <cell r="G340">
            <v>1</v>
          </cell>
          <cell r="I340">
            <v>31.903300000000002</v>
          </cell>
        </row>
        <row r="341">
          <cell r="A341">
            <v>20145</v>
          </cell>
          <cell r="B341" t="str">
            <v>EMENDA DE ESTACA DE CONCRETO PRÉ-MOLDADA - DIÂMETRO 23 CM - 40 T</v>
          </cell>
          <cell r="H341" t="str">
            <v>UN</v>
          </cell>
          <cell r="J341">
            <v>34.869999999999997</v>
          </cell>
        </row>
        <row r="342">
          <cell r="C342">
            <v>10062</v>
          </cell>
          <cell r="D342" t="str">
            <v>EMENDA DE ESTACA DE CONCRETO PRÉ MOLDADA 23 CM - 40 T</v>
          </cell>
          <cell r="E342" t="str">
            <v>Un</v>
          </cell>
          <cell r="F342">
            <v>34.869999999999997</v>
          </cell>
          <cell r="G342">
            <v>1</v>
          </cell>
          <cell r="I342">
            <v>34.8733</v>
          </cell>
        </row>
        <row r="343">
          <cell r="A343">
            <v>20146</v>
          </cell>
          <cell r="B343" t="str">
            <v>EMENDA DE ESTACA DE CONCRETO PRÉ-MOLDADA - DIÂMETRO 28 CM - 60 T</v>
          </cell>
          <cell r="H343" t="str">
            <v>UN</v>
          </cell>
          <cell r="J343">
            <v>34</v>
          </cell>
        </row>
        <row r="344">
          <cell r="C344">
            <v>10063</v>
          </cell>
          <cell r="D344" t="str">
            <v>EMENDA DE ESTACA DE CONCRETO PRÉ MOLDADA 28 CM - 60 T</v>
          </cell>
          <cell r="E344" t="str">
            <v>Un</v>
          </cell>
          <cell r="F344">
            <v>34</v>
          </cell>
          <cell r="G344">
            <v>1</v>
          </cell>
          <cell r="I344">
            <v>34</v>
          </cell>
        </row>
        <row r="345">
          <cell r="A345">
            <v>20147</v>
          </cell>
          <cell r="B345" t="str">
            <v>EMENDA DE ESTACA DE CONCRETO PRÉ-MOLDADA - DIÂMETRO 33 CM - 70 T</v>
          </cell>
          <cell r="H345" t="str">
            <v>UN</v>
          </cell>
          <cell r="J345">
            <v>40.82</v>
          </cell>
        </row>
        <row r="346">
          <cell r="C346">
            <v>10064</v>
          </cell>
          <cell r="D346" t="str">
            <v>EMENDA DE ESTACA DE CONCRETO PRÉ MOLDADA 33 CM - 70 T</v>
          </cell>
          <cell r="E346" t="str">
            <v>Un</v>
          </cell>
          <cell r="F346">
            <v>40.82</v>
          </cell>
          <cell r="G346">
            <v>1</v>
          </cell>
          <cell r="I346">
            <v>40.823300000000003</v>
          </cell>
        </row>
        <row r="347">
          <cell r="A347">
            <v>20148</v>
          </cell>
          <cell r="B347" t="str">
            <v>CORTE E REPARO DE CABEÇA DE ESTACA</v>
          </cell>
          <cell r="H347" t="str">
            <v>UN</v>
          </cell>
          <cell r="J347">
            <v>32.71</v>
          </cell>
        </row>
        <row r="348">
          <cell r="C348">
            <v>2020</v>
          </cell>
          <cell r="D348" t="str">
            <v>PEDREIRO (SGSP)</v>
          </cell>
          <cell r="E348" t="str">
            <v>H</v>
          </cell>
          <cell r="F348">
            <v>14.542659</v>
          </cell>
          <cell r="G348">
            <v>0.25</v>
          </cell>
          <cell r="I348">
            <v>3.6356647999999998</v>
          </cell>
        </row>
        <row r="349">
          <cell r="C349">
            <v>2099</v>
          </cell>
          <cell r="D349" t="str">
            <v>SERVENTE (SGSP)</v>
          </cell>
          <cell r="E349" t="str">
            <v>H</v>
          </cell>
          <cell r="F349">
            <v>11.629847</v>
          </cell>
          <cell r="G349">
            <v>2.5</v>
          </cell>
          <cell r="I349">
            <v>29.074617</v>
          </cell>
        </row>
        <row r="350">
          <cell r="A350">
            <v>20151</v>
          </cell>
          <cell r="B350" t="str">
            <v>ESTACAS ESCAVADAS MECANICAMENTE - DIÂMETRO DE 25CM</v>
          </cell>
          <cell r="H350" t="str">
            <v>M</v>
          </cell>
          <cell r="J350">
            <v>25.83</v>
          </cell>
        </row>
        <row r="351">
          <cell r="C351">
            <v>2099</v>
          </cell>
          <cell r="D351" t="str">
            <v>SERVENTE (SGSP)</v>
          </cell>
          <cell r="E351" t="str">
            <v>H</v>
          </cell>
          <cell r="F351">
            <v>11.629847</v>
          </cell>
          <cell r="G351">
            <v>0.1</v>
          </cell>
          <cell r="I351">
            <v>1.1629847</v>
          </cell>
        </row>
        <row r="352">
          <cell r="C352">
            <v>10017</v>
          </cell>
          <cell r="D352" t="str">
            <v>ESCAVAÇÃO MECÂNICA D= 25 CM - P/ ESTACAS ESCAVADAS</v>
          </cell>
          <cell r="E352" t="str">
            <v>M</v>
          </cell>
          <cell r="F352">
            <v>10.29</v>
          </cell>
          <cell r="G352">
            <v>1</v>
          </cell>
          <cell r="I352">
            <v>10.2889</v>
          </cell>
        </row>
        <row r="353">
          <cell r="C353">
            <v>10524</v>
          </cell>
          <cell r="D353" t="str">
            <v>CONCRETO USINADO, BRITA 1E2,SLUMP 5+OU-1cm / FCK= 20,0MPA</v>
          </cell>
          <cell r="E353" t="str">
            <v>M3</v>
          </cell>
          <cell r="F353">
            <v>259.94</v>
          </cell>
          <cell r="G353">
            <v>4.9000000000000002E-2</v>
          </cell>
          <cell r="I353">
            <v>12.736991400000001</v>
          </cell>
        </row>
        <row r="354">
          <cell r="C354">
            <v>11501</v>
          </cell>
          <cell r="D354" t="str">
            <v>AÇO CA-25 - MÉDIA BITOLAS</v>
          </cell>
          <cell r="E354" t="str">
            <v>KG</v>
          </cell>
          <cell r="F354">
            <v>3.45</v>
          </cell>
          <cell r="G354">
            <v>0.46</v>
          </cell>
          <cell r="I354">
            <v>1.5890542000000001</v>
          </cell>
        </row>
        <row r="355">
          <cell r="C355">
            <v>17740</v>
          </cell>
          <cell r="D355" t="str">
            <v>ARAME RECOZIDO N. 16 E N. 18</v>
          </cell>
          <cell r="E355" t="str">
            <v>Kg</v>
          </cell>
          <cell r="F355">
            <v>4.93</v>
          </cell>
          <cell r="G355">
            <v>0.01</v>
          </cell>
          <cell r="I355">
            <v>4.9284000000000001E-2</v>
          </cell>
        </row>
        <row r="356">
          <cell r="A356">
            <v>20152</v>
          </cell>
          <cell r="B356" t="str">
            <v>ESTACAS ESCAVADAS MECANICAMENTE - DIÂMETRO DE 30CM</v>
          </cell>
          <cell r="H356" t="str">
            <v>M</v>
          </cell>
          <cell r="J356">
            <v>33.32</v>
          </cell>
        </row>
        <row r="357">
          <cell r="C357">
            <v>2099</v>
          </cell>
          <cell r="D357" t="str">
            <v>SERVENTE (SGSP)</v>
          </cell>
          <cell r="E357" t="str">
            <v>H</v>
          </cell>
          <cell r="F357">
            <v>11.629847</v>
          </cell>
          <cell r="G357">
            <v>0.1</v>
          </cell>
          <cell r="I357">
            <v>1.1629847</v>
          </cell>
        </row>
        <row r="358">
          <cell r="C358">
            <v>10018</v>
          </cell>
          <cell r="D358" t="str">
            <v>ESCAVAÇÃO MECÂNICA D= 30 CM - P/ ESTACAS ESCAVADAS</v>
          </cell>
          <cell r="E358" t="str">
            <v>M</v>
          </cell>
          <cell r="F358">
            <v>11.42</v>
          </cell>
          <cell r="G358">
            <v>1</v>
          </cell>
          <cell r="I358">
            <v>11.4222</v>
          </cell>
        </row>
        <row r="359">
          <cell r="C359">
            <v>10524</v>
          </cell>
          <cell r="D359" t="str">
            <v>CONCRETO USINADO, BRITA 1E2,SLUMP 5+OU-1cm / FCK= 20,0MPA</v>
          </cell>
          <cell r="E359" t="str">
            <v>M3</v>
          </cell>
          <cell r="F359">
            <v>259.94</v>
          </cell>
          <cell r="G359">
            <v>7.0999999999999994E-2</v>
          </cell>
          <cell r="I359">
            <v>18.455640599999999</v>
          </cell>
        </row>
        <row r="360">
          <cell r="C360">
            <v>11501</v>
          </cell>
          <cell r="D360" t="str">
            <v>AÇO CA-25 - MÉDIA BITOLAS</v>
          </cell>
          <cell r="E360" t="str">
            <v>KG</v>
          </cell>
          <cell r="F360">
            <v>3.45</v>
          </cell>
          <cell r="G360">
            <v>0.63</v>
          </cell>
          <cell r="I360">
            <v>2.1763132999999999</v>
          </cell>
        </row>
        <row r="361">
          <cell r="C361">
            <v>17740</v>
          </cell>
          <cell r="D361" t="str">
            <v>ARAME RECOZIDO N. 16 E N. 18</v>
          </cell>
          <cell r="E361" t="str">
            <v>Kg</v>
          </cell>
          <cell r="F361">
            <v>4.93</v>
          </cell>
          <cell r="G361">
            <v>0.02</v>
          </cell>
          <cell r="I361">
            <v>9.8568000000000003E-2</v>
          </cell>
        </row>
        <row r="362">
          <cell r="A362">
            <v>20153</v>
          </cell>
          <cell r="B362" t="str">
            <v>ESTACAS ESCAVADAS MECANICAMENTE - DIÂMETRO DE 35CM</v>
          </cell>
          <cell r="H362" t="str">
            <v>M</v>
          </cell>
          <cell r="J362">
            <v>42.29</v>
          </cell>
        </row>
        <row r="363">
          <cell r="C363">
            <v>2099</v>
          </cell>
          <cell r="D363" t="str">
            <v>SERVENTE (SGSP)</v>
          </cell>
          <cell r="E363" t="str">
            <v>H</v>
          </cell>
          <cell r="F363">
            <v>11.629847</v>
          </cell>
          <cell r="G363">
            <v>0.1</v>
          </cell>
          <cell r="I363">
            <v>1.1629847</v>
          </cell>
        </row>
        <row r="364">
          <cell r="C364">
            <v>10019</v>
          </cell>
          <cell r="D364" t="str">
            <v>ESCAVAÇÃO MECÂNICA D= 35 CM - P/ ESTACAS ESCAVADAS</v>
          </cell>
          <cell r="E364" t="str">
            <v>M</v>
          </cell>
          <cell r="F364">
            <v>13.31</v>
          </cell>
          <cell r="G364">
            <v>1</v>
          </cell>
          <cell r="I364">
            <v>13.3125</v>
          </cell>
        </row>
        <row r="365">
          <cell r="C365">
            <v>10524</v>
          </cell>
          <cell r="D365" t="str">
            <v>CONCRETO USINADO, BRITA 1E2,SLUMP 5+OU-1cm / FCK= 20,0MPA</v>
          </cell>
          <cell r="E365" t="str">
            <v>M3</v>
          </cell>
          <cell r="F365">
            <v>259.94</v>
          </cell>
          <cell r="G365">
            <v>9.6000000000000002E-2</v>
          </cell>
          <cell r="I365">
            <v>24.954105599999998</v>
          </cell>
        </row>
        <row r="366">
          <cell r="C366">
            <v>11501</v>
          </cell>
          <cell r="D366" t="str">
            <v>AÇO CA-25 - MÉDIA BITOLAS</v>
          </cell>
          <cell r="E366" t="str">
            <v>KG</v>
          </cell>
          <cell r="F366">
            <v>3.45</v>
          </cell>
          <cell r="G366">
            <v>0.8</v>
          </cell>
          <cell r="I366">
            <v>2.7635725</v>
          </cell>
        </row>
        <row r="367">
          <cell r="C367">
            <v>17740</v>
          </cell>
          <cell r="D367" t="str">
            <v>ARAME RECOZIDO N. 16 E N. 18</v>
          </cell>
          <cell r="E367" t="str">
            <v>Kg</v>
          </cell>
          <cell r="F367">
            <v>4.93</v>
          </cell>
          <cell r="G367">
            <v>0.02</v>
          </cell>
          <cell r="I367">
            <v>9.8568000000000003E-2</v>
          </cell>
        </row>
        <row r="368">
          <cell r="A368">
            <v>20155</v>
          </cell>
          <cell r="B368" t="str">
            <v>ESTACAS ESCAVADAS MECANICAMENTE - DIÂMETRO DE 40CM</v>
          </cell>
          <cell r="H368" t="str">
            <v>M</v>
          </cell>
          <cell r="J368">
            <v>55.96</v>
          </cell>
        </row>
        <row r="369">
          <cell r="C369">
            <v>2099</v>
          </cell>
          <cell r="D369" t="str">
            <v>SERVENTE (SGSP)</v>
          </cell>
          <cell r="E369" t="str">
            <v>H</v>
          </cell>
          <cell r="F369">
            <v>11.629847</v>
          </cell>
          <cell r="G369">
            <v>0.1</v>
          </cell>
          <cell r="I369">
            <v>1.1629847</v>
          </cell>
        </row>
        <row r="370">
          <cell r="C370">
            <v>10008</v>
          </cell>
          <cell r="D370" t="str">
            <v>ESCAVAÇÃO MECÂNICA D= 40 CM - P/ ESTACAS ESCAVADAS</v>
          </cell>
          <cell r="E370" t="str">
            <v>M</v>
          </cell>
          <cell r="F370">
            <v>15.49</v>
          </cell>
          <cell r="G370">
            <v>1</v>
          </cell>
          <cell r="I370">
            <v>15.4869</v>
          </cell>
        </row>
        <row r="371">
          <cell r="C371">
            <v>10524</v>
          </cell>
          <cell r="D371" t="str">
            <v>CONCRETO USINADO, BRITA 1E2,SLUMP 5+OU-1cm / FCK= 20,0MPA</v>
          </cell>
          <cell r="E371" t="str">
            <v>M3</v>
          </cell>
          <cell r="F371">
            <v>259.94</v>
          </cell>
          <cell r="G371">
            <v>0.126</v>
          </cell>
          <cell r="I371">
            <v>32.752263599999999</v>
          </cell>
        </row>
        <row r="372">
          <cell r="C372">
            <v>11501</v>
          </cell>
          <cell r="D372" t="str">
            <v>AÇO CA-25 - MÉDIA BITOLAS</v>
          </cell>
          <cell r="E372" t="str">
            <v>KG</v>
          </cell>
          <cell r="F372">
            <v>3.45</v>
          </cell>
          <cell r="G372">
            <v>1.84</v>
          </cell>
          <cell r="I372">
            <v>6.3562167000000001</v>
          </cell>
        </row>
        <row r="373">
          <cell r="C373">
            <v>17740</v>
          </cell>
          <cell r="D373" t="str">
            <v>ARAME RECOZIDO N. 16 E N. 18</v>
          </cell>
          <cell r="E373" t="str">
            <v>Kg</v>
          </cell>
          <cell r="F373">
            <v>4.93</v>
          </cell>
          <cell r="G373">
            <v>0.04</v>
          </cell>
          <cell r="I373">
            <v>0.19713600000000001</v>
          </cell>
        </row>
        <row r="374">
          <cell r="A374">
            <v>20156</v>
          </cell>
          <cell r="B374" t="str">
            <v>ESTACAS ESCAVADAS MECANICAMENTE - DIÂMETRO DE 80CM</v>
          </cell>
          <cell r="H374" t="str">
            <v>M</v>
          </cell>
          <cell r="J374">
            <v>196.33</v>
          </cell>
        </row>
        <row r="375">
          <cell r="C375">
            <v>2099</v>
          </cell>
          <cell r="D375" t="str">
            <v>SERVENTE (SGSP)</v>
          </cell>
          <cell r="E375" t="str">
            <v>H</v>
          </cell>
          <cell r="F375">
            <v>11.629847</v>
          </cell>
          <cell r="G375">
            <v>0.1</v>
          </cell>
          <cell r="I375">
            <v>1.1629847</v>
          </cell>
        </row>
        <row r="376">
          <cell r="C376">
            <v>10009</v>
          </cell>
          <cell r="D376" t="str">
            <v>ESCAVAÇÃO MECÂNICA D= 80 CM - P/ ESTACAS ESCAVADAS</v>
          </cell>
          <cell r="E376" t="str">
            <v>M</v>
          </cell>
          <cell r="F376">
            <v>38.46</v>
          </cell>
          <cell r="G376">
            <v>1</v>
          </cell>
          <cell r="I376">
            <v>38.462499999999999</v>
          </cell>
        </row>
        <row r="377">
          <cell r="C377">
            <v>10524</v>
          </cell>
          <cell r="D377" t="str">
            <v>CONCRETO USINADO, BRITA 1E2,SLUMP 5+OU-1cm / FCK= 20,0MPA</v>
          </cell>
          <cell r="E377" t="str">
            <v>M3</v>
          </cell>
          <cell r="F377">
            <v>259.94</v>
          </cell>
          <cell r="G377">
            <v>0.502</v>
          </cell>
          <cell r="I377">
            <v>130.4891772</v>
          </cell>
        </row>
        <row r="378">
          <cell r="C378">
            <v>11501</v>
          </cell>
          <cell r="D378" t="str">
            <v>AÇO CA-25 - MÉDIA BITOLAS</v>
          </cell>
          <cell r="E378" t="str">
            <v>KG</v>
          </cell>
          <cell r="F378">
            <v>3.45</v>
          </cell>
          <cell r="G378">
            <v>7.36</v>
          </cell>
          <cell r="I378">
            <v>25.4248668</v>
          </cell>
          <cell r="J378">
            <v>25.39</v>
          </cell>
        </row>
        <row r="379">
          <cell r="C379">
            <v>17740</v>
          </cell>
          <cell r="D379" t="str">
            <v>ARAME RECOZIDO N. 16 E N. 18</v>
          </cell>
          <cell r="E379" t="str">
            <v>Kg</v>
          </cell>
          <cell r="F379">
            <v>4.93</v>
          </cell>
          <cell r="G379">
            <v>0.16</v>
          </cell>
          <cell r="I379">
            <v>0.78854400000000002</v>
          </cell>
        </row>
        <row r="380">
          <cell r="A380">
            <v>20160</v>
          </cell>
          <cell r="B380" t="str">
            <v>ESTACA RAIZ DIÂMETRO DE 160MM PARA ATÉ 35 TF</v>
          </cell>
          <cell r="H380" t="str">
            <v>M</v>
          </cell>
          <cell r="J380">
            <v>210.57</v>
          </cell>
        </row>
        <row r="381">
          <cell r="C381">
            <v>2015</v>
          </cell>
          <cell r="D381" t="str">
            <v>FERREIRO (SGSP)</v>
          </cell>
          <cell r="E381" t="str">
            <v>H</v>
          </cell>
          <cell r="F381">
            <v>15.034667000000001</v>
          </cell>
          <cell r="G381">
            <v>0.70720000000000005</v>
          </cell>
          <cell r="I381">
            <v>10.632516600000001</v>
          </cell>
        </row>
        <row r="382">
          <cell r="C382">
            <v>2016</v>
          </cell>
          <cell r="D382" t="str">
            <v>AJUDANTE DE FERREIRO - ARMADOR (SGSP)</v>
          </cell>
          <cell r="E382" t="str">
            <v>H</v>
          </cell>
          <cell r="F382">
            <v>11.918774000000001</v>
          </cell>
          <cell r="G382">
            <v>0.70720000000000005</v>
          </cell>
          <cell r="I382">
            <v>8.4289567999999999</v>
          </cell>
        </row>
        <row r="383">
          <cell r="C383">
            <v>10123</v>
          </cell>
          <cell r="D383" t="str">
            <v>EXECUÇÃO DE ESTACAS RAIZ D=160MM PERFURADAS EM SOLO - 35T (SEM FORNECIMENTO DE MATERIAIS)</v>
          </cell>
          <cell r="E383" t="str">
            <v>M</v>
          </cell>
          <cell r="F383">
            <v>149.88</v>
          </cell>
          <cell r="G383">
            <v>1</v>
          </cell>
          <cell r="I383">
            <v>149.88329999999999</v>
          </cell>
        </row>
        <row r="384">
          <cell r="C384">
            <v>10501</v>
          </cell>
          <cell r="D384" t="str">
            <v>AREIA LAVADA</v>
          </cell>
          <cell r="E384" t="str">
            <v>M3</v>
          </cell>
          <cell r="F384">
            <v>76.510000000000005</v>
          </cell>
          <cell r="G384">
            <v>0.03</v>
          </cell>
          <cell r="I384">
            <v>2.2952984000000001</v>
          </cell>
        </row>
        <row r="385">
          <cell r="C385">
            <v>10517</v>
          </cell>
          <cell r="D385" t="str">
            <v>CIMENTO PORTLAND CPII-E/F-32</v>
          </cell>
          <cell r="E385" t="str">
            <v>Kg</v>
          </cell>
          <cell r="F385">
            <v>0.41</v>
          </cell>
          <cell r="G385">
            <v>23</v>
          </cell>
          <cell r="I385">
            <v>9.4924219999999995</v>
          </cell>
        </row>
        <row r="386">
          <cell r="C386">
            <v>11510</v>
          </cell>
          <cell r="D386" t="str">
            <v>AÇO CA-50A OU B - MÉDIA BITOLAS</v>
          </cell>
          <cell r="E386" t="str">
            <v>KG</v>
          </cell>
          <cell r="F386">
            <v>3.28</v>
          </cell>
          <cell r="G386">
            <v>8.84</v>
          </cell>
          <cell r="I386">
            <v>28.9990931</v>
          </cell>
        </row>
        <row r="387">
          <cell r="C387">
            <v>17740</v>
          </cell>
          <cell r="D387" t="str">
            <v>ARAME RECOZIDO N. 16 E N. 18</v>
          </cell>
          <cell r="E387" t="str">
            <v>Kg</v>
          </cell>
          <cell r="F387">
            <v>4.93</v>
          </cell>
          <cell r="G387">
            <v>0.17</v>
          </cell>
          <cell r="I387">
            <v>0.83782800000000002</v>
          </cell>
        </row>
        <row r="388">
          <cell r="A388">
            <v>20161</v>
          </cell>
          <cell r="B388" t="str">
            <v>ESTACA RAIZ DIÂMETRO DE 200MM PARA ATÉ 50 TF</v>
          </cell>
          <cell r="H388" t="str">
            <v>M</v>
          </cell>
          <cell r="J388">
            <v>242.06</v>
          </cell>
        </row>
        <row r="389">
          <cell r="C389">
            <v>2015</v>
          </cell>
          <cell r="D389" t="str">
            <v>FERREIRO (SGSP)</v>
          </cell>
          <cell r="E389" t="str">
            <v>H</v>
          </cell>
          <cell r="F389">
            <v>15.034667000000001</v>
          </cell>
          <cell r="G389">
            <v>0.84</v>
          </cell>
          <cell r="I389">
            <v>12.6291204</v>
          </cell>
        </row>
        <row r="390">
          <cell r="C390">
            <v>2016</v>
          </cell>
          <cell r="D390" t="str">
            <v>AJUDANTE DE FERREIRO - ARMADOR (SGSP)</v>
          </cell>
          <cell r="E390" t="str">
            <v>H</v>
          </cell>
          <cell r="F390">
            <v>11.918774000000001</v>
          </cell>
          <cell r="G390">
            <v>0.84</v>
          </cell>
          <cell r="I390">
            <v>10.01177</v>
          </cell>
        </row>
        <row r="391">
          <cell r="C391">
            <v>10124</v>
          </cell>
          <cell r="D391" t="str">
            <v>EXECUÇÃO DE ESTACAS RAIZ D=200MM PERFURADAS EM SOLO - 50T (SEM FORNECIMENTO DE MATERIAIS)</v>
          </cell>
          <cell r="E391" t="str">
            <v>M</v>
          </cell>
          <cell r="F391">
            <v>164.54</v>
          </cell>
          <cell r="G391">
            <v>1</v>
          </cell>
          <cell r="I391">
            <v>164.54150000000001</v>
          </cell>
        </row>
        <row r="392">
          <cell r="C392">
            <v>10501</v>
          </cell>
          <cell r="D392" t="str">
            <v>AREIA LAVADA</v>
          </cell>
          <cell r="E392" t="str">
            <v>M3</v>
          </cell>
          <cell r="F392">
            <v>76.510000000000005</v>
          </cell>
          <cell r="G392">
            <v>0.06</v>
          </cell>
          <cell r="I392">
            <v>4.5905968000000001</v>
          </cell>
        </row>
        <row r="393">
          <cell r="C393">
            <v>10517</v>
          </cell>
          <cell r="D393" t="str">
            <v>CIMENTO PORTLAND CPII-E/F-32</v>
          </cell>
          <cell r="E393" t="str">
            <v>Kg</v>
          </cell>
          <cell r="F393">
            <v>0.41</v>
          </cell>
          <cell r="G393">
            <v>36</v>
          </cell>
          <cell r="I393">
            <v>14.857704</v>
          </cell>
        </row>
        <row r="394">
          <cell r="C394">
            <v>11510</v>
          </cell>
          <cell r="D394" t="str">
            <v>AÇO CA-50A OU B - MÉDIA BITOLAS</v>
          </cell>
          <cell r="E394" t="str">
            <v>KG</v>
          </cell>
          <cell r="F394">
            <v>3.28</v>
          </cell>
          <cell r="G394">
            <v>10.5</v>
          </cell>
          <cell r="I394">
            <v>34.4446242</v>
          </cell>
        </row>
        <row r="395">
          <cell r="C395">
            <v>17740</v>
          </cell>
          <cell r="D395" t="str">
            <v>ARAME RECOZIDO N. 16 E N. 18</v>
          </cell>
          <cell r="E395" t="str">
            <v>Kg</v>
          </cell>
          <cell r="F395">
            <v>4.93</v>
          </cell>
          <cell r="G395">
            <v>0.2</v>
          </cell>
          <cell r="I395">
            <v>0.98568</v>
          </cell>
        </row>
        <row r="396">
          <cell r="A396">
            <v>20162</v>
          </cell>
          <cell r="B396" t="str">
            <v>ESTACA RAIZ DIÂMETRO DE 250MM PARA ATÉ 80 TF</v>
          </cell>
          <cell r="H396" t="str">
            <v>M</v>
          </cell>
          <cell r="J396">
            <v>278.32</v>
          </cell>
        </row>
        <row r="397">
          <cell r="C397">
            <v>2015</v>
          </cell>
          <cell r="D397" t="str">
            <v>FERREIRO (SGSP)</v>
          </cell>
          <cell r="E397" t="str">
            <v>H</v>
          </cell>
          <cell r="F397">
            <v>15.034667000000001</v>
          </cell>
          <cell r="G397">
            <v>0.98719999999999997</v>
          </cell>
          <cell r="I397">
            <v>14.842223499999999</v>
          </cell>
        </row>
        <row r="398">
          <cell r="C398">
            <v>2016</v>
          </cell>
          <cell r="D398" t="str">
            <v>AJUDANTE DE FERREIRO - ARMADOR (SGSP)</v>
          </cell>
          <cell r="E398" t="str">
            <v>H</v>
          </cell>
          <cell r="F398">
            <v>11.918774000000001</v>
          </cell>
          <cell r="G398">
            <v>0.98719999999999997</v>
          </cell>
          <cell r="I398">
            <v>11.766213499999999</v>
          </cell>
        </row>
        <row r="399">
          <cell r="C399">
            <v>10125</v>
          </cell>
          <cell r="D399" t="str">
            <v>EXECUÇÃO DE ESTACAS RAIZ D=250MM PERFURADAS EM SOLO - 80T (SEM FORNECIMENTO DE MATERIAIS)</v>
          </cell>
          <cell r="E399" t="str">
            <v>M</v>
          </cell>
          <cell r="F399">
            <v>180.1</v>
          </cell>
          <cell r="G399">
            <v>1</v>
          </cell>
          <cell r="I399">
            <v>180.1027</v>
          </cell>
        </row>
        <row r="400">
          <cell r="C400">
            <v>10501</v>
          </cell>
          <cell r="D400" t="str">
            <v>AREIA LAVADA</v>
          </cell>
          <cell r="E400" t="str">
            <v>M3</v>
          </cell>
          <cell r="F400">
            <v>76.510000000000005</v>
          </cell>
          <cell r="G400">
            <v>0.09</v>
          </cell>
          <cell r="I400">
            <v>6.8858952000000002</v>
          </cell>
        </row>
        <row r="401">
          <cell r="C401">
            <v>10517</v>
          </cell>
          <cell r="D401" t="str">
            <v>CIMENTO PORTLAND CPII-E/F-32</v>
          </cell>
          <cell r="E401" t="str">
            <v>Kg</v>
          </cell>
          <cell r="F401">
            <v>0.41</v>
          </cell>
          <cell r="G401">
            <v>56</v>
          </cell>
          <cell r="I401">
            <v>23.111984</v>
          </cell>
        </row>
        <row r="402">
          <cell r="C402">
            <v>11510</v>
          </cell>
          <cell r="D402" t="str">
            <v>AÇO CA-50A OU B - MÉDIA BITOLAS</v>
          </cell>
          <cell r="E402" t="str">
            <v>KG</v>
          </cell>
          <cell r="F402">
            <v>3.28</v>
          </cell>
          <cell r="G402">
            <v>12.34</v>
          </cell>
          <cell r="I402">
            <v>40.480634500000001</v>
          </cell>
        </row>
        <row r="403">
          <cell r="C403">
            <v>17740</v>
          </cell>
          <cell r="D403" t="str">
            <v>ARAME RECOZIDO N. 16 E N. 18</v>
          </cell>
          <cell r="E403" t="str">
            <v>Kg</v>
          </cell>
          <cell r="F403">
            <v>4.93</v>
          </cell>
          <cell r="G403">
            <v>0.23</v>
          </cell>
          <cell r="I403">
            <v>1.133532</v>
          </cell>
        </row>
        <row r="404">
          <cell r="A404">
            <v>20163</v>
          </cell>
          <cell r="B404" t="str">
            <v>ESTACA RAIZ DIÂMETRO DE 310MM PARA ATÉ 100 TF</v>
          </cell>
          <cell r="H404" t="str">
            <v>M</v>
          </cell>
          <cell r="J404">
            <v>326.75</v>
          </cell>
        </row>
        <row r="405">
          <cell r="C405">
            <v>2015</v>
          </cell>
          <cell r="D405" t="str">
            <v>FERREIRO (SGSP)</v>
          </cell>
          <cell r="E405" t="str">
            <v>H</v>
          </cell>
          <cell r="F405">
            <v>15.034667000000001</v>
          </cell>
          <cell r="G405">
            <v>1.3295999999999999</v>
          </cell>
          <cell r="I405">
            <v>19.9900935</v>
          </cell>
        </row>
        <row r="406">
          <cell r="C406">
            <v>2016</v>
          </cell>
          <cell r="D406" t="str">
            <v>AJUDANTE DE FERREIRO - ARMADOR (SGSP)</v>
          </cell>
          <cell r="E406" t="str">
            <v>H</v>
          </cell>
          <cell r="F406">
            <v>11.918774000000001</v>
          </cell>
          <cell r="G406">
            <v>1.3295999999999999</v>
          </cell>
          <cell r="I406">
            <v>15.8472016</v>
          </cell>
        </row>
        <row r="407">
          <cell r="C407">
            <v>10126</v>
          </cell>
          <cell r="D407" t="str">
            <v>EXECUÇÃO DE ESTACAS RAIZ D=310MM PERFURADAS EM SOLO - 100T (SEM FORNECIMENTO DE MATERIAIS)</v>
          </cell>
          <cell r="E407" t="str">
            <v>M</v>
          </cell>
          <cell r="F407">
            <v>195.92</v>
          </cell>
          <cell r="G407">
            <v>1</v>
          </cell>
          <cell r="I407">
            <v>195.92</v>
          </cell>
        </row>
        <row r="408">
          <cell r="C408">
            <v>10501</v>
          </cell>
          <cell r="D408" t="str">
            <v>AREIA LAVADA</v>
          </cell>
          <cell r="E408" t="str">
            <v>M3</v>
          </cell>
          <cell r="F408">
            <v>76.510000000000005</v>
          </cell>
          <cell r="G408">
            <v>0.12</v>
          </cell>
          <cell r="I408">
            <v>9.1811936000000003</v>
          </cell>
        </row>
        <row r="409">
          <cell r="C409">
            <v>10517</v>
          </cell>
          <cell r="D409" t="str">
            <v>CIMENTO PORTLAND CPII-E/F-32</v>
          </cell>
          <cell r="E409" t="str">
            <v>Kg</v>
          </cell>
          <cell r="F409">
            <v>0.41</v>
          </cell>
          <cell r="G409">
            <v>72</v>
          </cell>
          <cell r="I409">
            <v>29.715408</v>
          </cell>
        </row>
        <row r="410">
          <cell r="C410">
            <v>11510</v>
          </cell>
          <cell r="D410" t="str">
            <v>AÇO CA-50A OU B - MÉDIA BITOLAS</v>
          </cell>
          <cell r="E410" t="str">
            <v>KG</v>
          </cell>
          <cell r="F410">
            <v>3.28</v>
          </cell>
          <cell r="G410">
            <v>16.62</v>
          </cell>
          <cell r="I410">
            <v>54.520919399999997</v>
          </cell>
        </row>
        <row r="411">
          <cell r="C411">
            <v>17740</v>
          </cell>
          <cell r="D411" t="str">
            <v>ARAME RECOZIDO N. 16 E N. 18</v>
          </cell>
          <cell r="E411" t="str">
            <v>Kg</v>
          </cell>
          <cell r="F411">
            <v>4.93</v>
          </cell>
          <cell r="G411">
            <v>0.32</v>
          </cell>
          <cell r="I411">
            <v>1.577088</v>
          </cell>
        </row>
        <row r="412">
          <cell r="A412">
            <v>20164</v>
          </cell>
          <cell r="B412" t="str">
            <v>EXECUÇÃO DE ESTACA RAIZ DIÂMETRO DE 160MM PARA ATÉ 35TF (EXCLUSIVE MATERIAIS)</v>
          </cell>
          <cell r="H412" t="str">
            <v>M</v>
          </cell>
          <cell r="J412">
            <v>149.88</v>
          </cell>
        </row>
        <row r="413">
          <cell r="C413">
            <v>10123</v>
          </cell>
          <cell r="D413" t="str">
            <v>EXECUÇÃO DE ESTACAS RAIZ D=160MM PERFURADAS EM SOLO - 35T (SEM FORNECIMENTO DE MATERIAIS)</v>
          </cell>
          <cell r="E413" t="str">
            <v>M</v>
          </cell>
          <cell r="F413">
            <v>149.88</v>
          </cell>
          <cell r="G413">
            <v>1</v>
          </cell>
          <cell r="I413">
            <v>149.88329999999999</v>
          </cell>
        </row>
        <row r="414">
          <cell r="A414">
            <v>20165</v>
          </cell>
          <cell r="B414" t="str">
            <v>EXECUÇÃO DE ESTACA RAIZ DIÂMETRO DE 200MM PARA ATÉ 50TF (EXCLUSIVE MATERIAIS)</v>
          </cell>
          <cell r="H414" t="str">
            <v>M</v>
          </cell>
          <cell r="J414">
            <v>164.54</v>
          </cell>
        </row>
        <row r="415">
          <cell r="C415">
            <v>10124</v>
          </cell>
          <cell r="D415" t="str">
            <v>EXECUÇÃO DE ESTACAS RAIZ D=200MM PERFURADAS EM SOLO - 50T (SEM FORNECIMENTO DE MATERIAIS)</v>
          </cell>
          <cell r="E415" t="str">
            <v>M</v>
          </cell>
          <cell r="F415">
            <v>164.54</v>
          </cell>
          <cell r="G415">
            <v>1</v>
          </cell>
          <cell r="I415">
            <v>164.54150000000001</v>
          </cell>
        </row>
        <row r="416">
          <cell r="A416">
            <v>20166</v>
          </cell>
          <cell r="B416" t="str">
            <v>EXECUÇÃO DE ESTACA RAIZ DIÂMETRO DE 250MM PARA ATÉ 80TF (EXCLUSIVE MATERIAIS</v>
          </cell>
          <cell r="H416" t="str">
            <v>M</v>
          </cell>
          <cell r="J416">
            <v>180.1</v>
          </cell>
        </row>
        <row r="417">
          <cell r="C417">
            <v>10125</v>
          </cell>
          <cell r="D417" t="str">
            <v>EXECUÇÃO DE ESTACAS RAIZ D=250MM PERFURADAS EM SOLO - 80T (SEM FORNECIMENTO DE MATERIAIS)</v>
          </cell>
          <cell r="E417" t="str">
            <v>M</v>
          </cell>
          <cell r="F417">
            <v>180.1</v>
          </cell>
          <cell r="G417">
            <v>1</v>
          </cell>
          <cell r="I417">
            <v>180.1027</v>
          </cell>
        </row>
        <row r="418">
          <cell r="A418">
            <v>20167</v>
          </cell>
          <cell r="B418" t="str">
            <v>EXECUÇÃO DE ESTACA RAIZ DIÂMETRO DE 310MM PARA ATÉ 100TF (EXCLUSIVE MATERIAIS)</v>
          </cell>
          <cell r="H418" t="str">
            <v>M</v>
          </cell>
          <cell r="J418">
            <v>195.92</v>
          </cell>
        </row>
        <row r="419">
          <cell r="C419">
            <v>10126</v>
          </cell>
          <cell r="D419" t="str">
            <v>EXECUÇÃO DE ESTACAS RAIZ D=310MM PERFURADAS EM SOLO - 100T (SEM FORNECIMENTO DE MATERIAIS)</v>
          </cell>
          <cell r="E419" t="str">
            <v>M</v>
          </cell>
          <cell r="F419">
            <v>195.92</v>
          </cell>
          <cell r="G419">
            <v>1</v>
          </cell>
          <cell r="I419">
            <v>195.92</v>
          </cell>
        </row>
        <row r="420">
          <cell r="A420">
            <v>20170</v>
          </cell>
          <cell r="B420" t="str">
            <v>FORNECIMENTO E CRAVAÇÃO DE ESTACA METÁLICA - PERFIL DE AÇO LAMINADO W 250X32,7</v>
          </cell>
          <cell r="H420" t="str">
            <v>M</v>
          </cell>
          <cell r="J420">
            <v>126.01</v>
          </cell>
        </row>
        <row r="421">
          <cell r="C421">
            <v>2001</v>
          </cell>
          <cell r="D421" t="str">
            <v>AJUDANTE GERAL (SGSP)</v>
          </cell>
          <cell r="E421" t="str">
            <v>H</v>
          </cell>
          <cell r="F421">
            <v>12.404598999999999</v>
          </cell>
          <cell r="G421">
            <v>0.26</v>
          </cell>
          <cell r="I421">
            <v>3.2251957999999998</v>
          </cell>
        </row>
        <row r="422">
          <cell r="C422">
            <v>30680</v>
          </cell>
          <cell r="D422" t="str">
            <v>PERFIL "I" DE AÇO LAMINADO - W 250 X 32,7</v>
          </cell>
          <cell r="E422" t="str">
            <v>Kg</v>
          </cell>
          <cell r="F422">
            <v>3.56</v>
          </cell>
          <cell r="G422">
            <v>32.700000000000003</v>
          </cell>
          <cell r="I422">
            <v>116.26158</v>
          </cell>
        </row>
        <row r="423">
          <cell r="C423">
            <v>94202</v>
          </cell>
          <cell r="D423" t="str">
            <v>BATE ESTACA MARTELO - 80 T</v>
          </cell>
          <cell r="E423" t="str">
            <v>H</v>
          </cell>
          <cell r="F423">
            <v>65.27</v>
          </cell>
          <cell r="G423">
            <v>0.1</v>
          </cell>
          <cell r="I423">
            <v>6.5268803999999996</v>
          </cell>
        </row>
        <row r="424">
          <cell r="A424">
            <v>20171</v>
          </cell>
          <cell r="B424" t="str">
            <v>FORNECIMENTO E CRAVAÇÃO DE ESTACA METÁLICA - PERFIL DE AÇO LAMINADO W 310X52</v>
          </cell>
          <cell r="H424" t="str">
            <v>M</v>
          </cell>
          <cell r="J424">
            <v>186.89</v>
          </cell>
        </row>
        <row r="425">
          <cell r="C425">
            <v>2001</v>
          </cell>
          <cell r="D425" t="str">
            <v>AJUDANTE GERAL (SGSP)</v>
          </cell>
          <cell r="E425" t="str">
            <v>H</v>
          </cell>
          <cell r="F425">
            <v>12.404598999999999</v>
          </cell>
          <cell r="G425">
            <v>0.3</v>
          </cell>
          <cell r="I425">
            <v>3.7213797999999998</v>
          </cell>
        </row>
        <row r="426">
          <cell r="C426">
            <v>30681</v>
          </cell>
          <cell r="D426" t="str">
            <v>PERFIL "I" DE AÇO LAMINADO - W 310 X 52,0</v>
          </cell>
          <cell r="E426" t="str">
            <v>Kg</v>
          </cell>
          <cell r="F426">
            <v>3.4</v>
          </cell>
          <cell r="G426">
            <v>52</v>
          </cell>
          <cell r="I426">
            <v>176.6388</v>
          </cell>
        </row>
        <row r="427">
          <cell r="C427">
            <v>94202</v>
          </cell>
          <cell r="D427" t="str">
            <v>BATE ESTACA MARTELO - 80 T</v>
          </cell>
          <cell r="E427" t="str">
            <v>H</v>
          </cell>
          <cell r="F427">
            <v>65.27</v>
          </cell>
          <cell r="G427">
            <v>0.1</v>
          </cell>
          <cell r="I427">
            <v>6.5268803999999996</v>
          </cell>
        </row>
        <row r="428">
          <cell r="A428">
            <v>20172</v>
          </cell>
          <cell r="B428" t="str">
            <v>FORNECIMENTO E CRAVAÇÃO DE ESTACA PERFIL DE AÇO I 15"</v>
          </cell>
          <cell r="H428" t="str">
            <v>M</v>
          </cell>
          <cell r="J428">
            <v>536.73</v>
          </cell>
        </row>
        <row r="429">
          <cell r="C429">
            <v>2001</v>
          </cell>
          <cell r="D429" t="str">
            <v>AJUDANTE GERAL (SGSP)</v>
          </cell>
          <cell r="E429" t="str">
            <v>H</v>
          </cell>
          <cell r="F429">
            <v>12.404598999999999</v>
          </cell>
          <cell r="G429">
            <v>1.2</v>
          </cell>
          <cell r="I429">
            <v>14.885519</v>
          </cell>
        </row>
        <row r="430">
          <cell r="C430">
            <v>30687</v>
          </cell>
          <cell r="D430" t="str">
            <v>PERFIL DE AÇO I 15" - SOLDAD0</v>
          </cell>
          <cell r="E430" t="str">
            <v>Kg</v>
          </cell>
          <cell r="F430">
            <v>5.29</v>
          </cell>
          <cell r="G430">
            <v>97.4</v>
          </cell>
          <cell r="I430">
            <v>515.31417999999996</v>
          </cell>
        </row>
        <row r="431">
          <cell r="C431">
            <v>94202</v>
          </cell>
          <cell r="D431" t="str">
            <v>BATE ESTACA MARTELO - 80 T</v>
          </cell>
          <cell r="E431" t="str">
            <v>H</v>
          </cell>
          <cell r="F431">
            <v>65.27</v>
          </cell>
          <cell r="G431">
            <v>0.1</v>
          </cell>
          <cell r="I431">
            <v>6.5268803999999996</v>
          </cell>
        </row>
        <row r="432">
          <cell r="A432">
            <v>20173</v>
          </cell>
          <cell r="B432" t="str">
            <v>CORTE DE ESTACA METÁLICA PERFIL 10"</v>
          </cell>
          <cell r="H432" t="str">
            <v>UN</v>
          </cell>
          <cell r="J432">
            <v>81.05</v>
          </cell>
        </row>
        <row r="433">
          <cell r="C433">
            <v>10034</v>
          </cell>
          <cell r="D433" t="str">
            <v>CORTE DE PERFIL DE AÇO I - 10"</v>
          </cell>
          <cell r="E433" t="str">
            <v>Un</v>
          </cell>
          <cell r="F433">
            <v>81.05</v>
          </cell>
          <cell r="G433">
            <v>1</v>
          </cell>
          <cell r="I433">
            <v>81.047499999999999</v>
          </cell>
        </row>
        <row r="434">
          <cell r="A434">
            <v>20174</v>
          </cell>
          <cell r="B434" t="str">
            <v>CORTE DE ESTACA METÁLICA PERFIL 12"</v>
          </cell>
          <cell r="H434" t="str">
            <v>UN</v>
          </cell>
          <cell r="J434">
            <v>90.63</v>
          </cell>
        </row>
        <row r="435">
          <cell r="C435">
            <v>10035</v>
          </cell>
          <cell r="D435" t="str">
            <v>CORTE DE PERFIL DE ACO I - 12"</v>
          </cell>
          <cell r="E435" t="str">
            <v>Un</v>
          </cell>
          <cell r="F435">
            <v>90.63</v>
          </cell>
          <cell r="G435">
            <v>1</v>
          </cell>
          <cell r="I435">
            <v>90.628799999999998</v>
          </cell>
        </row>
        <row r="436">
          <cell r="A436">
            <v>20175</v>
          </cell>
          <cell r="B436" t="str">
            <v>CORTE DE ESTACA METÁLICA PERFIL I 15"</v>
          </cell>
          <cell r="H436" t="str">
            <v>UN</v>
          </cell>
          <cell r="J436">
            <v>91.72</v>
          </cell>
        </row>
        <row r="437">
          <cell r="C437">
            <v>10036</v>
          </cell>
          <cell r="D437" t="str">
            <v>CORTE DE PERFIL DE ACO I - 15"</v>
          </cell>
          <cell r="E437" t="str">
            <v>Un</v>
          </cell>
          <cell r="F437">
            <v>91.72</v>
          </cell>
          <cell r="G437">
            <v>1</v>
          </cell>
          <cell r="I437">
            <v>91.716300000000004</v>
          </cell>
        </row>
        <row r="438">
          <cell r="A438">
            <v>20176</v>
          </cell>
          <cell r="B438" t="str">
            <v>EMENDA DE TOPO PARA ESTACA METÁLICA PERFIL 10"</v>
          </cell>
          <cell r="H438" t="str">
            <v>UN</v>
          </cell>
          <cell r="J438">
            <v>243.14</v>
          </cell>
        </row>
        <row r="439">
          <cell r="C439">
            <v>10045</v>
          </cell>
          <cell r="D439" t="str">
            <v>EMENDA DE TOPO DE PERFIL DE AÇO I - 10"</v>
          </cell>
          <cell r="E439" t="str">
            <v>Un</v>
          </cell>
          <cell r="F439">
            <v>243.14</v>
          </cell>
          <cell r="G439">
            <v>1</v>
          </cell>
          <cell r="I439">
            <v>243.14060000000001</v>
          </cell>
        </row>
        <row r="440">
          <cell r="A440">
            <v>20177</v>
          </cell>
          <cell r="B440" t="str">
            <v>EMENDA DE TOPO PARA ESTACA METÁLICA PERFIL 12"</v>
          </cell>
          <cell r="H440" t="str">
            <v>UN</v>
          </cell>
          <cell r="J440">
            <v>283.48</v>
          </cell>
        </row>
        <row r="441">
          <cell r="C441">
            <v>10046</v>
          </cell>
          <cell r="D441" t="str">
            <v>EMENDA DE TOPO DE PERFIL DE AÇO I - 12"</v>
          </cell>
          <cell r="E441" t="str">
            <v>Un</v>
          </cell>
          <cell r="F441">
            <v>283.48</v>
          </cell>
          <cell r="G441">
            <v>1</v>
          </cell>
          <cell r="I441">
            <v>283.48149999999998</v>
          </cell>
        </row>
        <row r="442">
          <cell r="A442">
            <v>20178</v>
          </cell>
          <cell r="B442" t="str">
            <v>EMENDA DE TOPO PARA ESTACA METÁLICA PERFIL I 15"</v>
          </cell>
          <cell r="H442" t="str">
            <v>UN</v>
          </cell>
          <cell r="J442">
            <v>273.47000000000003</v>
          </cell>
        </row>
        <row r="443">
          <cell r="C443">
            <v>10047</v>
          </cell>
          <cell r="D443" t="str">
            <v>EMENDA DE TOPO DE PERFIL DE AÇO I - 15"</v>
          </cell>
          <cell r="E443" t="str">
            <v>Un</v>
          </cell>
          <cell r="F443">
            <v>273.47000000000003</v>
          </cell>
          <cell r="G443">
            <v>1</v>
          </cell>
          <cell r="I443">
            <v>273.47030000000001</v>
          </cell>
        </row>
        <row r="444">
          <cell r="A444">
            <v>20180</v>
          </cell>
          <cell r="B444" t="str">
            <v>ESTACA ESCAVADA HÉLICE CONTÍNUA - DIÂMETRO 25CM</v>
          </cell>
          <cell r="H444" t="str">
            <v>M</v>
          </cell>
          <cell r="J444">
            <v>51.46</v>
          </cell>
        </row>
        <row r="445">
          <cell r="C445">
            <v>2099</v>
          </cell>
          <cell r="D445" t="str">
            <v>SERVENTE (SGSP)</v>
          </cell>
          <cell r="E445" t="str">
            <v>H</v>
          </cell>
          <cell r="F445">
            <v>11.629847</v>
          </cell>
          <cell r="G445">
            <v>0.1</v>
          </cell>
          <cell r="I445">
            <v>1.1629847</v>
          </cell>
        </row>
        <row r="446">
          <cell r="C446">
            <v>10070</v>
          </cell>
          <cell r="D446" t="str">
            <v>EXECUÇÃO DE ESTACA TIPO HÉLICE DN 25CM P/ ATÉ 25TF</v>
          </cell>
          <cell r="E446" t="str">
            <v>M</v>
          </cell>
          <cell r="F446">
            <v>33.64</v>
          </cell>
          <cell r="G446">
            <v>1</v>
          </cell>
          <cell r="I446">
            <v>33.636299999999999</v>
          </cell>
        </row>
        <row r="447">
          <cell r="C447">
            <v>10532</v>
          </cell>
          <cell r="D447" t="str">
            <v>CONCRETO USINADO, BRITA 1E2,SLUMP 8+OU-1cm / FCK= 35,0MPA - BOMBEÁVEL</v>
          </cell>
          <cell r="E447" t="str">
            <v>M3</v>
          </cell>
          <cell r="F447">
            <v>306.60000000000002</v>
          </cell>
          <cell r="G447">
            <v>4.9000000000000002E-2</v>
          </cell>
          <cell r="I447">
            <v>15.0232726</v>
          </cell>
        </row>
        <row r="448">
          <cell r="C448">
            <v>11501</v>
          </cell>
          <cell r="D448" t="str">
            <v>AÇO CA-25 - MÉDIA BITOLAS</v>
          </cell>
          <cell r="E448" t="str">
            <v>KG</v>
          </cell>
          <cell r="F448">
            <v>3.45</v>
          </cell>
          <cell r="G448">
            <v>0.46</v>
          </cell>
          <cell r="I448">
            <v>1.5890542000000001</v>
          </cell>
        </row>
        <row r="449">
          <cell r="C449">
            <v>17740</v>
          </cell>
          <cell r="D449" t="str">
            <v>ARAME RECOZIDO N. 16 E N. 18</v>
          </cell>
          <cell r="E449" t="str">
            <v>Kg</v>
          </cell>
          <cell r="F449">
            <v>4.93</v>
          </cell>
          <cell r="G449">
            <v>0.01</v>
          </cell>
          <cell r="I449">
            <v>4.9284000000000001E-2</v>
          </cell>
        </row>
        <row r="450">
          <cell r="A450">
            <v>20181</v>
          </cell>
          <cell r="B450" t="str">
            <v>ESTACA ESCAVADA HÉLICE CONTÍNUA - DIÂMETRO 30CM</v>
          </cell>
          <cell r="H450" t="str">
            <v>M</v>
          </cell>
          <cell r="J450">
            <v>61.84</v>
          </cell>
        </row>
        <row r="451">
          <cell r="C451">
            <v>2099</v>
          </cell>
          <cell r="D451" t="str">
            <v>SERVENTE (SGSP)</v>
          </cell>
          <cell r="E451" t="str">
            <v>H</v>
          </cell>
          <cell r="F451">
            <v>11.629847</v>
          </cell>
          <cell r="G451">
            <v>0.1</v>
          </cell>
          <cell r="I451">
            <v>1.1629847</v>
          </cell>
        </row>
        <row r="452">
          <cell r="C452">
            <v>10071</v>
          </cell>
          <cell r="D452" t="str">
            <v>EXECUÇÃO DE ESTACA TIPO HÉLICE DN 30CM P/ ATÉ 35TF</v>
          </cell>
          <cell r="E452" t="str">
            <v>M</v>
          </cell>
          <cell r="F452">
            <v>36.94</v>
          </cell>
          <cell r="G452">
            <v>1</v>
          </cell>
          <cell r="I452">
            <v>36.940100000000001</v>
          </cell>
        </row>
        <row r="453">
          <cell r="C453">
            <v>10532</v>
          </cell>
          <cell r="D453" t="str">
            <v>CONCRETO USINADO, BRITA 1E2,SLUMP 8+OU-1cm / FCK= 35,0MPA - BOMBEÁVEL</v>
          </cell>
          <cell r="E453" t="str">
            <v>M3</v>
          </cell>
          <cell r="F453">
            <v>306.60000000000002</v>
          </cell>
          <cell r="G453">
            <v>7.0000000000000007E-2</v>
          </cell>
          <cell r="I453">
            <v>21.461818000000001</v>
          </cell>
        </row>
        <row r="454">
          <cell r="C454">
            <v>11501</v>
          </cell>
          <cell r="D454" t="str">
            <v>AÇO CA-25 - MÉDIA BITOLAS</v>
          </cell>
          <cell r="E454" t="str">
            <v>KG</v>
          </cell>
          <cell r="F454">
            <v>3.45</v>
          </cell>
          <cell r="G454">
            <v>0.63</v>
          </cell>
          <cell r="I454">
            <v>2.1763132999999999</v>
          </cell>
        </row>
        <row r="455">
          <cell r="C455">
            <v>17740</v>
          </cell>
          <cell r="D455" t="str">
            <v>ARAME RECOZIDO N. 16 E N. 18</v>
          </cell>
          <cell r="E455" t="str">
            <v>Kg</v>
          </cell>
          <cell r="F455">
            <v>4.93</v>
          </cell>
          <cell r="G455">
            <v>0.02</v>
          </cell>
          <cell r="I455">
            <v>9.8568000000000003E-2</v>
          </cell>
        </row>
        <row r="456">
          <cell r="A456">
            <v>20182</v>
          </cell>
          <cell r="B456" t="str">
            <v>ESTACA ESCAVADA HÉLICE CONTÍNUA - DIÂMETRO 35CM</v>
          </cell>
          <cell r="H456" t="str">
            <v>M</v>
          </cell>
          <cell r="J456">
            <v>76.34</v>
          </cell>
        </row>
        <row r="457">
          <cell r="C457">
            <v>2099</v>
          </cell>
          <cell r="D457" t="str">
            <v>SERVENTE (SGSP)</v>
          </cell>
          <cell r="E457" t="str">
            <v>H</v>
          </cell>
          <cell r="F457">
            <v>11.629847</v>
          </cell>
          <cell r="G457">
            <v>0.1</v>
          </cell>
          <cell r="I457">
            <v>1.1629847</v>
          </cell>
        </row>
        <row r="458">
          <cell r="C458">
            <v>10072</v>
          </cell>
          <cell r="D458" t="str">
            <v>EXECUÇÃO DE ESTACA TIPO HÉLICE DN 35CM P/ ATÉ 50TF</v>
          </cell>
          <cell r="E458" t="str">
            <v>M</v>
          </cell>
          <cell r="F458">
            <v>42.88</v>
          </cell>
          <cell r="G458">
            <v>1</v>
          </cell>
          <cell r="I458">
            <v>42.878100000000003</v>
          </cell>
        </row>
        <row r="459">
          <cell r="C459">
            <v>10532</v>
          </cell>
          <cell r="D459" t="str">
            <v>CONCRETO USINADO, BRITA 1E2,SLUMP 8+OU-1cm / FCK= 35,0MPA - BOMBEÁVEL</v>
          </cell>
          <cell r="E459" t="str">
            <v>M3</v>
          </cell>
          <cell r="F459">
            <v>306.60000000000002</v>
          </cell>
          <cell r="G459">
            <v>9.6000000000000002E-2</v>
          </cell>
          <cell r="I459">
            <v>29.433350399999998</v>
          </cell>
        </row>
        <row r="460">
          <cell r="C460">
            <v>11501</v>
          </cell>
          <cell r="D460" t="str">
            <v>AÇO CA-25 - MÉDIA BITOLAS</v>
          </cell>
          <cell r="E460" t="str">
            <v>KG</v>
          </cell>
          <cell r="F460">
            <v>3.45</v>
          </cell>
          <cell r="G460">
            <v>0.8</v>
          </cell>
          <cell r="I460">
            <v>2.7635725</v>
          </cell>
        </row>
        <row r="461">
          <cell r="C461">
            <v>17740</v>
          </cell>
          <cell r="D461" t="str">
            <v>ARAME RECOZIDO N. 16 E N. 18</v>
          </cell>
          <cell r="E461" t="str">
            <v>Kg</v>
          </cell>
          <cell r="F461">
            <v>4.93</v>
          </cell>
          <cell r="G461">
            <v>0.02</v>
          </cell>
          <cell r="I461">
            <v>9.8568000000000003E-2</v>
          </cell>
        </row>
        <row r="462">
          <cell r="A462">
            <v>20183</v>
          </cell>
          <cell r="B462" t="str">
            <v>ESTACA ESCAVADA HÉLICE CONTÍNUA - DIÂMETRO 40CM</v>
          </cell>
          <cell r="H462" t="str">
            <v>M</v>
          </cell>
          <cell r="J462">
            <v>96.48</v>
          </cell>
        </row>
        <row r="463">
          <cell r="C463">
            <v>2099</v>
          </cell>
          <cell r="D463" t="str">
            <v>SERVENTE (SGSP)</v>
          </cell>
          <cell r="E463" t="str">
            <v>H</v>
          </cell>
          <cell r="F463">
            <v>11.629847</v>
          </cell>
          <cell r="G463">
            <v>0.1</v>
          </cell>
          <cell r="I463">
            <v>1.1629847</v>
          </cell>
        </row>
        <row r="464">
          <cell r="C464">
            <v>10073</v>
          </cell>
          <cell r="D464" t="str">
            <v>EXECUÇÃO DE ESTACA TIPO HÉLICE DN 40CM P/ ATÉ 60TF</v>
          </cell>
          <cell r="E464" t="str">
            <v>M</v>
          </cell>
          <cell r="F464">
            <v>50.13</v>
          </cell>
          <cell r="G464">
            <v>1</v>
          </cell>
          <cell r="I464">
            <v>50.128500000000003</v>
          </cell>
        </row>
        <row r="465">
          <cell r="C465">
            <v>10532</v>
          </cell>
          <cell r="D465" t="str">
            <v>CONCRETO USINADO, BRITA 1E2,SLUMP 8+OU-1cm / FCK= 35,0MPA - BOMBEÁVEL</v>
          </cell>
          <cell r="E465" t="str">
            <v>M3</v>
          </cell>
          <cell r="F465">
            <v>306.60000000000002</v>
          </cell>
          <cell r="G465">
            <v>0.126</v>
          </cell>
          <cell r="I465">
            <v>38.6312724</v>
          </cell>
        </row>
        <row r="466">
          <cell r="C466">
            <v>11501</v>
          </cell>
          <cell r="D466" t="str">
            <v>AÇO CA-25 - MÉDIA BITOLAS</v>
          </cell>
          <cell r="E466" t="str">
            <v>KG</v>
          </cell>
          <cell r="F466">
            <v>3.45</v>
          </cell>
          <cell r="G466">
            <v>1.84</v>
          </cell>
          <cell r="I466">
            <v>6.3562167000000001</v>
          </cell>
        </row>
        <row r="467">
          <cell r="C467">
            <v>17740</v>
          </cell>
          <cell r="D467" t="str">
            <v>ARAME RECOZIDO N. 16 E N. 18</v>
          </cell>
          <cell r="E467" t="str">
            <v>Kg</v>
          </cell>
          <cell r="F467">
            <v>4.93</v>
          </cell>
          <cell r="G467">
            <v>0.04</v>
          </cell>
          <cell r="I467">
            <v>0.19713600000000001</v>
          </cell>
        </row>
        <row r="468">
          <cell r="A468">
            <v>20184</v>
          </cell>
          <cell r="B468" t="str">
            <v>ESTACA ESCAVADA HÉLICE CONTÍNUA - DIÂMETRO 50CM</v>
          </cell>
          <cell r="H468" t="str">
            <v>M</v>
          </cell>
          <cell r="J468">
            <v>132.71</v>
          </cell>
        </row>
        <row r="469">
          <cell r="C469">
            <v>2099</v>
          </cell>
          <cell r="D469" t="str">
            <v>SERVENTE (SGSP)</v>
          </cell>
          <cell r="E469" t="str">
            <v>H</v>
          </cell>
          <cell r="F469">
            <v>11.629847</v>
          </cell>
          <cell r="G469">
            <v>0.1</v>
          </cell>
          <cell r="I469">
            <v>1.1629847</v>
          </cell>
        </row>
        <row r="470">
          <cell r="C470">
            <v>10074</v>
          </cell>
          <cell r="D470" t="str">
            <v>EXECUÇÃO DE ESTACA TIPO HÉLICE DN 50CM P/ ATÉ 100TF</v>
          </cell>
          <cell r="E470" t="str">
            <v>M</v>
          </cell>
          <cell r="F470">
            <v>61.22</v>
          </cell>
          <cell r="G470">
            <v>1</v>
          </cell>
          <cell r="I470">
            <v>61.216900000000003</v>
          </cell>
        </row>
        <row r="471">
          <cell r="C471">
            <v>10532</v>
          </cell>
          <cell r="D471" t="str">
            <v>CONCRETO USINADO, BRITA 1E2,SLUMP 8+OU-1cm / FCK= 35,0MPA - BOMBEÁVEL</v>
          </cell>
          <cell r="E471" t="str">
            <v>M3</v>
          </cell>
          <cell r="F471">
            <v>306.60000000000002</v>
          </cell>
          <cell r="G471">
            <v>0.19600000000000001</v>
          </cell>
          <cell r="I471">
            <v>60.093090400000001</v>
          </cell>
        </row>
        <row r="472">
          <cell r="C472">
            <v>11501</v>
          </cell>
          <cell r="D472" t="str">
            <v>AÇO CA-25 - MÉDIA BITOLAS</v>
          </cell>
          <cell r="E472" t="str">
            <v>KG</v>
          </cell>
          <cell r="F472">
            <v>3.45</v>
          </cell>
          <cell r="G472">
            <v>2.875</v>
          </cell>
          <cell r="I472">
            <v>9.9315885999999995</v>
          </cell>
        </row>
        <row r="473">
          <cell r="C473">
            <v>17740</v>
          </cell>
          <cell r="D473" t="str">
            <v>ARAME RECOZIDO N. 16 E N. 18</v>
          </cell>
          <cell r="E473" t="str">
            <v>Kg</v>
          </cell>
          <cell r="F473">
            <v>4.93</v>
          </cell>
          <cell r="G473">
            <v>6.25E-2</v>
          </cell>
          <cell r="I473">
            <v>0.30802499999999999</v>
          </cell>
        </row>
        <row r="474">
          <cell r="A474">
            <v>20185</v>
          </cell>
          <cell r="B474" t="str">
            <v>ESTACA ESCAVADA HÉLICE CONTÍNUA - DIÂMETRO 60CM</v>
          </cell>
          <cell r="H474" t="str">
            <v>M</v>
          </cell>
          <cell r="J474">
            <v>183.88</v>
          </cell>
        </row>
        <row r="475">
          <cell r="C475">
            <v>2099</v>
          </cell>
          <cell r="D475" t="str">
            <v>SERVENTE (SGSP)</v>
          </cell>
          <cell r="E475" t="str">
            <v>H</v>
          </cell>
          <cell r="F475">
            <v>11.629847</v>
          </cell>
          <cell r="G475">
            <v>0.1</v>
          </cell>
          <cell r="I475">
            <v>1.1629847</v>
          </cell>
        </row>
        <row r="476">
          <cell r="C476">
            <v>10075</v>
          </cell>
          <cell r="D476" t="str">
            <v>EXECUÇÃO DE ESTACA TIPO HÉLICE DN 60CM P/ ATÉ 150TF</v>
          </cell>
          <cell r="E476" t="str">
            <v>M</v>
          </cell>
          <cell r="F476">
            <v>81.209999999999994</v>
          </cell>
          <cell r="G476">
            <v>1</v>
          </cell>
          <cell r="I476">
            <v>81.206999999999994</v>
          </cell>
        </row>
        <row r="477">
          <cell r="C477">
            <v>10532</v>
          </cell>
          <cell r="D477" t="str">
            <v>CONCRETO USINADO, BRITA 1E2,SLUMP 8+OU-1cm / FCK= 35,0MPA - BOMBEÁVEL</v>
          </cell>
          <cell r="E477" t="str">
            <v>M3</v>
          </cell>
          <cell r="F477">
            <v>306.60000000000002</v>
          </cell>
          <cell r="G477">
            <v>0.28299999999999997</v>
          </cell>
          <cell r="I477">
            <v>86.767064199999993</v>
          </cell>
        </row>
        <row r="478">
          <cell r="C478">
            <v>11501</v>
          </cell>
          <cell r="D478" t="str">
            <v>AÇO CA-25 - MÉDIA BITOLAS</v>
          </cell>
          <cell r="E478" t="str">
            <v>KG</v>
          </cell>
          <cell r="F478">
            <v>3.45</v>
          </cell>
          <cell r="G478">
            <v>4.1399999999999997</v>
          </cell>
          <cell r="I478">
            <v>14.3014876</v>
          </cell>
        </row>
        <row r="479">
          <cell r="C479">
            <v>17740</v>
          </cell>
          <cell r="D479" t="str">
            <v>ARAME RECOZIDO N. 16 E N. 18</v>
          </cell>
          <cell r="E479" t="str">
            <v>Kg</v>
          </cell>
          <cell r="F479">
            <v>4.93</v>
          </cell>
          <cell r="G479">
            <v>0.09</v>
          </cell>
          <cell r="I479">
            <v>0.44355600000000001</v>
          </cell>
        </row>
        <row r="480">
          <cell r="A480">
            <v>20190</v>
          </cell>
          <cell r="B480" t="str">
            <v>ESTACA ESCAVADA HÉLICE CONTÍNUA - DIÂMETRO 25CM - EXCLUSIVE MATERIAIS</v>
          </cell>
          <cell r="H480" t="str">
            <v>M</v>
          </cell>
          <cell r="J480">
            <v>34.799999999999997</v>
          </cell>
        </row>
        <row r="481">
          <cell r="C481">
            <v>2099</v>
          </cell>
          <cell r="D481" t="str">
            <v>SERVENTE (SGSP)</v>
          </cell>
          <cell r="E481" t="str">
            <v>H</v>
          </cell>
          <cell r="F481">
            <v>11.629847</v>
          </cell>
          <cell r="G481">
            <v>0.1</v>
          </cell>
          <cell r="I481">
            <v>1.1629847</v>
          </cell>
        </row>
        <row r="482">
          <cell r="C482">
            <v>10070</v>
          </cell>
          <cell r="D482" t="str">
            <v>EXECUÇÃO DE ESTACA TIPO HÉLICE DN 25CM P/ ATÉ 25TF</v>
          </cell>
          <cell r="E482" t="str">
            <v>M</v>
          </cell>
          <cell r="F482">
            <v>33.64</v>
          </cell>
          <cell r="G482">
            <v>1</v>
          </cell>
          <cell r="I482">
            <v>33.636299999999999</v>
          </cell>
        </row>
        <row r="483">
          <cell r="A483">
            <v>20191</v>
          </cell>
          <cell r="B483" t="str">
            <v>ESTACA ESCAVADA HÉLICE CONTÍNUA - DIÂMETRO 30CM - EXCLUSIVE MATERIAIS</v>
          </cell>
          <cell r="H483" t="str">
            <v>M</v>
          </cell>
          <cell r="J483">
            <v>38.1</v>
          </cell>
        </row>
        <row r="484">
          <cell r="C484">
            <v>2099</v>
          </cell>
          <cell r="D484" t="str">
            <v>SERVENTE (SGSP)</v>
          </cell>
          <cell r="E484" t="str">
            <v>H</v>
          </cell>
          <cell r="F484">
            <v>11.629847</v>
          </cell>
          <cell r="G484">
            <v>0.1</v>
          </cell>
          <cell r="I484">
            <v>1.1629847</v>
          </cell>
        </row>
        <row r="485">
          <cell r="C485">
            <v>10071</v>
          </cell>
          <cell r="D485" t="str">
            <v>EXECUÇÃO DE ESTACA TIPO HÉLICE DN 30CM P/ ATÉ 35TF</v>
          </cell>
          <cell r="E485" t="str">
            <v>M</v>
          </cell>
          <cell r="F485">
            <v>36.94</v>
          </cell>
          <cell r="G485">
            <v>1</v>
          </cell>
          <cell r="I485">
            <v>36.940100000000001</v>
          </cell>
        </row>
        <row r="486">
          <cell r="A486">
            <v>20192</v>
          </cell>
          <cell r="B486" t="str">
            <v>ESTACA ESCAVADA HÉLICE CONTÍNUA - DIÂMETRO 35CM - EXCLUSIVE MATERIAIS</v>
          </cell>
          <cell r="H486" t="str">
            <v>M</v>
          </cell>
          <cell r="J486">
            <v>44.04</v>
          </cell>
        </row>
        <row r="487">
          <cell r="C487">
            <v>2099</v>
          </cell>
          <cell r="D487" t="str">
            <v>SERVENTE (SGSP)</v>
          </cell>
          <cell r="E487" t="str">
            <v>H</v>
          </cell>
          <cell r="F487">
            <v>11.629847</v>
          </cell>
          <cell r="G487">
            <v>0.1</v>
          </cell>
          <cell r="I487">
            <v>1.1629847</v>
          </cell>
        </row>
        <row r="488">
          <cell r="C488">
            <v>10072</v>
          </cell>
          <cell r="D488" t="str">
            <v>EXECUÇÃO DE ESTACA TIPO HÉLICE DN 35CM P/ ATÉ 50TF</v>
          </cell>
          <cell r="E488" t="str">
            <v>M</v>
          </cell>
          <cell r="F488">
            <v>42.88</v>
          </cell>
          <cell r="G488">
            <v>1</v>
          </cell>
          <cell r="I488">
            <v>42.878100000000003</v>
          </cell>
        </row>
        <row r="489">
          <cell r="A489">
            <v>20193</v>
          </cell>
          <cell r="B489" t="str">
            <v>ESTACA ESCAVADA HÉLICE CONTÍNUA - DIÂMETRO 40CM - EXCLUSIVE MATERIAIS</v>
          </cell>
          <cell r="H489" t="str">
            <v>M</v>
          </cell>
          <cell r="J489">
            <v>51.29</v>
          </cell>
        </row>
        <row r="490">
          <cell r="C490">
            <v>2099</v>
          </cell>
          <cell r="D490" t="str">
            <v>SERVENTE (SGSP)</v>
          </cell>
          <cell r="E490" t="str">
            <v>H</v>
          </cell>
          <cell r="F490">
            <v>11.629847</v>
          </cell>
          <cell r="G490">
            <v>0.1</v>
          </cell>
          <cell r="I490">
            <v>1.1629847</v>
          </cell>
        </row>
        <row r="491">
          <cell r="C491">
            <v>10073</v>
          </cell>
          <cell r="D491" t="str">
            <v>EXECUÇÃO DE ESTACA TIPO HÉLICE DN 40CM P/ ATÉ 60TF</v>
          </cell>
          <cell r="E491" t="str">
            <v>M</v>
          </cell>
          <cell r="F491">
            <v>50.13</v>
          </cell>
          <cell r="G491">
            <v>1</v>
          </cell>
          <cell r="I491">
            <v>50.128500000000003</v>
          </cell>
        </row>
        <row r="492">
          <cell r="A492">
            <v>20194</v>
          </cell>
          <cell r="B492" t="str">
            <v>ESTACA ESCAVADA HÉLICE CONTÍNUA - DIÂMETRO 50CM - EXCLUSIVE MATERIAIS</v>
          </cell>
          <cell r="H492" t="str">
            <v>M</v>
          </cell>
          <cell r="J492">
            <v>62.38</v>
          </cell>
        </row>
        <row r="493">
          <cell r="C493">
            <v>2099</v>
          </cell>
          <cell r="D493" t="str">
            <v>SERVENTE (SGSP)</v>
          </cell>
          <cell r="E493" t="str">
            <v>H</v>
          </cell>
          <cell r="F493">
            <v>11.629847</v>
          </cell>
          <cell r="G493">
            <v>0.1</v>
          </cell>
          <cell r="I493">
            <v>1.1629847</v>
          </cell>
        </row>
        <row r="494">
          <cell r="C494">
            <v>10074</v>
          </cell>
          <cell r="D494" t="str">
            <v>EXECUÇÃO DE ESTACA TIPO HÉLICE DN 50CM P/ ATÉ 100TF</v>
          </cell>
          <cell r="E494" t="str">
            <v>M</v>
          </cell>
          <cell r="F494">
            <v>61.22</v>
          </cell>
          <cell r="G494">
            <v>1</v>
          </cell>
          <cell r="I494">
            <v>61.216900000000003</v>
          </cell>
        </row>
        <row r="495">
          <cell r="A495">
            <v>20195</v>
          </cell>
          <cell r="B495" t="str">
            <v>ESTACA ESCAVADA HÉLICE CONTÍNUA - DIÂMETRO 60CM - EXCLUSIVE MATERIAIS</v>
          </cell>
          <cell r="H495" t="str">
            <v>M</v>
          </cell>
          <cell r="J495">
            <v>82.37</v>
          </cell>
        </row>
        <row r="496">
          <cell r="C496">
            <v>2099</v>
          </cell>
          <cell r="D496" t="str">
            <v>SERVENTE (SGSP)</v>
          </cell>
          <cell r="E496" t="str">
            <v>H</v>
          </cell>
          <cell r="F496">
            <v>11.629847</v>
          </cell>
          <cell r="G496">
            <v>0.1</v>
          </cell>
          <cell r="I496">
            <v>1.1629847</v>
          </cell>
        </row>
        <row r="497">
          <cell r="C497">
            <v>10075</v>
          </cell>
          <cell r="D497" t="str">
            <v>EXECUÇÃO DE ESTACA TIPO HÉLICE DN 60CM P/ ATÉ 150TF</v>
          </cell>
          <cell r="E497" t="str">
            <v>M</v>
          </cell>
          <cell r="F497">
            <v>81.209999999999994</v>
          </cell>
          <cell r="G497">
            <v>1</v>
          </cell>
          <cell r="I497">
            <v>81.206999999999994</v>
          </cell>
        </row>
        <row r="498">
          <cell r="A498">
            <v>20196</v>
          </cell>
          <cell r="B498" t="str">
            <v>MATERIAIS PARA ESTACA (AS QUANTIDADES SERÃO LEVANTADAS NO PROJETO) - FORNECIMENTO DE CIMENTO COMUM</v>
          </cell>
          <cell r="H498" t="str">
            <v>KG</v>
          </cell>
          <cell r="J498">
            <v>0.41</v>
          </cell>
        </row>
        <row r="499">
          <cell r="C499">
            <v>10517</v>
          </cell>
          <cell r="D499" t="str">
            <v>CIMENTO PORTLAND CPII-E/F-32</v>
          </cell>
          <cell r="E499" t="str">
            <v>Kg</v>
          </cell>
          <cell r="F499">
            <v>0.41</v>
          </cell>
          <cell r="G499">
            <v>1</v>
          </cell>
          <cell r="I499">
            <v>0.41271400000000003</v>
          </cell>
        </row>
        <row r="500">
          <cell r="A500">
            <v>20197</v>
          </cell>
          <cell r="B500" t="str">
            <v>MATERIAIS PARA ESTACA (AS QUANTIDADES SERÃO LEVANTADAS NO PROJETO) - FORNECIMENTO DE AREIA</v>
          </cell>
          <cell r="H500" t="str">
            <v>M3</v>
          </cell>
          <cell r="J500">
            <v>74.92</v>
          </cell>
        </row>
        <row r="501">
          <cell r="C501">
            <v>10506</v>
          </cell>
          <cell r="D501" t="str">
            <v>AREIA LAVADA MÉDIA</v>
          </cell>
          <cell r="E501" t="str">
            <v>M3</v>
          </cell>
          <cell r="F501">
            <v>74.92</v>
          </cell>
          <cell r="G501">
            <v>1</v>
          </cell>
          <cell r="I501">
            <v>74.916700000000006</v>
          </cell>
        </row>
        <row r="502">
          <cell r="A502">
            <v>20198</v>
          </cell>
          <cell r="B502" t="str">
            <v>MATERIAIS PARA ESTACA (AS QUANTIDADES SERÃO LEVANTADAS NO PROJETO) - FORNECIMENTO DE ÁGUA</v>
          </cell>
          <cell r="H502" t="str">
            <v>M3</v>
          </cell>
          <cell r="J502">
            <v>16.57</v>
          </cell>
        </row>
        <row r="503">
          <cell r="C503">
            <v>84003</v>
          </cell>
          <cell r="D503" t="str">
            <v>ÁGUA POTÁVEL - FORNECIMENTO EM CAMINHÃO TANQUE CAM. 10.000 L -EMPR. QUE FORN. NO MUNICÍPIO (P/CONSTRUTORA)</v>
          </cell>
          <cell r="E503" t="str">
            <v>M3</v>
          </cell>
          <cell r="F503">
            <v>16.57</v>
          </cell>
          <cell r="G503">
            <v>1</v>
          </cell>
          <cell r="I503">
            <v>16.571400000000001</v>
          </cell>
        </row>
        <row r="504">
          <cell r="A504">
            <v>20201</v>
          </cell>
          <cell r="B504" t="str">
            <v>ESCAVAÇÃO MANUAL COM PROFUNDIDADE IGUAL OU INFERIOR A 1,50M</v>
          </cell>
          <cell r="H504" t="str">
            <v>M3</v>
          </cell>
          <cell r="J504">
            <v>34.89</v>
          </cell>
        </row>
        <row r="505">
          <cell r="C505">
            <v>2099</v>
          </cell>
          <cell r="D505" t="str">
            <v>SERVENTE (SGSP)</v>
          </cell>
          <cell r="E505" t="str">
            <v>H</v>
          </cell>
          <cell r="F505">
            <v>11.629847</v>
          </cell>
          <cell r="G505">
            <v>3</v>
          </cell>
          <cell r="I505">
            <v>34.889540400000001</v>
          </cell>
        </row>
        <row r="506">
          <cell r="A506">
            <v>20202</v>
          </cell>
          <cell r="B506" t="str">
            <v>ESCAVAÇÃO MANUAL COM PROFUNDIDADE SUPERIOR A 1,50M</v>
          </cell>
          <cell r="H506" t="str">
            <v>M3</v>
          </cell>
          <cell r="J506">
            <v>40.700000000000003</v>
          </cell>
        </row>
        <row r="507">
          <cell r="C507">
            <v>2099</v>
          </cell>
          <cell r="D507" t="str">
            <v>SERVENTE (SGSP)</v>
          </cell>
          <cell r="E507" t="str">
            <v>H</v>
          </cell>
          <cell r="F507">
            <v>11.629847</v>
          </cell>
          <cell r="G507">
            <v>3.5</v>
          </cell>
          <cell r="I507">
            <v>40.704463799999999</v>
          </cell>
        </row>
        <row r="508">
          <cell r="A508">
            <v>20205</v>
          </cell>
          <cell r="B508" t="str">
            <v>ESCORAMENTO DE VALAS - CONTINUO</v>
          </cell>
          <cell r="H508" t="str">
            <v>M2</v>
          </cell>
          <cell r="J508">
            <v>47.26</v>
          </cell>
        </row>
        <row r="509">
          <cell r="C509">
            <v>2013</v>
          </cell>
          <cell r="D509" t="str">
            <v>CARPINTEIRO (SGSP)</v>
          </cell>
          <cell r="E509" t="str">
            <v>H</v>
          </cell>
          <cell r="F509">
            <v>14.489392</v>
          </cell>
          <cell r="G509">
            <v>1.3332999999999999</v>
          </cell>
          <cell r="I509">
            <v>19.3187061</v>
          </cell>
        </row>
        <row r="510">
          <cell r="C510">
            <v>2014</v>
          </cell>
          <cell r="D510" t="str">
            <v>AJUDANTE DE CARPINTEIRO (SGSP)</v>
          </cell>
          <cell r="E510" t="str">
            <v>H</v>
          </cell>
          <cell r="F510">
            <v>11.95373</v>
          </cell>
          <cell r="G510">
            <v>1.3332999999999999</v>
          </cell>
          <cell r="I510">
            <v>15.937908699999999</v>
          </cell>
        </row>
        <row r="511">
          <cell r="C511">
            <v>11037</v>
          </cell>
          <cell r="D511" t="str">
            <v>EUCALIPTO D=20 / 30 CM NA BASE - 6M - SEM TRATAMENTO E SEM CASCA (CITRIODORA)</v>
          </cell>
          <cell r="E511" t="str">
            <v>M</v>
          </cell>
          <cell r="F511">
            <v>43.43</v>
          </cell>
          <cell r="G511">
            <v>0.104</v>
          </cell>
          <cell r="I511">
            <v>4.5165432000000001</v>
          </cell>
        </row>
        <row r="512">
          <cell r="C512">
            <v>11050</v>
          </cell>
          <cell r="D512" t="str">
            <v>PEROBA DO NORTE (CUPIÚBA) - TÁBUA DE 3 X 16 CM - BRUTA</v>
          </cell>
          <cell r="E512" t="str">
            <v>M</v>
          </cell>
          <cell r="F512">
            <v>5.12</v>
          </cell>
          <cell r="G512">
            <v>1.05</v>
          </cell>
          <cell r="I512">
            <v>5.380935</v>
          </cell>
        </row>
        <row r="513">
          <cell r="C513">
            <v>15516</v>
          </cell>
          <cell r="D513" t="str">
            <v>PEROBA DO NORTE (CUPIÚBA) - VIGA DE 6 X 16 CM - BRUTA</v>
          </cell>
          <cell r="E513" t="str">
            <v>M</v>
          </cell>
          <cell r="F513">
            <v>10.55</v>
          </cell>
          <cell r="G513">
            <v>0.1</v>
          </cell>
          <cell r="I513">
            <v>1.05453</v>
          </cell>
        </row>
        <row r="514">
          <cell r="C514">
            <v>17515</v>
          </cell>
          <cell r="D514" t="str">
            <v>PREGO 18 X 27 COMUM - POLIDO</v>
          </cell>
          <cell r="E514" t="str">
            <v>Kg</v>
          </cell>
          <cell r="F514">
            <v>5.27</v>
          </cell>
          <cell r="G514">
            <v>0.2</v>
          </cell>
          <cell r="I514">
            <v>1.0542</v>
          </cell>
        </row>
        <row r="515">
          <cell r="A515">
            <v>20206</v>
          </cell>
          <cell r="B515" t="str">
            <v>ESCORAMENTO DE VALAS - DESCONTINUO</v>
          </cell>
          <cell r="H515" t="str">
            <v>M2</v>
          </cell>
          <cell r="J515">
            <v>29.15</v>
          </cell>
        </row>
        <row r="516">
          <cell r="C516">
            <v>2013</v>
          </cell>
          <cell r="D516" t="str">
            <v>CARPINTEIRO (SGSP)</v>
          </cell>
          <cell r="E516" t="str">
            <v>H</v>
          </cell>
          <cell r="F516">
            <v>14.489392</v>
          </cell>
          <cell r="G516">
            <v>0.8</v>
          </cell>
          <cell r="I516">
            <v>11.5915134</v>
          </cell>
        </row>
        <row r="517">
          <cell r="C517">
            <v>2014</v>
          </cell>
          <cell r="D517" t="str">
            <v>AJUDANTE DE CARPINTEIRO (SGSP)</v>
          </cell>
          <cell r="E517" t="str">
            <v>H</v>
          </cell>
          <cell r="F517">
            <v>11.95373</v>
          </cell>
          <cell r="G517">
            <v>0.8</v>
          </cell>
          <cell r="I517">
            <v>9.5629843000000001</v>
          </cell>
        </row>
        <row r="518">
          <cell r="C518">
            <v>11037</v>
          </cell>
          <cell r="D518" t="str">
            <v>EUCALIPTO D=20 / 30 CM NA BASE - 6M - SEM TRATAMENTO E SEM CASCA (CITRIODORA)</v>
          </cell>
          <cell r="E518" t="str">
            <v>M</v>
          </cell>
          <cell r="F518">
            <v>43.43</v>
          </cell>
          <cell r="G518">
            <v>0.104</v>
          </cell>
          <cell r="I518">
            <v>4.5165432000000001</v>
          </cell>
        </row>
        <row r="519">
          <cell r="C519">
            <v>11050</v>
          </cell>
          <cell r="D519" t="str">
            <v>PEROBA DO NORTE (CUPIÚBA) - TÁBUA DE 3 X 16 CM - BRUTA</v>
          </cell>
          <cell r="E519" t="str">
            <v>M</v>
          </cell>
          <cell r="F519">
            <v>5.12</v>
          </cell>
          <cell r="G519">
            <v>0.35</v>
          </cell>
          <cell r="I519">
            <v>1.7936449999999999</v>
          </cell>
        </row>
        <row r="520">
          <cell r="C520">
            <v>15516</v>
          </cell>
          <cell r="D520" t="str">
            <v>PEROBA DO NORTE (CUPIÚBA) - VIGA DE 6 X 16 CM - BRUTA</v>
          </cell>
          <cell r="E520" t="str">
            <v>M</v>
          </cell>
          <cell r="F520">
            <v>10.55</v>
          </cell>
          <cell r="G520">
            <v>0.1</v>
          </cell>
          <cell r="I520">
            <v>1.05453</v>
          </cell>
        </row>
        <row r="521">
          <cell r="C521">
            <v>17515</v>
          </cell>
          <cell r="D521" t="str">
            <v>PREGO 18 X 27 COMUM - POLIDO</v>
          </cell>
          <cell r="E521" t="str">
            <v>Kg</v>
          </cell>
          <cell r="F521">
            <v>5.27</v>
          </cell>
          <cell r="G521">
            <v>0.12</v>
          </cell>
          <cell r="I521">
            <v>0.63251999999999997</v>
          </cell>
        </row>
        <row r="522">
          <cell r="A522">
            <v>20210</v>
          </cell>
          <cell r="B522" t="str">
            <v>APILOAMENTO DO FUNDO DE VALAS, PARA SIMPLES REGULARIZAÇÃO</v>
          </cell>
          <cell r="H522" t="str">
            <v>M2</v>
          </cell>
          <cell r="J522">
            <v>2.91</v>
          </cell>
        </row>
        <row r="523">
          <cell r="C523">
            <v>2099</v>
          </cell>
          <cell r="D523" t="str">
            <v>SERVENTE (SGSP)</v>
          </cell>
          <cell r="E523" t="str">
            <v>H</v>
          </cell>
          <cell r="F523">
            <v>11.629847</v>
          </cell>
          <cell r="G523">
            <v>0.25</v>
          </cell>
          <cell r="I523">
            <v>2.9074616999999998</v>
          </cell>
        </row>
        <row r="524">
          <cell r="A524">
            <v>20211</v>
          </cell>
          <cell r="B524" t="str">
            <v>APILOAMENTO DO FUNDO DE VALAS, COM SOQUETE VIBRATÓRIO</v>
          </cell>
          <cell r="H524" t="str">
            <v>M2</v>
          </cell>
          <cell r="J524">
            <v>1.67</v>
          </cell>
        </row>
        <row r="525">
          <cell r="C525">
            <v>94306</v>
          </cell>
          <cell r="D525" t="str">
            <v>SOQUETE VIBRATÓRIO</v>
          </cell>
          <cell r="E525" t="str">
            <v>H</v>
          </cell>
          <cell r="F525">
            <v>16.66</v>
          </cell>
          <cell r="G525">
            <v>0.1</v>
          </cell>
          <cell r="I525">
            <v>1.6662022999999999</v>
          </cell>
        </row>
        <row r="526">
          <cell r="A526">
            <v>20215</v>
          </cell>
          <cell r="B526" t="str">
            <v>LASTRO DE BRITA</v>
          </cell>
          <cell r="H526" t="str">
            <v>M3</v>
          </cell>
          <cell r="J526">
            <v>101.1</v>
          </cell>
        </row>
        <row r="527">
          <cell r="C527">
            <v>2099</v>
          </cell>
          <cell r="D527" t="str">
            <v>SERVENTE (SGSP)</v>
          </cell>
          <cell r="E527" t="str">
            <v>H</v>
          </cell>
          <cell r="F527">
            <v>11.629847</v>
          </cell>
          <cell r="G527">
            <v>2</v>
          </cell>
          <cell r="I527">
            <v>23.259693599999999</v>
          </cell>
        </row>
        <row r="528">
          <cell r="C528">
            <v>10543</v>
          </cell>
          <cell r="D528" t="str">
            <v>PEDRA BRITADA NÚMERO 2</v>
          </cell>
          <cell r="E528" t="str">
            <v>M3</v>
          </cell>
          <cell r="F528">
            <v>64.87</v>
          </cell>
          <cell r="G528">
            <v>1.2</v>
          </cell>
          <cell r="I528">
            <v>77.838840000000005</v>
          </cell>
        </row>
        <row r="529">
          <cell r="A529">
            <v>20216</v>
          </cell>
          <cell r="B529" t="str">
            <v>LASTRO DE CONCRETO - 150KG CIM/M3</v>
          </cell>
          <cell r="H529" t="str">
            <v>M3</v>
          </cell>
          <cell r="J529">
            <v>263.92</v>
          </cell>
        </row>
        <row r="530">
          <cell r="C530">
            <v>2020</v>
          </cell>
          <cell r="D530" t="str">
            <v>PEDREIRO (SGSP)</v>
          </cell>
          <cell r="E530" t="str">
            <v>H</v>
          </cell>
          <cell r="F530">
            <v>14.542659</v>
          </cell>
          <cell r="G530">
            <v>2</v>
          </cell>
          <cell r="I530">
            <v>29.085318000000001</v>
          </cell>
        </row>
        <row r="531">
          <cell r="C531">
            <v>2099</v>
          </cell>
          <cell r="D531" t="str">
            <v>SERVENTE (SGSP)</v>
          </cell>
          <cell r="E531" t="str">
            <v>H</v>
          </cell>
          <cell r="F531">
            <v>11.629847</v>
          </cell>
          <cell r="G531">
            <v>6</v>
          </cell>
          <cell r="I531">
            <v>69.779080800000003</v>
          </cell>
        </row>
        <row r="532">
          <cell r="C532">
            <v>10601</v>
          </cell>
          <cell r="D532" t="str">
            <v>CONCRETO FCK=5MPA C/ BRITA 2</v>
          </cell>
          <cell r="E532" t="str">
            <v>M3</v>
          </cell>
          <cell r="F532">
            <v>157.19999999999999</v>
          </cell>
          <cell r="G532">
            <v>1.05</v>
          </cell>
          <cell r="I532">
            <v>165.05952120000001</v>
          </cell>
        </row>
        <row r="533">
          <cell r="A533">
            <v>20217</v>
          </cell>
          <cell r="B533" t="str">
            <v>LASTRO DE CONCRETO COM AGREGADO RECICLADO - 150 KG CIM/M3</v>
          </cell>
          <cell r="H533" t="str">
            <v>M3</v>
          </cell>
          <cell r="J533">
            <v>240.39</v>
          </cell>
        </row>
        <row r="534">
          <cell r="C534">
            <v>2020</v>
          </cell>
          <cell r="D534" t="str">
            <v>PEDREIRO (SGSP)</v>
          </cell>
          <cell r="E534" t="str">
            <v>H</v>
          </cell>
          <cell r="F534">
            <v>14.542659</v>
          </cell>
          <cell r="G534">
            <v>2</v>
          </cell>
          <cell r="I534">
            <v>29.085318000000001</v>
          </cell>
        </row>
        <row r="535">
          <cell r="C535">
            <v>2099</v>
          </cell>
          <cell r="D535" t="str">
            <v>SERVENTE (SGSP)</v>
          </cell>
          <cell r="E535" t="str">
            <v>H</v>
          </cell>
          <cell r="F535">
            <v>11.629847</v>
          </cell>
          <cell r="G535">
            <v>6</v>
          </cell>
          <cell r="I535">
            <v>69.779080800000003</v>
          </cell>
        </row>
        <row r="536">
          <cell r="C536">
            <v>10600</v>
          </cell>
          <cell r="D536" t="str">
            <v>CONCRETO FCK=5MPA C/ AGREGADO RECICLADO</v>
          </cell>
          <cell r="E536" t="str">
            <v>M3</v>
          </cell>
          <cell r="F536">
            <v>134.78</v>
          </cell>
          <cell r="G536">
            <v>1.05</v>
          </cell>
          <cell r="I536">
            <v>141.522255</v>
          </cell>
        </row>
        <row r="537">
          <cell r="A537">
            <v>20301</v>
          </cell>
          <cell r="B537" t="str">
            <v>FORMA COMUM DE TÁBUAS DE PINUS</v>
          </cell>
          <cell r="H537" t="str">
            <v>M2</v>
          </cell>
          <cell r="J537">
            <v>38.590000000000003</v>
          </cell>
        </row>
        <row r="538">
          <cell r="C538">
            <v>2013</v>
          </cell>
          <cell r="D538" t="str">
            <v>CARPINTEIRO (SGSP)</v>
          </cell>
          <cell r="E538" t="str">
            <v>H</v>
          </cell>
          <cell r="F538">
            <v>14.489392</v>
          </cell>
          <cell r="G538">
            <v>1.2</v>
          </cell>
          <cell r="I538">
            <v>17.3872702</v>
          </cell>
        </row>
        <row r="539">
          <cell r="C539">
            <v>2014</v>
          </cell>
          <cell r="D539" t="str">
            <v>AJUDANTE DE CARPINTEIRO (SGSP)</v>
          </cell>
          <cell r="E539" t="str">
            <v>H</v>
          </cell>
          <cell r="F539">
            <v>11.95373</v>
          </cell>
          <cell r="G539">
            <v>1.2</v>
          </cell>
          <cell r="I539">
            <v>14.344476500000001</v>
          </cell>
        </row>
        <row r="540">
          <cell r="C540">
            <v>11066</v>
          </cell>
          <cell r="D540" t="str">
            <v>PINUS - SARRAFO DE 1" X 4" - BRUTO</v>
          </cell>
          <cell r="E540" t="str">
            <v>M</v>
          </cell>
          <cell r="F540">
            <v>1.07</v>
          </cell>
          <cell r="G540">
            <v>1.1599999999999999</v>
          </cell>
          <cell r="I540">
            <v>1.2468840000000001</v>
          </cell>
        </row>
        <row r="541">
          <cell r="C541">
            <v>11070</v>
          </cell>
          <cell r="D541" t="str">
            <v>PINUS - TÁBUA DE 1" X 12" - BRUTA</v>
          </cell>
          <cell r="E541" t="str">
            <v>M</v>
          </cell>
          <cell r="F541">
            <v>4.0199999999999996</v>
          </cell>
          <cell r="G541">
            <v>1.2</v>
          </cell>
          <cell r="I541">
            <v>4.8234000000000004</v>
          </cell>
        </row>
        <row r="542">
          <cell r="C542">
            <v>17515</v>
          </cell>
          <cell r="D542" t="str">
            <v>PREGO 18 X 27 COMUM - POLIDO</v>
          </cell>
          <cell r="E542" t="str">
            <v>Kg</v>
          </cell>
          <cell r="F542">
            <v>5.27</v>
          </cell>
          <cell r="G542">
            <v>0.15</v>
          </cell>
          <cell r="I542">
            <v>0.79064999999999996</v>
          </cell>
        </row>
        <row r="543">
          <cell r="A543">
            <v>20304</v>
          </cell>
          <cell r="B543" t="str">
            <v>FORMA COMUM DE TÁBUAS DE PINUS - NÃO RECUPERÁVEL</v>
          </cell>
          <cell r="H543" t="str">
            <v>M2</v>
          </cell>
          <cell r="J543">
            <v>44.57</v>
          </cell>
        </row>
        <row r="544">
          <cell r="C544">
            <v>2013</v>
          </cell>
          <cell r="D544" t="str">
            <v>CARPINTEIRO (SGSP)</v>
          </cell>
          <cell r="E544" t="str">
            <v>H</v>
          </cell>
          <cell r="F544">
            <v>14.489392</v>
          </cell>
          <cell r="G544">
            <v>1.08</v>
          </cell>
          <cell r="I544">
            <v>15.648543099999999</v>
          </cell>
        </row>
        <row r="545">
          <cell r="C545">
            <v>2014</v>
          </cell>
          <cell r="D545" t="str">
            <v>AJUDANTE DE CARPINTEIRO (SGSP)</v>
          </cell>
          <cell r="E545" t="str">
            <v>H</v>
          </cell>
          <cell r="F545">
            <v>11.95373</v>
          </cell>
          <cell r="G545">
            <v>1.08</v>
          </cell>
          <cell r="I545">
            <v>12.910028799999999</v>
          </cell>
        </row>
        <row r="546">
          <cell r="C546">
            <v>11064</v>
          </cell>
          <cell r="D546" t="str">
            <v>PINUS - SARRAFO DE 1" X 2" - BRUTO</v>
          </cell>
          <cell r="E546" t="str">
            <v>M</v>
          </cell>
          <cell r="F546">
            <v>0.56999999999999995</v>
          </cell>
          <cell r="G546">
            <v>2</v>
          </cell>
          <cell r="I546">
            <v>1.149</v>
          </cell>
        </row>
        <row r="547">
          <cell r="C547">
            <v>11070</v>
          </cell>
          <cell r="D547" t="str">
            <v>PINUS - TÁBUA DE 1" X 12" - BRUTA</v>
          </cell>
          <cell r="E547" t="str">
            <v>M</v>
          </cell>
          <cell r="F547">
            <v>4.0199999999999996</v>
          </cell>
          <cell r="G547">
            <v>3.5</v>
          </cell>
          <cell r="I547">
            <v>14.068250000000001</v>
          </cell>
        </row>
        <row r="548">
          <cell r="C548">
            <v>17515</v>
          </cell>
          <cell r="D548" t="str">
            <v>PREGO 18 X 27 COMUM - POLIDO</v>
          </cell>
          <cell r="E548" t="str">
            <v>Kg</v>
          </cell>
          <cell r="F548">
            <v>5.27</v>
          </cell>
          <cell r="G548">
            <v>0.15</v>
          </cell>
          <cell r="I548">
            <v>0.79064999999999996</v>
          </cell>
        </row>
        <row r="549">
          <cell r="A549">
            <v>20404</v>
          </cell>
          <cell r="B549" t="str">
            <v>ARMADURA EM AÇO CA-50</v>
          </cell>
          <cell r="H549" t="str">
            <v>KG</v>
          </cell>
          <cell r="J549">
            <v>5.86</v>
          </cell>
        </row>
        <row r="550">
          <cell r="C550">
            <v>2015</v>
          </cell>
          <cell r="D550" t="str">
            <v>FERREIRO (SGSP)</v>
          </cell>
          <cell r="E550" t="str">
            <v>H</v>
          </cell>
          <cell r="F550">
            <v>15.034667000000001</v>
          </cell>
          <cell r="G550">
            <v>0.08</v>
          </cell>
          <cell r="I550">
            <v>1.2027734000000001</v>
          </cell>
        </row>
        <row r="551">
          <cell r="C551">
            <v>2016</v>
          </cell>
          <cell r="D551" t="str">
            <v>AJUDANTE DE FERREIRO - ARMADOR (SGSP)</v>
          </cell>
          <cell r="E551" t="str">
            <v>H</v>
          </cell>
          <cell r="F551">
            <v>11.918774000000001</v>
          </cell>
          <cell r="G551">
            <v>0.08</v>
          </cell>
          <cell r="I551">
            <v>0.95350190000000001</v>
          </cell>
        </row>
        <row r="552">
          <cell r="C552">
            <v>11510</v>
          </cell>
          <cell r="D552" t="str">
            <v>AÇO CA-50A OU B - MÉDIA BITOLAS</v>
          </cell>
          <cell r="E552" t="str">
            <v>KG</v>
          </cell>
          <cell r="F552">
            <v>3.28</v>
          </cell>
          <cell r="G552">
            <v>1.1000000000000001</v>
          </cell>
          <cell r="I552">
            <v>3.6084844</v>
          </cell>
        </row>
        <row r="553">
          <cell r="C553">
            <v>17740</v>
          </cell>
          <cell r="D553" t="str">
            <v>ARAME RECOZIDO N. 16 E N. 18</v>
          </cell>
          <cell r="E553" t="str">
            <v>Kg</v>
          </cell>
          <cell r="F553">
            <v>4.93</v>
          </cell>
          <cell r="G553">
            <v>0.02</v>
          </cell>
          <cell r="I553">
            <v>9.8568000000000003E-2</v>
          </cell>
        </row>
        <row r="554">
          <cell r="A554">
            <v>20407</v>
          </cell>
          <cell r="B554" t="str">
            <v>ARMADURA EM AÇO CA-60</v>
          </cell>
          <cell r="H554" t="str">
            <v>KG</v>
          </cell>
          <cell r="J554">
            <v>5.79</v>
          </cell>
        </row>
        <row r="555">
          <cell r="C555">
            <v>2015</v>
          </cell>
          <cell r="D555" t="str">
            <v>FERREIRO (SGSP)</v>
          </cell>
          <cell r="E555" t="str">
            <v>H</v>
          </cell>
          <cell r="F555">
            <v>15.034667000000001</v>
          </cell>
          <cell r="G555">
            <v>0.08</v>
          </cell>
          <cell r="I555">
            <v>1.2027734000000001</v>
          </cell>
        </row>
        <row r="556">
          <cell r="C556">
            <v>2016</v>
          </cell>
          <cell r="D556" t="str">
            <v>AJUDANTE DE FERREIRO - ARMADOR (SGSP)</v>
          </cell>
          <cell r="E556" t="str">
            <v>H</v>
          </cell>
          <cell r="F556">
            <v>11.918774000000001</v>
          </cell>
          <cell r="G556">
            <v>0.08</v>
          </cell>
          <cell r="I556">
            <v>0.95350190000000001</v>
          </cell>
        </row>
        <row r="557">
          <cell r="C557">
            <v>11520</v>
          </cell>
          <cell r="D557" t="str">
            <v>AÇO CA-60B - MÉDIA BITOLAS</v>
          </cell>
          <cell r="E557" t="str">
            <v>KG</v>
          </cell>
          <cell r="F557">
            <v>3.22</v>
          </cell>
          <cell r="G557">
            <v>1.1000000000000001</v>
          </cell>
          <cell r="I557">
            <v>3.5387550000000001</v>
          </cell>
        </row>
        <row r="558">
          <cell r="C558">
            <v>17740</v>
          </cell>
          <cell r="D558" t="str">
            <v>ARAME RECOZIDO N. 16 E N. 18</v>
          </cell>
          <cell r="E558" t="str">
            <v>Kg</v>
          </cell>
          <cell r="F558">
            <v>4.93</v>
          </cell>
          <cell r="G558">
            <v>0.02</v>
          </cell>
          <cell r="I558">
            <v>9.8568000000000003E-2</v>
          </cell>
        </row>
        <row r="559">
          <cell r="A559">
            <v>20409</v>
          </cell>
          <cell r="B559" t="str">
            <v>ARMADURA EM AÇO CA-60 - TELA</v>
          </cell>
          <cell r="H559" t="str">
            <v>KG</v>
          </cell>
          <cell r="J559">
            <v>5.61</v>
          </cell>
        </row>
        <row r="560">
          <cell r="C560">
            <v>2015</v>
          </cell>
          <cell r="D560" t="str">
            <v>FERREIRO (SGSP)</v>
          </cell>
          <cell r="E560" t="str">
            <v>H</v>
          </cell>
          <cell r="F560">
            <v>15.034667000000001</v>
          </cell>
          <cell r="G560">
            <v>0.04</v>
          </cell>
          <cell r="I560">
            <v>0.60138670000000005</v>
          </cell>
        </row>
        <row r="561">
          <cell r="C561">
            <v>2016</v>
          </cell>
          <cell r="D561" t="str">
            <v>AJUDANTE DE FERREIRO - ARMADOR (SGSP)</v>
          </cell>
          <cell r="E561" t="str">
            <v>H</v>
          </cell>
          <cell r="F561">
            <v>11.918774000000001</v>
          </cell>
          <cell r="G561">
            <v>0.04</v>
          </cell>
          <cell r="I561">
            <v>0.47675099999999998</v>
          </cell>
        </row>
        <row r="562">
          <cell r="C562">
            <v>17740</v>
          </cell>
          <cell r="D562" t="str">
            <v>ARAME RECOZIDO N. 16 E N. 18</v>
          </cell>
          <cell r="E562" t="str">
            <v>Kg</v>
          </cell>
          <cell r="F562">
            <v>4.93</v>
          </cell>
          <cell r="G562">
            <v>0.01</v>
          </cell>
          <cell r="I562">
            <v>4.9284000000000001E-2</v>
          </cell>
        </row>
        <row r="563">
          <cell r="C563">
            <v>27540</v>
          </cell>
          <cell r="D563" t="str">
            <v>TELA SOLDADA NERVURADA Q-196 PAINEL (AÇO CA60 - MALHA 10 X 10 CM - FIO 5,0 MM)</v>
          </cell>
          <cell r="E563" t="str">
            <v>Kg</v>
          </cell>
          <cell r="F563">
            <v>4.4000000000000004</v>
          </cell>
          <cell r="G563">
            <v>1.02</v>
          </cell>
          <cell r="I563">
            <v>4.4836140000000002</v>
          </cell>
        </row>
        <row r="564">
          <cell r="A564">
            <v>20505</v>
          </cell>
          <cell r="B564" t="str">
            <v>CONCRETO FCK=15,0MPA - VIRADO NA OBRA</v>
          </cell>
          <cell r="H564" t="str">
            <v>M3</v>
          </cell>
          <cell r="J564">
            <v>324.62</v>
          </cell>
        </row>
        <row r="565">
          <cell r="C565">
            <v>2020</v>
          </cell>
          <cell r="D565" t="str">
            <v>PEDREIRO (SGSP)</v>
          </cell>
          <cell r="E565" t="str">
            <v>H</v>
          </cell>
          <cell r="F565">
            <v>14.542659</v>
          </cell>
          <cell r="G565">
            <v>1.1000000000000001</v>
          </cell>
          <cell r="I565">
            <v>15.9969249</v>
          </cell>
        </row>
        <row r="566">
          <cell r="C566">
            <v>2099</v>
          </cell>
          <cell r="D566" t="str">
            <v>SERVENTE (SGSP)</v>
          </cell>
          <cell r="E566" t="str">
            <v>H</v>
          </cell>
          <cell r="F566">
            <v>11.629847</v>
          </cell>
          <cell r="G566">
            <v>6</v>
          </cell>
          <cell r="I566">
            <v>69.779080800000003</v>
          </cell>
        </row>
        <row r="567">
          <cell r="C567">
            <v>10608</v>
          </cell>
          <cell r="D567" t="str">
            <v>CONCRETO FCK=15MPA C/ BRITA 2</v>
          </cell>
          <cell r="E567" t="str">
            <v>M3</v>
          </cell>
          <cell r="F567">
            <v>233.78</v>
          </cell>
          <cell r="G567">
            <v>1.02</v>
          </cell>
          <cell r="I567">
            <v>238.45277970000001</v>
          </cell>
        </row>
        <row r="568">
          <cell r="C568">
            <v>94001</v>
          </cell>
          <cell r="D568" t="str">
            <v>BETONEIRA 400 LITROS</v>
          </cell>
          <cell r="E568" t="str">
            <v>H</v>
          </cell>
          <cell r="F568">
            <v>0.93</v>
          </cell>
          <cell r="G568">
            <v>0.35</v>
          </cell>
          <cell r="I568">
            <v>0.3257005</v>
          </cell>
        </row>
        <row r="569">
          <cell r="C569">
            <v>94299</v>
          </cell>
          <cell r="D569" t="str">
            <v>VIBRADOR DE IMERSÃO COM 5M DE MANGUEIRA COM MOTOR ELETRICO 2HP</v>
          </cell>
          <cell r="E569" t="str">
            <v>H</v>
          </cell>
          <cell r="F569">
            <v>0.68</v>
          </cell>
          <cell r="G569">
            <v>0.1</v>
          </cell>
          <cell r="I569">
            <v>6.7886500000000002E-2</v>
          </cell>
        </row>
        <row r="570">
          <cell r="A570">
            <v>20506</v>
          </cell>
          <cell r="B570" t="str">
            <v>CONCRETO FCK=20,0MPA - VIRADO NA OBRA</v>
          </cell>
          <cell r="H570" t="str">
            <v>M3</v>
          </cell>
          <cell r="J570">
            <v>336.76</v>
          </cell>
        </row>
        <row r="571">
          <cell r="C571">
            <v>2020</v>
          </cell>
          <cell r="D571" t="str">
            <v>PEDREIRO (SGSP)</v>
          </cell>
          <cell r="E571" t="str">
            <v>H</v>
          </cell>
          <cell r="F571">
            <v>14.542659</v>
          </cell>
          <cell r="G571">
            <v>1.1000000000000001</v>
          </cell>
          <cell r="I571">
            <v>15.9969249</v>
          </cell>
        </row>
        <row r="572">
          <cell r="C572">
            <v>2099</v>
          </cell>
          <cell r="D572" t="str">
            <v>SERVENTE (SGSP)</v>
          </cell>
          <cell r="E572" t="str">
            <v>H</v>
          </cell>
          <cell r="F572">
            <v>11.629847</v>
          </cell>
          <cell r="G572">
            <v>6</v>
          </cell>
          <cell r="I572">
            <v>69.779080800000003</v>
          </cell>
        </row>
        <row r="573">
          <cell r="C573">
            <v>10613</v>
          </cell>
          <cell r="D573" t="str">
            <v>CONCRETO FCK=20MPA C/ BRITA 1 E 2</v>
          </cell>
          <cell r="E573" t="str">
            <v>M3</v>
          </cell>
          <cell r="F573">
            <v>245.68</v>
          </cell>
          <cell r="G573">
            <v>1.02</v>
          </cell>
          <cell r="I573">
            <v>250.59283600000001</v>
          </cell>
        </row>
        <row r="574">
          <cell r="C574">
            <v>94001</v>
          </cell>
          <cell r="D574" t="str">
            <v>BETONEIRA 400 LITROS</v>
          </cell>
          <cell r="E574" t="str">
            <v>H</v>
          </cell>
          <cell r="F574">
            <v>0.93</v>
          </cell>
          <cell r="G574">
            <v>0.35</v>
          </cell>
          <cell r="I574">
            <v>0.3257005</v>
          </cell>
        </row>
        <row r="575">
          <cell r="C575">
            <v>94299</v>
          </cell>
          <cell r="D575" t="str">
            <v>VIBRADOR DE IMERSÃO COM 5M DE MANGUEIRA COM MOTOR ELETRICO 2HP</v>
          </cell>
          <cell r="E575" t="str">
            <v>H</v>
          </cell>
          <cell r="F575">
            <v>0.68</v>
          </cell>
          <cell r="G575">
            <v>0.1</v>
          </cell>
          <cell r="I575">
            <v>6.7886500000000002E-2</v>
          </cell>
        </row>
        <row r="576">
          <cell r="A576">
            <v>20508</v>
          </cell>
          <cell r="B576" t="str">
            <v>CONCRETO FCK=15,0MPA - USINADO</v>
          </cell>
          <cell r="H576" t="str">
            <v>M3</v>
          </cell>
          <cell r="J576">
            <v>294.52</v>
          </cell>
        </row>
        <row r="577">
          <cell r="C577">
            <v>2020</v>
          </cell>
          <cell r="D577" t="str">
            <v>PEDREIRO (SGSP)</v>
          </cell>
          <cell r="E577" t="str">
            <v>H</v>
          </cell>
          <cell r="F577">
            <v>14.542659</v>
          </cell>
          <cell r="G577">
            <v>1</v>
          </cell>
          <cell r="I577">
            <v>14.542659</v>
          </cell>
        </row>
        <row r="578">
          <cell r="C578">
            <v>2099</v>
          </cell>
          <cell r="D578" t="str">
            <v>SERVENTE (SGSP)</v>
          </cell>
          <cell r="E578" t="str">
            <v>H</v>
          </cell>
          <cell r="F578">
            <v>11.629847</v>
          </cell>
          <cell r="G578">
            <v>2</v>
          </cell>
          <cell r="I578">
            <v>23.259693599999999</v>
          </cell>
        </row>
        <row r="579">
          <cell r="C579">
            <v>10522</v>
          </cell>
          <cell r="D579" t="str">
            <v>CONCRETO USINADO, BRITA 1E2,SLUMP 5+OU-1cm / FCK= 15,0MPA</v>
          </cell>
          <cell r="E579" t="str">
            <v>M3</v>
          </cell>
          <cell r="F579">
            <v>249.24</v>
          </cell>
          <cell r="G579">
            <v>1.03</v>
          </cell>
          <cell r="I579">
            <v>256.71349199999997</v>
          </cell>
        </row>
        <row r="580">
          <cell r="A580">
            <v>20509</v>
          </cell>
          <cell r="B580" t="str">
            <v>CONCRETO FCK=20,0MPA - USINADO</v>
          </cell>
          <cell r="H580" t="str">
            <v>M3</v>
          </cell>
          <cell r="J580">
            <v>305.54000000000002</v>
          </cell>
        </row>
        <row r="581">
          <cell r="C581">
            <v>2020</v>
          </cell>
          <cell r="D581" t="str">
            <v>PEDREIRO (SGSP)</v>
          </cell>
          <cell r="E581" t="str">
            <v>H</v>
          </cell>
          <cell r="F581">
            <v>14.542659</v>
          </cell>
          <cell r="G581">
            <v>1</v>
          </cell>
          <cell r="I581">
            <v>14.542659</v>
          </cell>
        </row>
        <row r="582">
          <cell r="C582">
            <v>2099</v>
          </cell>
          <cell r="D582" t="str">
            <v>SERVENTE (SGSP)</v>
          </cell>
          <cell r="E582" t="str">
            <v>H</v>
          </cell>
          <cell r="F582">
            <v>11.629847</v>
          </cell>
          <cell r="G582">
            <v>2</v>
          </cell>
          <cell r="I582">
            <v>23.259693599999999</v>
          </cell>
        </row>
        <row r="583">
          <cell r="C583">
            <v>10524</v>
          </cell>
          <cell r="D583" t="str">
            <v>CONCRETO USINADO, BRITA 1E2,SLUMP 5+OU-1cm / FCK= 20,0MPA</v>
          </cell>
          <cell r="E583" t="str">
            <v>M3</v>
          </cell>
          <cell r="F583">
            <v>259.94</v>
          </cell>
          <cell r="G583">
            <v>1.03</v>
          </cell>
          <cell r="I583">
            <v>267.73675800000001</v>
          </cell>
        </row>
        <row r="584">
          <cell r="A584">
            <v>20510</v>
          </cell>
          <cell r="B584" t="str">
            <v>CONCRETO FCK=25MPA - USINADO</v>
          </cell>
          <cell r="H584" t="str">
            <v>M3</v>
          </cell>
          <cell r="J584">
            <v>314.91000000000003</v>
          </cell>
        </row>
        <row r="585">
          <cell r="C585">
            <v>2020</v>
          </cell>
          <cell r="D585" t="str">
            <v>PEDREIRO (SGSP)</v>
          </cell>
          <cell r="E585" t="str">
            <v>H</v>
          </cell>
          <cell r="F585">
            <v>14.542659</v>
          </cell>
          <cell r="G585">
            <v>1</v>
          </cell>
          <cell r="I585">
            <v>14.542659</v>
          </cell>
        </row>
        <row r="586">
          <cell r="C586">
            <v>2099</v>
          </cell>
          <cell r="D586" t="str">
            <v>SERVENTE (SGSP)</v>
          </cell>
          <cell r="E586" t="str">
            <v>H</v>
          </cell>
          <cell r="F586">
            <v>11.629847</v>
          </cell>
          <cell r="G586">
            <v>2</v>
          </cell>
          <cell r="I586">
            <v>23.259693599999999</v>
          </cell>
        </row>
        <row r="587">
          <cell r="C587">
            <v>10527</v>
          </cell>
          <cell r="D587" t="str">
            <v>CONCRETO USINADO, BRITA 1E2,SLUMP 5+OU-1cm / FCK= 25,0MPA</v>
          </cell>
          <cell r="E587" t="str">
            <v>M3</v>
          </cell>
          <cell r="F587">
            <v>269.04000000000002</v>
          </cell>
          <cell r="G587">
            <v>1.03</v>
          </cell>
          <cell r="I587">
            <v>277.10708</v>
          </cell>
        </row>
        <row r="588">
          <cell r="A588">
            <v>20511</v>
          </cell>
          <cell r="B588" t="str">
            <v>CONCRETO FCK=30MPA - USINADO</v>
          </cell>
          <cell r="H588" t="str">
            <v>M3</v>
          </cell>
          <cell r="J588">
            <v>329.85</v>
          </cell>
        </row>
        <row r="589">
          <cell r="C589">
            <v>2020</v>
          </cell>
          <cell r="D589" t="str">
            <v>PEDREIRO (SGSP)</v>
          </cell>
          <cell r="E589" t="str">
            <v>H</v>
          </cell>
          <cell r="F589">
            <v>14.542659</v>
          </cell>
          <cell r="G589">
            <v>1</v>
          </cell>
          <cell r="I589">
            <v>14.542659</v>
          </cell>
        </row>
        <row r="590">
          <cell r="C590">
            <v>2099</v>
          </cell>
          <cell r="D590" t="str">
            <v>SERVENTE (SGSP)</v>
          </cell>
          <cell r="E590" t="str">
            <v>H</v>
          </cell>
          <cell r="F590">
            <v>11.629847</v>
          </cell>
          <cell r="G590">
            <v>2</v>
          </cell>
          <cell r="I590">
            <v>23.259693599999999</v>
          </cell>
        </row>
        <row r="591">
          <cell r="C591">
            <v>10529</v>
          </cell>
          <cell r="D591" t="str">
            <v>CONCRETO USINADO, BRITA 1E2,SLUMP 5+OU-1cm / FCK= 30,0MPA</v>
          </cell>
          <cell r="E591" t="str">
            <v>M3</v>
          </cell>
          <cell r="F591">
            <v>283.54000000000002</v>
          </cell>
          <cell r="G591">
            <v>1.03</v>
          </cell>
          <cell r="I591">
            <v>292.04589099999998</v>
          </cell>
        </row>
        <row r="592">
          <cell r="A592">
            <v>20601</v>
          </cell>
          <cell r="B592" t="str">
            <v>ALVENARIA DE EMBASAMENTO - TIJOLOS MACIÇOS COMUNS</v>
          </cell>
          <cell r="H592" t="str">
            <v>M3</v>
          </cell>
          <cell r="J592">
            <v>477.86</v>
          </cell>
        </row>
        <row r="593">
          <cell r="C593">
            <v>2020</v>
          </cell>
          <cell r="D593" t="str">
            <v>PEDREIRO (SGSP)</v>
          </cell>
          <cell r="E593" t="str">
            <v>H</v>
          </cell>
          <cell r="F593">
            <v>14.542659</v>
          </cell>
          <cell r="G593">
            <v>7</v>
          </cell>
          <cell r="I593">
            <v>101.798613</v>
          </cell>
        </row>
        <row r="594">
          <cell r="C594">
            <v>2099</v>
          </cell>
          <cell r="D594" t="str">
            <v>SERVENTE (SGSP)</v>
          </cell>
          <cell r="E594" t="str">
            <v>H</v>
          </cell>
          <cell r="F594">
            <v>11.629847</v>
          </cell>
          <cell r="G594">
            <v>6.78</v>
          </cell>
          <cell r="I594">
            <v>78.850361300000003</v>
          </cell>
        </row>
        <row r="595">
          <cell r="C595">
            <v>10648</v>
          </cell>
          <cell r="D595" t="str">
            <v>ARGAMASSA MISTA COM AREIA GROSSA 1:2:8</v>
          </cell>
          <cell r="E595" t="str">
            <v>M3</v>
          </cell>
          <cell r="F595">
            <v>347.43</v>
          </cell>
          <cell r="G595">
            <v>0.28499999999999998</v>
          </cell>
          <cell r="I595">
            <v>99.018295600000002</v>
          </cell>
        </row>
        <row r="596">
          <cell r="C596">
            <v>12580</v>
          </cell>
          <cell r="D596" t="str">
            <v>TIJOLO MAÇICO DE BARRO COMUM</v>
          </cell>
          <cell r="E596" t="str">
            <v>Un</v>
          </cell>
          <cell r="F596">
            <v>0.25</v>
          </cell>
          <cell r="G596">
            <v>795</v>
          </cell>
          <cell r="I596">
            <v>198.1935</v>
          </cell>
        </row>
        <row r="597">
          <cell r="A597">
            <v>20605</v>
          </cell>
          <cell r="B597" t="str">
            <v>IMPERMEABILIZAÇÃO DO RESPALDO DA FUNDAÇÃO - ARGAMASSA IMPERMEÁVEL</v>
          </cell>
          <cell r="H597" t="str">
            <v>M2</v>
          </cell>
          <cell r="J597">
            <v>47.85</v>
          </cell>
        </row>
        <row r="598">
          <cell r="C598">
            <v>2020</v>
          </cell>
          <cell r="D598" t="str">
            <v>PEDREIRO (SGSP)</v>
          </cell>
          <cell r="E598" t="str">
            <v>H</v>
          </cell>
          <cell r="F598">
            <v>14.542659</v>
          </cell>
          <cell r="G598">
            <v>1.1499999999999999</v>
          </cell>
          <cell r="I598">
            <v>16.724057899999998</v>
          </cell>
        </row>
        <row r="599">
          <cell r="C599">
            <v>2099</v>
          </cell>
          <cell r="D599" t="str">
            <v>SERVENTE (SGSP)</v>
          </cell>
          <cell r="E599" t="str">
            <v>H</v>
          </cell>
          <cell r="F599">
            <v>11.629847</v>
          </cell>
          <cell r="G599">
            <v>0.75</v>
          </cell>
          <cell r="I599">
            <v>8.7223851000000003</v>
          </cell>
        </row>
        <row r="600">
          <cell r="C600">
            <v>10630</v>
          </cell>
          <cell r="D600" t="str">
            <v>ARGAMASSA DE CIMENTO COM AREIA GROSSA 1:3</v>
          </cell>
          <cell r="E600" t="str">
            <v>M3</v>
          </cell>
          <cell r="F600">
            <v>407.1</v>
          </cell>
          <cell r="G600">
            <v>0.02</v>
          </cell>
          <cell r="I600">
            <v>8.1420934000000003</v>
          </cell>
        </row>
        <row r="601">
          <cell r="C601">
            <v>14022</v>
          </cell>
          <cell r="D601" t="str">
            <v>PRIMER HIDROFUGANTE A BASE DE SILANO SILOXANO</v>
          </cell>
          <cell r="E601" t="str">
            <v>Kg</v>
          </cell>
          <cell r="F601">
            <v>17.27</v>
          </cell>
          <cell r="G601">
            <v>0.4</v>
          </cell>
          <cell r="I601">
            <v>6.9082800000000004</v>
          </cell>
        </row>
        <row r="602">
          <cell r="C602">
            <v>14040</v>
          </cell>
          <cell r="D602" t="str">
            <v>TINTA BETUMINOSA PARA CONCRETO E ALVENARIA</v>
          </cell>
          <cell r="E602" t="str">
            <v>L</v>
          </cell>
          <cell r="F602">
            <v>7.21</v>
          </cell>
          <cell r="G602">
            <v>1.02</v>
          </cell>
          <cell r="I602">
            <v>7.3568519999999999</v>
          </cell>
        </row>
        <row r="603">
          <cell r="A603">
            <v>20610</v>
          </cell>
          <cell r="B603" t="str">
            <v>REATERRO DE VALAS, INCLUSIVE APILOAMENTO</v>
          </cell>
          <cell r="H603" t="str">
            <v>M3</v>
          </cell>
          <cell r="J603">
            <v>17.440000000000001</v>
          </cell>
        </row>
        <row r="604">
          <cell r="C604">
            <v>2099</v>
          </cell>
          <cell r="D604" t="str">
            <v>SERVENTE (SGSP)</v>
          </cell>
          <cell r="E604" t="str">
            <v>H</v>
          </cell>
          <cell r="F604">
            <v>11.629847</v>
          </cell>
          <cell r="G604">
            <v>1.5</v>
          </cell>
          <cell r="I604">
            <v>17.444770200000001</v>
          </cell>
        </row>
        <row r="605">
          <cell r="A605">
            <v>25001</v>
          </cell>
          <cell r="B605" t="str">
            <v>DEMOLIÇÃO DE ALVENARIA DE EMBASAMENTO - TIJOLOS MACIÇOS COMUNS</v>
          </cell>
          <cell r="H605" t="str">
            <v>M3</v>
          </cell>
          <cell r="J605">
            <v>39.25</v>
          </cell>
        </row>
        <row r="606">
          <cell r="C606">
            <v>2020</v>
          </cell>
          <cell r="D606" t="str">
            <v>PEDREIRO (SGSP)</v>
          </cell>
          <cell r="E606" t="str">
            <v>H</v>
          </cell>
          <cell r="F606">
            <v>14.542659</v>
          </cell>
          <cell r="G606">
            <v>0.3</v>
          </cell>
          <cell r="I606">
            <v>4.3627976999999998</v>
          </cell>
        </row>
        <row r="607">
          <cell r="C607">
            <v>2099</v>
          </cell>
          <cell r="D607" t="str">
            <v>SERVENTE (SGSP)</v>
          </cell>
          <cell r="E607" t="str">
            <v>H</v>
          </cell>
          <cell r="F607">
            <v>11.629847</v>
          </cell>
          <cell r="G607">
            <v>3</v>
          </cell>
          <cell r="I607">
            <v>34.889540400000001</v>
          </cell>
        </row>
        <row r="608">
          <cell r="A608">
            <v>25003</v>
          </cell>
          <cell r="B608" t="str">
            <v>DEMOLIÇÃO MANUAL DE CONCRETO SIMPLES</v>
          </cell>
          <cell r="H608" t="str">
            <v>M3</v>
          </cell>
          <cell r="J608">
            <v>127.93</v>
          </cell>
        </row>
        <row r="609">
          <cell r="C609">
            <v>2099</v>
          </cell>
          <cell r="D609" t="str">
            <v>SERVENTE (SGSP)</v>
          </cell>
          <cell r="E609" t="str">
            <v>H</v>
          </cell>
          <cell r="F609">
            <v>11.629847</v>
          </cell>
          <cell r="G609">
            <v>11</v>
          </cell>
          <cell r="I609">
            <v>127.9283148</v>
          </cell>
        </row>
        <row r="610">
          <cell r="A610">
            <v>25004</v>
          </cell>
          <cell r="B610" t="str">
            <v>DEMOLIÇÃO MANUAL DE CONCRETO ARMADO</v>
          </cell>
          <cell r="H610" t="str">
            <v>M3</v>
          </cell>
          <cell r="J610">
            <v>232.6</v>
          </cell>
        </row>
        <row r="611">
          <cell r="C611">
            <v>2099</v>
          </cell>
          <cell r="D611" t="str">
            <v>SERVENTE (SGSP)</v>
          </cell>
          <cell r="E611" t="str">
            <v>H</v>
          </cell>
          <cell r="F611">
            <v>11.629847</v>
          </cell>
          <cell r="G611">
            <v>20</v>
          </cell>
          <cell r="I611">
            <v>232.596936</v>
          </cell>
        </row>
        <row r="612">
          <cell r="A612">
            <v>25005</v>
          </cell>
          <cell r="B612" t="str">
            <v>DEMOLIÇÃO MECANIZADA DE CONCRETO SIMPLES</v>
          </cell>
          <cell r="H612" t="str">
            <v>M3</v>
          </cell>
          <cell r="J612">
            <v>86.46</v>
          </cell>
        </row>
        <row r="613">
          <cell r="C613">
            <v>2099</v>
          </cell>
          <cell r="D613" t="str">
            <v>SERVENTE (SGSP)</v>
          </cell>
          <cell r="E613" t="str">
            <v>H</v>
          </cell>
          <cell r="F613">
            <v>11.629847</v>
          </cell>
          <cell r="G613">
            <v>2</v>
          </cell>
          <cell r="I613">
            <v>23.259693599999999</v>
          </cell>
        </row>
        <row r="614">
          <cell r="C614">
            <v>94019</v>
          </cell>
          <cell r="D614" t="str">
            <v>COMPRESSOR PORTÁTIL - 295 PCM ( COM DIESEL E OPERADOR )</v>
          </cell>
          <cell r="E614" t="str">
            <v>H</v>
          </cell>
          <cell r="F614">
            <v>32.83</v>
          </cell>
          <cell r="G614">
            <v>1</v>
          </cell>
          <cell r="I614">
            <v>32.825498000000003</v>
          </cell>
        </row>
        <row r="615">
          <cell r="C615">
            <v>94043</v>
          </cell>
          <cell r="D615" t="str">
            <v>MARTELETE ROMPEDOR PNEUMÁTICO</v>
          </cell>
          <cell r="E615" t="str">
            <v>H</v>
          </cell>
          <cell r="F615">
            <v>15.19</v>
          </cell>
          <cell r="G615">
            <v>2</v>
          </cell>
          <cell r="I615">
            <v>30.3761306</v>
          </cell>
        </row>
        <row r="616">
          <cell r="A616">
            <v>25006</v>
          </cell>
          <cell r="B616" t="str">
            <v>DEMOLIÇÃO MECANIZADA DE CONCRETO ARMADO</v>
          </cell>
          <cell r="H616" t="str">
            <v>M3</v>
          </cell>
          <cell r="J616">
            <v>172.92</v>
          </cell>
        </row>
        <row r="617">
          <cell r="C617">
            <v>2099</v>
          </cell>
          <cell r="D617" t="str">
            <v>SERVENTE (SGSP)</v>
          </cell>
          <cell r="E617" t="str">
            <v>H</v>
          </cell>
          <cell r="F617">
            <v>11.629847</v>
          </cell>
          <cell r="G617">
            <v>4</v>
          </cell>
          <cell r="I617">
            <v>46.519387199999997</v>
          </cell>
        </row>
        <row r="618">
          <cell r="C618">
            <v>94019</v>
          </cell>
          <cell r="D618" t="str">
            <v>COMPRESSOR PORTÁTIL - 295 PCM ( COM DIESEL E OPERADOR )</v>
          </cell>
          <cell r="E618" t="str">
            <v>H</v>
          </cell>
          <cell r="F618">
            <v>32.83</v>
          </cell>
          <cell r="G618">
            <v>2</v>
          </cell>
          <cell r="I618">
            <v>65.650995899999998</v>
          </cell>
        </row>
        <row r="619">
          <cell r="C619">
            <v>94043</v>
          </cell>
          <cell r="D619" t="str">
            <v>MARTELETE ROMPEDOR PNEUMÁTICO</v>
          </cell>
          <cell r="E619" t="str">
            <v>H</v>
          </cell>
          <cell r="F619">
            <v>15.19</v>
          </cell>
          <cell r="G619">
            <v>4</v>
          </cell>
          <cell r="I619">
            <v>60.752261099999998</v>
          </cell>
        </row>
        <row r="620">
          <cell r="A620">
            <v>29040</v>
          </cell>
          <cell r="B620" t="str">
            <v>BUZINOTE PVC - 2", C=0,30 M</v>
          </cell>
          <cell r="H620" t="str">
            <v>UN</v>
          </cell>
          <cell r="J620">
            <v>7.19</v>
          </cell>
        </row>
        <row r="621">
          <cell r="C621">
            <v>2035</v>
          </cell>
          <cell r="D621" t="str">
            <v>ENCANADOR (SGSP)</v>
          </cell>
          <cell r="E621" t="str">
            <v>H</v>
          </cell>
          <cell r="F621">
            <v>15.946630000000001</v>
          </cell>
          <cell r="G621">
            <v>0.19800000000000001</v>
          </cell>
          <cell r="I621">
            <v>3.1574328</v>
          </cell>
        </row>
        <row r="622">
          <cell r="C622">
            <v>2036</v>
          </cell>
          <cell r="D622" t="str">
            <v>AJUDANTE DE ENCANADOR (SGSP)</v>
          </cell>
          <cell r="E622" t="str">
            <v>H</v>
          </cell>
          <cell r="F622">
            <v>12.462384999999999</v>
          </cell>
          <cell r="G622">
            <v>0.19800000000000001</v>
          </cell>
          <cell r="I622">
            <v>2.4675522000000001</v>
          </cell>
        </row>
        <row r="623">
          <cell r="C623">
            <v>72431</v>
          </cell>
          <cell r="D623" t="str">
            <v>TUBO DE PVC  50 MM - PARA ESGOTO - SÉRIE NORMAL</v>
          </cell>
          <cell r="E623" t="str">
            <v>M</v>
          </cell>
          <cell r="F623">
            <v>4.74</v>
          </cell>
          <cell r="G623">
            <v>0.33</v>
          </cell>
          <cell r="I623">
            <v>1.563507</v>
          </cell>
        </row>
        <row r="624">
          <cell r="A624">
            <v>30101</v>
          </cell>
          <cell r="B624" t="str">
            <v>FORMA COMUM DE TÁBUAS DE PINUS - PLANA</v>
          </cell>
          <cell r="H624" t="str">
            <v>M2</v>
          </cell>
          <cell r="J624">
            <v>42.37</v>
          </cell>
        </row>
        <row r="625">
          <cell r="C625">
            <v>2013</v>
          </cell>
          <cell r="D625" t="str">
            <v>CARPINTEIRO (SGSP)</v>
          </cell>
          <cell r="E625" t="str">
            <v>H</v>
          </cell>
          <cell r="F625">
            <v>14.489392</v>
          </cell>
          <cell r="G625">
            <v>1.3</v>
          </cell>
          <cell r="I625">
            <v>18.8362093</v>
          </cell>
        </row>
        <row r="626">
          <cell r="C626">
            <v>2014</v>
          </cell>
          <cell r="D626" t="str">
            <v>AJUDANTE DE CARPINTEIRO (SGSP)</v>
          </cell>
          <cell r="E626" t="str">
            <v>H</v>
          </cell>
          <cell r="F626">
            <v>11.95373</v>
          </cell>
          <cell r="G626">
            <v>1.3</v>
          </cell>
          <cell r="I626">
            <v>15.539849500000001</v>
          </cell>
        </row>
        <row r="627">
          <cell r="C627">
            <v>11046</v>
          </cell>
          <cell r="D627" t="str">
            <v>PINUS - PONTALETE DE 3" X 3" - BRUTO</v>
          </cell>
          <cell r="E627" t="str">
            <v>M</v>
          </cell>
          <cell r="F627">
            <v>2.38</v>
          </cell>
          <cell r="G627">
            <v>1</v>
          </cell>
          <cell r="I627">
            <v>2.3752</v>
          </cell>
        </row>
        <row r="628">
          <cell r="C628">
            <v>11070</v>
          </cell>
          <cell r="D628" t="str">
            <v>PINUS - TÁBUA DE 1" X 12" - BRUTA</v>
          </cell>
          <cell r="E628" t="str">
            <v>M</v>
          </cell>
          <cell r="F628">
            <v>4.0199999999999996</v>
          </cell>
          <cell r="G628">
            <v>1.2</v>
          </cell>
          <cell r="I628">
            <v>4.8234000000000004</v>
          </cell>
        </row>
        <row r="629">
          <cell r="C629">
            <v>17515</v>
          </cell>
          <cell r="D629" t="str">
            <v>PREGO 18 X 27 COMUM - POLIDO</v>
          </cell>
          <cell r="E629" t="str">
            <v>Kg</v>
          </cell>
          <cell r="F629">
            <v>5.27</v>
          </cell>
          <cell r="G629">
            <v>0.15</v>
          </cell>
          <cell r="I629">
            <v>0.79064999999999996</v>
          </cell>
        </row>
        <row r="630">
          <cell r="A630">
            <v>30104</v>
          </cell>
          <cell r="B630" t="str">
            <v>FORMA COMUM DE TÁBUAS DE PINUS - NÃO RECUPERÁVEL</v>
          </cell>
          <cell r="H630" t="str">
            <v>M2</v>
          </cell>
          <cell r="J630">
            <v>44.57</v>
          </cell>
        </row>
        <row r="631">
          <cell r="C631">
            <v>2013</v>
          </cell>
          <cell r="D631" t="str">
            <v>CARPINTEIRO (SGSP)</v>
          </cell>
          <cell r="E631" t="str">
            <v>H</v>
          </cell>
          <cell r="F631">
            <v>14.489392</v>
          </cell>
          <cell r="G631">
            <v>1.08</v>
          </cell>
          <cell r="I631">
            <v>15.648543099999999</v>
          </cell>
        </row>
        <row r="632">
          <cell r="C632">
            <v>2014</v>
          </cell>
          <cell r="D632" t="str">
            <v>AJUDANTE DE CARPINTEIRO (SGSP)</v>
          </cell>
          <cell r="E632" t="str">
            <v>H</v>
          </cell>
          <cell r="F632">
            <v>11.95373</v>
          </cell>
          <cell r="G632">
            <v>1.08</v>
          </cell>
          <cell r="I632">
            <v>12.910028799999999</v>
          </cell>
        </row>
        <row r="633">
          <cell r="C633">
            <v>11064</v>
          </cell>
          <cell r="D633" t="str">
            <v>PINUS - SARRAFO DE 1" X 2" - BRUTO</v>
          </cell>
          <cell r="E633" t="str">
            <v>M</v>
          </cell>
          <cell r="F633">
            <v>0.56999999999999995</v>
          </cell>
          <cell r="G633">
            <v>2</v>
          </cell>
          <cell r="I633">
            <v>1.149</v>
          </cell>
        </row>
        <row r="634">
          <cell r="C634">
            <v>11070</v>
          </cell>
          <cell r="D634" t="str">
            <v>PINUS - TÁBUA DE 1" X 12" - BRUTA</v>
          </cell>
          <cell r="E634" t="str">
            <v>M</v>
          </cell>
          <cell r="F634">
            <v>4.0199999999999996</v>
          </cell>
          <cell r="G634">
            <v>3.5</v>
          </cell>
          <cell r="I634">
            <v>14.068250000000001</v>
          </cell>
        </row>
        <row r="635">
          <cell r="C635">
            <v>17515</v>
          </cell>
          <cell r="D635" t="str">
            <v>PREGO 18 X 27 COMUM - POLIDO</v>
          </cell>
          <cell r="E635" t="str">
            <v>Kg</v>
          </cell>
          <cell r="F635">
            <v>5.27</v>
          </cell>
          <cell r="G635">
            <v>0.15</v>
          </cell>
          <cell r="I635">
            <v>0.79064999999999996</v>
          </cell>
        </row>
        <row r="636">
          <cell r="A636">
            <v>30111</v>
          </cell>
          <cell r="B636" t="str">
            <v>FORMA ESPECIAL DE CHAPAS RESINADAS (10MM) - CURVA</v>
          </cell>
          <cell r="H636" t="str">
            <v>M2</v>
          </cell>
          <cell r="J636">
            <v>62.26</v>
          </cell>
        </row>
        <row r="637">
          <cell r="C637">
            <v>2013</v>
          </cell>
          <cell r="D637" t="str">
            <v>CARPINTEIRO (SGSP)</v>
          </cell>
          <cell r="E637" t="str">
            <v>H</v>
          </cell>
          <cell r="F637">
            <v>14.489392</v>
          </cell>
          <cell r="G637">
            <v>2</v>
          </cell>
          <cell r="I637">
            <v>28.9787836</v>
          </cell>
        </row>
        <row r="638">
          <cell r="C638">
            <v>2014</v>
          </cell>
          <cell r="D638" t="str">
            <v>AJUDANTE DE CARPINTEIRO (SGSP)</v>
          </cell>
          <cell r="E638" t="str">
            <v>H</v>
          </cell>
          <cell r="F638">
            <v>11.95373</v>
          </cell>
          <cell r="G638">
            <v>2</v>
          </cell>
          <cell r="I638">
            <v>23.907460799999999</v>
          </cell>
        </row>
        <row r="639">
          <cell r="C639">
            <v>11020</v>
          </cell>
          <cell r="D639" t="str">
            <v>COMPENSADO RESINADO 10MM</v>
          </cell>
          <cell r="E639" t="str">
            <v>M2</v>
          </cell>
          <cell r="F639">
            <v>9.34</v>
          </cell>
          <cell r="G639">
            <v>0.4</v>
          </cell>
          <cell r="I639">
            <v>3.7351999999999999</v>
          </cell>
        </row>
        <row r="640">
          <cell r="C640">
            <v>11046</v>
          </cell>
          <cell r="D640" t="str">
            <v>PINUS - PONTALETE DE 3" X 3" - BRUTO</v>
          </cell>
          <cell r="E640" t="str">
            <v>M</v>
          </cell>
          <cell r="F640">
            <v>2.38</v>
          </cell>
          <cell r="G640">
            <v>1</v>
          </cell>
          <cell r="I640">
            <v>2.3752</v>
          </cell>
        </row>
        <row r="641">
          <cell r="C641">
            <v>11070</v>
          </cell>
          <cell r="D641" t="str">
            <v>PINUS - TÁBUA DE 1" X 12" - BRUTA</v>
          </cell>
          <cell r="E641" t="str">
            <v>M</v>
          </cell>
          <cell r="F641">
            <v>4.0199999999999996</v>
          </cell>
          <cell r="G641">
            <v>0.55000000000000004</v>
          </cell>
          <cell r="I641">
            <v>2.2107250000000001</v>
          </cell>
        </row>
        <row r="642">
          <cell r="C642">
            <v>17515</v>
          </cell>
          <cell r="D642" t="str">
            <v>PREGO 18 X 27 COMUM - POLIDO</v>
          </cell>
          <cell r="E642" t="str">
            <v>Kg</v>
          </cell>
          <cell r="F642">
            <v>5.27</v>
          </cell>
          <cell r="G642">
            <v>0.2</v>
          </cell>
          <cell r="I642">
            <v>1.0542</v>
          </cell>
        </row>
        <row r="643">
          <cell r="A643">
            <v>30113</v>
          </cell>
          <cell r="B643" t="str">
            <v>FORMA ESPECIAL DE CHAPAS PLASTIFICADAS (10MM) - CURVA</v>
          </cell>
          <cell r="H643" t="str">
            <v>M2</v>
          </cell>
          <cell r="J643">
            <v>65.22</v>
          </cell>
        </row>
        <row r="644">
          <cell r="C644">
            <v>2013</v>
          </cell>
          <cell r="D644" t="str">
            <v>CARPINTEIRO (SGSP)</v>
          </cell>
          <cell r="E644" t="str">
            <v>H</v>
          </cell>
          <cell r="F644">
            <v>14.489392</v>
          </cell>
          <cell r="G644">
            <v>2</v>
          </cell>
          <cell r="I644">
            <v>28.9787836</v>
          </cell>
        </row>
        <row r="645">
          <cell r="C645">
            <v>2014</v>
          </cell>
          <cell r="D645" t="str">
            <v>AJUDANTE DE CARPINTEIRO (SGSP)</v>
          </cell>
          <cell r="E645" t="str">
            <v>H</v>
          </cell>
          <cell r="F645">
            <v>11.95373</v>
          </cell>
          <cell r="G645">
            <v>2</v>
          </cell>
          <cell r="I645">
            <v>23.907460799999999</v>
          </cell>
        </row>
        <row r="646">
          <cell r="C646">
            <v>11010</v>
          </cell>
          <cell r="D646" t="str">
            <v>COMPENSADO PLASTIFICADO 10MM</v>
          </cell>
          <cell r="E646" t="str">
            <v>M2</v>
          </cell>
          <cell r="F646">
            <v>16.739999999999998</v>
          </cell>
          <cell r="G646">
            <v>0.4</v>
          </cell>
          <cell r="I646">
            <v>6.6974400000000003</v>
          </cell>
        </row>
        <row r="647">
          <cell r="C647">
            <v>11046</v>
          </cell>
          <cell r="D647" t="str">
            <v>PINUS - PONTALETE DE 3" X 3" - BRUTO</v>
          </cell>
          <cell r="E647" t="str">
            <v>M</v>
          </cell>
          <cell r="F647">
            <v>2.38</v>
          </cell>
          <cell r="G647">
            <v>1</v>
          </cell>
          <cell r="I647">
            <v>2.3752</v>
          </cell>
        </row>
        <row r="648">
          <cell r="C648">
            <v>11070</v>
          </cell>
          <cell r="D648" t="str">
            <v>PINUS - TÁBUA DE 1" X 12" - BRUTA</v>
          </cell>
          <cell r="E648" t="str">
            <v>M</v>
          </cell>
          <cell r="F648">
            <v>4.0199999999999996</v>
          </cell>
          <cell r="G648">
            <v>0.55000000000000004</v>
          </cell>
          <cell r="I648">
            <v>2.2107250000000001</v>
          </cell>
        </row>
        <row r="649">
          <cell r="C649">
            <v>17515</v>
          </cell>
          <cell r="D649" t="str">
            <v>PREGO 18 X 27 COMUM - POLIDO</v>
          </cell>
          <cell r="E649" t="str">
            <v>Kg</v>
          </cell>
          <cell r="F649">
            <v>5.27</v>
          </cell>
          <cell r="G649">
            <v>0.2</v>
          </cell>
          <cell r="I649">
            <v>1.0542</v>
          </cell>
        </row>
        <row r="650">
          <cell r="A650">
            <v>30114</v>
          </cell>
          <cell r="B650" t="str">
            <v>FORMA ESPECIAL DE CHAPAS RESINADAS (10MM) - PLANA</v>
          </cell>
          <cell r="H650" t="str">
            <v>M2</v>
          </cell>
          <cell r="J650">
            <v>47.89</v>
          </cell>
        </row>
        <row r="651">
          <cell r="C651">
            <v>2013</v>
          </cell>
          <cell r="D651" t="str">
            <v>CARPINTEIRO (SGSP)</v>
          </cell>
          <cell r="E651" t="str">
            <v>H</v>
          </cell>
          <cell r="F651">
            <v>14.489392</v>
          </cell>
          <cell r="G651">
            <v>1.2</v>
          </cell>
          <cell r="I651">
            <v>17.3872702</v>
          </cell>
        </row>
        <row r="652">
          <cell r="C652">
            <v>2014</v>
          </cell>
          <cell r="D652" t="str">
            <v>AJUDANTE DE CARPINTEIRO (SGSP)</v>
          </cell>
          <cell r="E652" t="str">
            <v>H</v>
          </cell>
          <cell r="F652">
            <v>11.95373</v>
          </cell>
          <cell r="G652">
            <v>1.2</v>
          </cell>
          <cell r="I652">
            <v>14.344476500000001</v>
          </cell>
        </row>
        <row r="653">
          <cell r="C653">
            <v>11001</v>
          </cell>
          <cell r="D653" t="str">
            <v>DESMOLDANTE PARA FORMAS</v>
          </cell>
          <cell r="E653" t="str">
            <v>L</v>
          </cell>
          <cell r="F653">
            <v>6.43</v>
          </cell>
          <cell r="G653">
            <v>0.1</v>
          </cell>
          <cell r="I653">
            <v>0.64339000000000002</v>
          </cell>
        </row>
        <row r="654">
          <cell r="C654">
            <v>11020</v>
          </cell>
          <cell r="D654" t="str">
            <v>COMPENSADO RESINADO 10MM</v>
          </cell>
          <cell r="E654" t="str">
            <v>M2</v>
          </cell>
          <cell r="F654">
            <v>9.34</v>
          </cell>
          <cell r="G654">
            <v>0.4299</v>
          </cell>
          <cell r="I654">
            <v>4.0144061999999998</v>
          </cell>
        </row>
        <row r="655">
          <cell r="C655">
            <v>11046</v>
          </cell>
          <cell r="D655" t="str">
            <v>PINUS - PONTALETE DE 3" X 3" - BRUTO</v>
          </cell>
          <cell r="E655" t="str">
            <v>M</v>
          </cell>
          <cell r="F655">
            <v>2.38</v>
          </cell>
          <cell r="G655">
            <v>1</v>
          </cell>
          <cell r="I655">
            <v>2.3752</v>
          </cell>
        </row>
        <row r="656">
          <cell r="C656">
            <v>11066</v>
          </cell>
          <cell r="D656" t="str">
            <v>PINUS - SARRAFO DE 1" X 4" - BRUTO</v>
          </cell>
          <cell r="E656" t="str">
            <v>M</v>
          </cell>
          <cell r="F656">
            <v>1.07</v>
          </cell>
          <cell r="G656">
            <v>1.53</v>
          </cell>
          <cell r="I656">
            <v>1.6445970000000001</v>
          </cell>
        </row>
        <row r="657">
          <cell r="C657">
            <v>11070</v>
          </cell>
          <cell r="D657" t="str">
            <v>PINUS - TÁBUA DE 1" X 12" - BRUTA</v>
          </cell>
          <cell r="E657" t="str">
            <v>M</v>
          </cell>
          <cell r="F657">
            <v>4.0199999999999996</v>
          </cell>
          <cell r="G657">
            <v>1.6</v>
          </cell>
          <cell r="I657">
            <v>6.4311999999999996</v>
          </cell>
        </row>
        <row r="658">
          <cell r="C658">
            <v>17515</v>
          </cell>
          <cell r="D658" t="str">
            <v>PREGO 18 X 27 COMUM - POLIDO</v>
          </cell>
          <cell r="E658" t="str">
            <v>Kg</v>
          </cell>
          <cell r="F658">
            <v>5.27</v>
          </cell>
          <cell r="G658">
            <v>0.2</v>
          </cell>
          <cell r="I658">
            <v>1.0542</v>
          </cell>
        </row>
        <row r="659">
          <cell r="A659">
            <v>30115</v>
          </cell>
          <cell r="B659" t="str">
            <v>FORMA ESPECIAL DE CHAPAS RESINADAS (12MM) - PLANA</v>
          </cell>
          <cell r="H659" t="str">
            <v>M2</v>
          </cell>
          <cell r="J659">
            <v>48.84</v>
          </cell>
        </row>
        <row r="660">
          <cell r="C660">
            <v>2013</v>
          </cell>
          <cell r="D660" t="str">
            <v>CARPINTEIRO (SGSP)</v>
          </cell>
          <cell r="E660" t="str">
            <v>H</v>
          </cell>
          <cell r="F660">
            <v>14.489392</v>
          </cell>
          <cell r="G660">
            <v>1.2</v>
          </cell>
          <cell r="I660">
            <v>17.3872702</v>
          </cell>
        </row>
        <row r="661">
          <cell r="C661">
            <v>2014</v>
          </cell>
          <cell r="D661" t="str">
            <v>AJUDANTE DE CARPINTEIRO (SGSP)</v>
          </cell>
          <cell r="E661" t="str">
            <v>H</v>
          </cell>
          <cell r="F661">
            <v>11.95373</v>
          </cell>
          <cell r="G661">
            <v>1.2</v>
          </cell>
          <cell r="I661">
            <v>14.344476500000001</v>
          </cell>
        </row>
        <row r="662">
          <cell r="C662">
            <v>11001</v>
          </cell>
          <cell r="D662" t="str">
            <v>DESMOLDANTE PARA FORMAS</v>
          </cell>
          <cell r="E662" t="str">
            <v>L</v>
          </cell>
          <cell r="F662">
            <v>6.43</v>
          </cell>
          <cell r="G662">
            <v>0.1</v>
          </cell>
          <cell r="I662">
            <v>0.64339000000000002</v>
          </cell>
        </row>
        <row r="663">
          <cell r="C663">
            <v>11021</v>
          </cell>
          <cell r="D663" t="str">
            <v>COMPENSADO RESINADO 12MM</v>
          </cell>
          <cell r="E663" t="str">
            <v>M2</v>
          </cell>
          <cell r="F663">
            <v>11.53</v>
          </cell>
          <cell r="G663">
            <v>0.4299</v>
          </cell>
          <cell r="I663">
            <v>4.9553282999999997</v>
          </cell>
        </row>
        <row r="664">
          <cell r="C664">
            <v>11046</v>
          </cell>
          <cell r="D664" t="str">
            <v>PINUS - PONTALETE DE 3" X 3" - BRUTO</v>
          </cell>
          <cell r="E664" t="str">
            <v>M</v>
          </cell>
          <cell r="F664">
            <v>2.38</v>
          </cell>
          <cell r="G664">
            <v>1</v>
          </cell>
          <cell r="I664">
            <v>2.3752</v>
          </cell>
        </row>
        <row r="665">
          <cell r="C665">
            <v>11066</v>
          </cell>
          <cell r="D665" t="str">
            <v>PINUS - SARRAFO DE 1" X 4" - BRUTO</v>
          </cell>
          <cell r="E665" t="str">
            <v>M</v>
          </cell>
          <cell r="F665">
            <v>1.07</v>
          </cell>
          <cell r="G665">
            <v>1.53</v>
          </cell>
          <cell r="I665">
            <v>1.6445970000000001</v>
          </cell>
        </row>
        <row r="666">
          <cell r="C666">
            <v>11070</v>
          </cell>
          <cell r="D666" t="str">
            <v>PINUS - TÁBUA DE 1" X 12" - BRUTA</v>
          </cell>
          <cell r="E666" t="str">
            <v>M</v>
          </cell>
          <cell r="F666">
            <v>4.0199999999999996</v>
          </cell>
          <cell r="G666">
            <v>1.6</v>
          </cell>
          <cell r="I666">
            <v>6.4311999999999996</v>
          </cell>
        </row>
        <row r="667">
          <cell r="C667">
            <v>17515</v>
          </cell>
          <cell r="D667" t="str">
            <v>PREGO 18 X 27 COMUM - POLIDO</v>
          </cell>
          <cell r="E667" t="str">
            <v>Kg</v>
          </cell>
          <cell r="F667">
            <v>5.27</v>
          </cell>
          <cell r="G667">
            <v>0.2</v>
          </cell>
          <cell r="I667">
            <v>1.0542</v>
          </cell>
        </row>
        <row r="668">
          <cell r="A668">
            <v>30116</v>
          </cell>
          <cell r="B668" t="str">
            <v>FORMA ESPECIAL DE CHAPAS PLASTIFICADAS (10MM) - PLANA</v>
          </cell>
          <cell r="H668" t="str">
            <v>M2</v>
          </cell>
          <cell r="J668">
            <v>50.44</v>
          </cell>
        </row>
        <row r="669">
          <cell r="C669">
            <v>2013</v>
          </cell>
          <cell r="D669" t="str">
            <v>CARPINTEIRO (SGSP)</v>
          </cell>
          <cell r="E669" t="str">
            <v>H</v>
          </cell>
          <cell r="F669">
            <v>14.489392</v>
          </cell>
          <cell r="G669">
            <v>1.2</v>
          </cell>
          <cell r="I669">
            <v>17.3872702</v>
          </cell>
        </row>
        <row r="670">
          <cell r="C670">
            <v>2014</v>
          </cell>
          <cell r="D670" t="str">
            <v>AJUDANTE DE CARPINTEIRO (SGSP)</v>
          </cell>
          <cell r="E670" t="str">
            <v>H</v>
          </cell>
          <cell r="F670">
            <v>11.95373</v>
          </cell>
          <cell r="G670">
            <v>1.2</v>
          </cell>
          <cell r="I670">
            <v>14.344476500000001</v>
          </cell>
        </row>
        <row r="671">
          <cell r="C671">
            <v>11010</v>
          </cell>
          <cell r="D671" t="str">
            <v>COMPENSADO PLASTIFICADO 10MM</v>
          </cell>
          <cell r="E671" t="str">
            <v>M2</v>
          </cell>
          <cell r="F671">
            <v>16.739999999999998</v>
          </cell>
          <cell r="G671">
            <v>0.4299</v>
          </cell>
          <cell r="I671">
            <v>7.1980735999999998</v>
          </cell>
        </row>
        <row r="672">
          <cell r="C672">
            <v>11046</v>
          </cell>
          <cell r="D672" t="str">
            <v>PINUS - PONTALETE DE 3" X 3" - BRUTO</v>
          </cell>
          <cell r="E672" t="str">
            <v>M</v>
          </cell>
          <cell r="F672">
            <v>2.38</v>
          </cell>
          <cell r="G672">
            <v>1</v>
          </cell>
          <cell r="I672">
            <v>2.3752</v>
          </cell>
        </row>
        <row r="673">
          <cell r="C673">
            <v>11066</v>
          </cell>
          <cell r="D673" t="str">
            <v>PINUS - SARRAFO DE 1" X 4" - BRUTO</v>
          </cell>
          <cell r="E673" t="str">
            <v>M</v>
          </cell>
          <cell r="F673">
            <v>1.07</v>
          </cell>
          <cell r="G673">
            <v>1.53</v>
          </cell>
          <cell r="I673">
            <v>1.6445970000000001</v>
          </cell>
        </row>
        <row r="674">
          <cell r="C674">
            <v>11070</v>
          </cell>
          <cell r="D674" t="str">
            <v>PINUS - TÁBUA DE 1" X 12" - BRUTA</v>
          </cell>
          <cell r="E674" t="str">
            <v>M</v>
          </cell>
          <cell r="F674">
            <v>4.0199999999999996</v>
          </cell>
          <cell r="G674">
            <v>1.6</v>
          </cell>
          <cell r="I674">
            <v>6.4311999999999996</v>
          </cell>
        </row>
        <row r="675">
          <cell r="C675">
            <v>17515</v>
          </cell>
          <cell r="D675" t="str">
            <v>PREGO 18 X 27 COMUM - POLIDO</v>
          </cell>
          <cell r="E675" t="str">
            <v>Kg</v>
          </cell>
          <cell r="F675">
            <v>5.27</v>
          </cell>
          <cell r="G675">
            <v>0.2</v>
          </cell>
          <cell r="I675">
            <v>1.0542</v>
          </cell>
        </row>
        <row r="676">
          <cell r="A676">
            <v>30117</v>
          </cell>
          <cell r="B676" t="str">
            <v>FORMA ESPECIAL DE CHAPAS PLASTIFICADAS (12MM) - PLANA</v>
          </cell>
          <cell r="H676" t="str">
            <v>M2</v>
          </cell>
          <cell r="J676">
            <v>51.43</v>
          </cell>
        </row>
        <row r="677">
          <cell r="C677">
            <v>2013</v>
          </cell>
          <cell r="D677" t="str">
            <v>CARPINTEIRO (SGSP)</v>
          </cell>
          <cell r="E677" t="str">
            <v>H</v>
          </cell>
          <cell r="F677">
            <v>14.489392</v>
          </cell>
          <cell r="G677">
            <v>1.2</v>
          </cell>
          <cell r="I677">
            <v>17.3872702</v>
          </cell>
        </row>
        <row r="678">
          <cell r="C678">
            <v>2014</v>
          </cell>
          <cell r="D678" t="str">
            <v>AJUDANTE DE CARPINTEIRO (SGSP)</v>
          </cell>
          <cell r="E678" t="str">
            <v>H</v>
          </cell>
          <cell r="F678">
            <v>11.95373</v>
          </cell>
          <cell r="G678">
            <v>1.2</v>
          </cell>
          <cell r="I678">
            <v>14.344476500000001</v>
          </cell>
        </row>
        <row r="679">
          <cell r="C679">
            <v>11011</v>
          </cell>
          <cell r="D679" t="str">
            <v>COMPENSADO PLASTIFICADO 12MM</v>
          </cell>
          <cell r="E679" t="str">
            <v>M2</v>
          </cell>
          <cell r="F679">
            <v>19.05</v>
          </cell>
          <cell r="G679">
            <v>0.4299</v>
          </cell>
          <cell r="I679">
            <v>8.1907987000000002</v>
          </cell>
        </row>
        <row r="680">
          <cell r="C680">
            <v>11046</v>
          </cell>
          <cell r="D680" t="str">
            <v>PINUS - PONTALETE DE 3" X 3" - BRUTO</v>
          </cell>
          <cell r="E680" t="str">
            <v>M</v>
          </cell>
          <cell r="F680">
            <v>2.38</v>
          </cell>
          <cell r="G680">
            <v>1</v>
          </cell>
          <cell r="I680">
            <v>2.3752</v>
          </cell>
        </row>
        <row r="681">
          <cell r="C681">
            <v>11066</v>
          </cell>
          <cell r="D681" t="str">
            <v>PINUS - SARRAFO DE 1" X 4" - BRUTO</v>
          </cell>
          <cell r="E681" t="str">
            <v>M</v>
          </cell>
          <cell r="F681">
            <v>1.07</v>
          </cell>
          <cell r="G681">
            <v>1.53</v>
          </cell>
          <cell r="I681">
            <v>1.6445970000000001</v>
          </cell>
        </row>
        <row r="682">
          <cell r="C682">
            <v>11070</v>
          </cell>
          <cell r="D682" t="str">
            <v>PINUS - TÁBUA DE 1" X 12" - BRUTA</v>
          </cell>
          <cell r="E682" t="str">
            <v>M</v>
          </cell>
          <cell r="F682">
            <v>4.0199999999999996</v>
          </cell>
          <cell r="G682">
            <v>1.6</v>
          </cell>
          <cell r="I682">
            <v>6.4311999999999996</v>
          </cell>
        </row>
        <row r="683">
          <cell r="C683">
            <v>17515</v>
          </cell>
          <cell r="D683" t="str">
            <v>PREGO 18 X 27 COMUM - POLIDO</v>
          </cell>
          <cell r="E683" t="str">
            <v>Kg</v>
          </cell>
          <cell r="F683">
            <v>5.27</v>
          </cell>
          <cell r="G683">
            <v>0.2</v>
          </cell>
          <cell r="I683">
            <v>1.0542</v>
          </cell>
        </row>
        <row r="684">
          <cell r="A684">
            <v>30120</v>
          </cell>
          <cell r="B684" t="str">
            <v>FORMA DE TUBO DE PAPELÃO, DIÂMETRO 350MM</v>
          </cell>
          <cell r="H684" t="str">
            <v>M</v>
          </cell>
          <cell r="J684">
            <v>95.38</v>
          </cell>
        </row>
        <row r="685">
          <cell r="C685">
            <v>2013</v>
          </cell>
          <cell r="D685" t="str">
            <v>CARPINTEIRO (SGSP)</v>
          </cell>
          <cell r="E685" t="str">
            <v>H</v>
          </cell>
          <cell r="F685">
            <v>14.489392</v>
          </cell>
          <cell r="G685">
            <v>0.18518999999999999</v>
          </cell>
          <cell r="I685">
            <v>2.6832905</v>
          </cell>
        </row>
        <row r="686">
          <cell r="C686">
            <v>2014</v>
          </cell>
          <cell r="D686" t="str">
            <v>AJUDANTE DE CARPINTEIRO (SGSP)</v>
          </cell>
          <cell r="E686" t="str">
            <v>H</v>
          </cell>
          <cell r="F686">
            <v>11.95373</v>
          </cell>
          <cell r="G686">
            <v>6.173E-2</v>
          </cell>
          <cell r="I686">
            <v>0.7379038</v>
          </cell>
        </row>
        <row r="687">
          <cell r="C687">
            <v>11046</v>
          </cell>
          <cell r="D687" t="str">
            <v>PINUS - PONTALETE DE 3" X 3" - BRUTO</v>
          </cell>
          <cell r="E687" t="str">
            <v>M</v>
          </cell>
          <cell r="F687">
            <v>2.38</v>
          </cell>
          <cell r="G687">
            <v>0.4</v>
          </cell>
          <cell r="I687">
            <v>0.95008000000000004</v>
          </cell>
        </row>
        <row r="688">
          <cell r="C688">
            <v>11048</v>
          </cell>
          <cell r="D688" t="str">
            <v>TUBO CILÍNDRICO DE PAPELÃO C/ REV. EXT. IMPERMEAB. E INTERN. C/ PAPEL ESPECIAL NÃO ADERENTE AO CONCR.- DIÂM DE 350MM</v>
          </cell>
          <cell r="E688" t="str">
            <v>M</v>
          </cell>
          <cell r="F688">
            <v>86.29</v>
          </cell>
          <cell r="G688">
            <v>1.05</v>
          </cell>
          <cell r="I688">
            <v>90.608490000000003</v>
          </cell>
        </row>
        <row r="689">
          <cell r="C689">
            <v>17515</v>
          </cell>
          <cell r="D689" t="str">
            <v>PREGO 18 X 27 COMUM - POLIDO</v>
          </cell>
          <cell r="E689" t="str">
            <v>Kg</v>
          </cell>
          <cell r="F689">
            <v>5.27</v>
          </cell>
          <cell r="G689">
            <v>7.4999999999999997E-2</v>
          </cell>
          <cell r="I689">
            <v>0.39532499999999998</v>
          </cell>
        </row>
        <row r="690">
          <cell r="A690">
            <v>30130</v>
          </cell>
          <cell r="B690" t="str">
            <v>CIMBRAMENTO PARA ALTURAS ENTRE 3,01M E 7,00M</v>
          </cell>
          <cell r="H690" t="str">
            <v>M3</v>
          </cell>
          <cell r="J690">
            <v>18.78</v>
          </cell>
        </row>
        <row r="691">
          <cell r="C691">
            <v>2013</v>
          </cell>
          <cell r="D691" t="str">
            <v>CARPINTEIRO (SGSP)</v>
          </cell>
          <cell r="E691" t="str">
            <v>H</v>
          </cell>
          <cell r="F691">
            <v>14.489392</v>
          </cell>
          <cell r="G691">
            <v>0.7</v>
          </cell>
          <cell r="I691">
            <v>10.1425743</v>
          </cell>
        </row>
        <row r="692">
          <cell r="C692">
            <v>2014</v>
          </cell>
          <cell r="D692" t="str">
            <v>AJUDANTE DE CARPINTEIRO (SGSP)</v>
          </cell>
          <cell r="E692" t="str">
            <v>H</v>
          </cell>
          <cell r="F692">
            <v>11.95373</v>
          </cell>
          <cell r="G692">
            <v>0.23333000000000001</v>
          </cell>
          <cell r="I692">
            <v>2.7891639000000001</v>
          </cell>
        </row>
        <row r="693">
          <cell r="C693">
            <v>11046</v>
          </cell>
          <cell r="D693" t="str">
            <v>PINUS - PONTALETE DE 3" X 3" - BRUTO</v>
          </cell>
          <cell r="E693" t="str">
            <v>M</v>
          </cell>
          <cell r="F693">
            <v>2.38</v>
          </cell>
          <cell r="G693">
            <v>1.8</v>
          </cell>
          <cell r="I693">
            <v>4.27536</v>
          </cell>
        </row>
        <row r="694">
          <cell r="C694">
            <v>11064</v>
          </cell>
          <cell r="D694" t="str">
            <v>PINUS - SARRAFO DE 1" X 2" - BRUTO</v>
          </cell>
          <cell r="E694" t="str">
            <v>M</v>
          </cell>
          <cell r="F694">
            <v>0.56999999999999995</v>
          </cell>
          <cell r="G694">
            <v>0.9</v>
          </cell>
          <cell r="I694">
            <v>0.51705000000000001</v>
          </cell>
        </row>
        <row r="695">
          <cell r="C695">
            <v>17515</v>
          </cell>
          <cell r="D695" t="str">
            <v>PREGO 18 X 27 COMUM - POLIDO</v>
          </cell>
          <cell r="E695" t="str">
            <v>Kg</v>
          </cell>
          <cell r="F695">
            <v>5.27</v>
          </cell>
          <cell r="G695">
            <v>0.2</v>
          </cell>
          <cell r="I695">
            <v>1.0542</v>
          </cell>
        </row>
        <row r="696">
          <cell r="A696">
            <v>30204</v>
          </cell>
          <cell r="B696" t="str">
            <v>ARMADURA EM AÇO CA-50</v>
          </cell>
          <cell r="H696" t="str">
            <v>KG</v>
          </cell>
          <cell r="J696">
            <v>5.86</v>
          </cell>
        </row>
        <row r="697">
          <cell r="C697">
            <v>2015</v>
          </cell>
          <cell r="D697" t="str">
            <v>FERREIRO (SGSP)</v>
          </cell>
          <cell r="E697" t="str">
            <v>H</v>
          </cell>
          <cell r="F697">
            <v>15.034667000000001</v>
          </cell>
          <cell r="G697">
            <v>0.08</v>
          </cell>
          <cell r="I697">
            <v>1.2027734000000001</v>
          </cell>
        </row>
        <row r="698">
          <cell r="C698">
            <v>2016</v>
          </cell>
          <cell r="D698" t="str">
            <v>AJUDANTE DE FERREIRO - ARMADOR (SGSP)</v>
          </cell>
          <cell r="E698" t="str">
            <v>H</v>
          </cell>
          <cell r="F698">
            <v>11.918774000000001</v>
          </cell>
          <cell r="G698">
            <v>0.08</v>
          </cell>
          <cell r="I698">
            <v>0.95350190000000001</v>
          </cell>
        </row>
        <row r="699">
          <cell r="C699">
            <v>11510</v>
          </cell>
          <cell r="D699" t="str">
            <v>AÇO CA-50A OU B - MÉDIA BITOLAS</v>
          </cell>
          <cell r="E699" t="str">
            <v>KG</v>
          </cell>
          <cell r="F699">
            <v>3.28</v>
          </cell>
          <cell r="G699">
            <v>1.1000000000000001</v>
          </cell>
          <cell r="I699">
            <v>3.6084844</v>
          </cell>
        </row>
        <row r="700">
          <cell r="C700">
            <v>17740</v>
          </cell>
          <cell r="D700" t="str">
            <v>ARAME RECOZIDO N. 16 E N. 18</v>
          </cell>
          <cell r="E700" t="str">
            <v>Kg</v>
          </cell>
          <cell r="F700">
            <v>4.93</v>
          </cell>
          <cell r="G700">
            <v>0.02</v>
          </cell>
          <cell r="I700">
            <v>9.8568000000000003E-2</v>
          </cell>
        </row>
        <row r="701">
          <cell r="A701">
            <v>30207</v>
          </cell>
          <cell r="B701" t="str">
            <v>ARMADURA EM AÇO CA-60</v>
          </cell>
          <cell r="H701" t="str">
            <v>KG</v>
          </cell>
          <cell r="J701">
            <v>5.79</v>
          </cell>
        </row>
        <row r="702">
          <cell r="C702">
            <v>2015</v>
          </cell>
          <cell r="D702" t="str">
            <v>FERREIRO (SGSP)</v>
          </cell>
          <cell r="E702" t="str">
            <v>H</v>
          </cell>
          <cell r="F702">
            <v>15.034667000000001</v>
          </cell>
          <cell r="G702">
            <v>0.08</v>
          </cell>
          <cell r="I702">
            <v>1.2027734000000001</v>
          </cell>
        </row>
        <row r="703">
          <cell r="C703">
            <v>2016</v>
          </cell>
          <cell r="D703" t="str">
            <v>AJUDANTE DE FERREIRO - ARMADOR (SGSP)</v>
          </cell>
          <cell r="E703" t="str">
            <v>H</v>
          </cell>
          <cell r="F703">
            <v>11.918774000000001</v>
          </cell>
          <cell r="G703">
            <v>0.08</v>
          </cell>
          <cell r="I703">
            <v>0.95350190000000001</v>
          </cell>
        </row>
        <row r="704">
          <cell r="C704">
            <v>11520</v>
          </cell>
          <cell r="D704" t="str">
            <v>AÇO CA-60B - MÉDIA BITOLAS</v>
          </cell>
          <cell r="E704" t="str">
            <v>KG</v>
          </cell>
          <cell r="F704">
            <v>3.22</v>
          </cell>
          <cell r="G704">
            <v>1.1000000000000001</v>
          </cell>
          <cell r="I704">
            <v>3.5387550000000001</v>
          </cell>
        </row>
        <row r="705">
          <cell r="C705">
            <v>17740</v>
          </cell>
          <cell r="D705" t="str">
            <v>ARAME RECOZIDO N. 16 E N. 18</v>
          </cell>
          <cell r="E705" t="str">
            <v>Kg</v>
          </cell>
          <cell r="F705">
            <v>4.93</v>
          </cell>
          <cell r="G705">
            <v>0.02</v>
          </cell>
          <cell r="I705">
            <v>9.8568000000000003E-2</v>
          </cell>
        </row>
        <row r="706">
          <cell r="A706">
            <v>30209</v>
          </cell>
          <cell r="B706" t="str">
            <v>ARMADURA EM AÇO CA-60 - TELA</v>
          </cell>
          <cell r="H706" t="str">
            <v>KG</v>
          </cell>
          <cell r="J706">
            <v>5.61</v>
          </cell>
        </row>
        <row r="707">
          <cell r="C707">
            <v>2015</v>
          </cell>
          <cell r="D707" t="str">
            <v>FERREIRO (SGSP)</v>
          </cell>
          <cell r="E707" t="str">
            <v>H</v>
          </cell>
          <cell r="F707">
            <v>15.034667000000001</v>
          </cell>
          <cell r="G707">
            <v>0.04</v>
          </cell>
          <cell r="I707">
            <v>0.60138670000000005</v>
          </cell>
        </row>
        <row r="708">
          <cell r="C708">
            <v>2016</v>
          </cell>
          <cell r="D708" t="str">
            <v>AJUDANTE DE FERREIRO - ARMADOR (SGSP)</v>
          </cell>
          <cell r="E708" t="str">
            <v>H</v>
          </cell>
          <cell r="F708">
            <v>11.918774000000001</v>
          </cell>
          <cell r="G708">
            <v>0.04</v>
          </cell>
          <cell r="I708">
            <v>0.47675099999999998</v>
          </cell>
        </row>
        <row r="709">
          <cell r="C709">
            <v>17740</v>
          </cell>
          <cell r="D709" t="str">
            <v>ARAME RECOZIDO N. 16 E N. 18</v>
          </cell>
          <cell r="E709" t="str">
            <v>Kg</v>
          </cell>
          <cell r="F709">
            <v>4.93</v>
          </cell>
          <cell r="G709">
            <v>0.01</v>
          </cell>
          <cell r="I709">
            <v>4.9284000000000001E-2</v>
          </cell>
        </row>
        <row r="710">
          <cell r="C710">
            <v>27540</v>
          </cell>
          <cell r="D710" t="str">
            <v>TELA SOLDADA NERVURADA Q-196 PAINEL (AÇO CA60 - MALHA 10 X 10 CM - FIO 5,0 MM)</v>
          </cell>
          <cell r="E710" t="str">
            <v>Kg</v>
          </cell>
          <cell r="F710">
            <v>4.4000000000000004</v>
          </cell>
          <cell r="G710">
            <v>1.02</v>
          </cell>
          <cell r="I710">
            <v>4.4836140000000002</v>
          </cell>
        </row>
        <row r="711">
          <cell r="A711">
            <v>30305</v>
          </cell>
          <cell r="B711" t="str">
            <v>CONCRETO FCK = 15,0MPA - VIRADO NA OBRA</v>
          </cell>
          <cell r="H711" t="str">
            <v>M3</v>
          </cell>
          <cell r="J711">
            <v>324.70999999999998</v>
          </cell>
        </row>
        <row r="712">
          <cell r="C712">
            <v>2020</v>
          </cell>
          <cell r="D712" t="str">
            <v>PEDREIRO (SGSP)</v>
          </cell>
          <cell r="E712" t="str">
            <v>H</v>
          </cell>
          <cell r="F712">
            <v>14.542659</v>
          </cell>
          <cell r="G712">
            <v>1.1000000000000001</v>
          </cell>
          <cell r="I712">
            <v>15.9969249</v>
          </cell>
        </row>
        <row r="713">
          <cell r="C713">
            <v>2099</v>
          </cell>
          <cell r="D713" t="str">
            <v>SERVENTE (SGSP)</v>
          </cell>
          <cell r="E713" t="str">
            <v>H</v>
          </cell>
          <cell r="F713">
            <v>11.629847</v>
          </cell>
          <cell r="G713">
            <v>6</v>
          </cell>
          <cell r="I713">
            <v>69.779080800000003</v>
          </cell>
        </row>
        <row r="714">
          <cell r="C714">
            <v>10609</v>
          </cell>
          <cell r="D714" t="str">
            <v>CONCRETO FCK=15MPA C/ BRITA 1 E 2</v>
          </cell>
          <cell r="E714" t="str">
            <v>M3</v>
          </cell>
          <cell r="F714">
            <v>233.87</v>
          </cell>
          <cell r="G714">
            <v>1.02</v>
          </cell>
          <cell r="I714">
            <v>238.54382290000001</v>
          </cell>
        </row>
        <row r="715">
          <cell r="C715">
            <v>94001</v>
          </cell>
          <cell r="D715" t="str">
            <v>BETONEIRA 400 LITROS</v>
          </cell>
          <cell r="E715" t="str">
            <v>H</v>
          </cell>
          <cell r="F715">
            <v>0.93</v>
          </cell>
          <cell r="G715">
            <v>0.35</v>
          </cell>
          <cell r="I715">
            <v>0.3257005</v>
          </cell>
        </row>
        <row r="716">
          <cell r="C716">
            <v>94299</v>
          </cell>
          <cell r="D716" t="str">
            <v>VIBRADOR DE IMERSÃO COM 5M DE MANGUEIRA COM MOTOR ELETRICO 2HP</v>
          </cell>
          <cell r="E716" t="str">
            <v>H</v>
          </cell>
          <cell r="F716">
            <v>0.68</v>
          </cell>
          <cell r="G716">
            <v>0.1</v>
          </cell>
          <cell r="I716">
            <v>6.7886500000000002E-2</v>
          </cell>
        </row>
        <row r="717">
          <cell r="A717">
            <v>30307</v>
          </cell>
          <cell r="B717" t="str">
            <v>CONCRETO FCK = 20,0MPA - VIRADO NA OBRA</v>
          </cell>
          <cell r="H717" t="str">
            <v>M3</v>
          </cell>
          <cell r="J717">
            <v>336.76</v>
          </cell>
        </row>
        <row r="718">
          <cell r="C718">
            <v>2020</v>
          </cell>
          <cell r="D718" t="str">
            <v>PEDREIRO (SGSP)</v>
          </cell>
          <cell r="E718" t="str">
            <v>H</v>
          </cell>
          <cell r="F718">
            <v>14.542659</v>
          </cell>
          <cell r="G718">
            <v>1.1000000000000001</v>
          </cell>
          <cell r="I718">
            <v>15.9969249</v>
          </cell>
        </row>
        <row r="719">
          <cell r="C719">
            <v>2099</v>
          </cell>
          <cell r="D719" t="str">
            <v>SERVENTE (SGSP)</v>
          </cell>
          <cell r="E719" t="str">
            <v>H</v>
          </cell>
          <cell r="F719">
            <v>11.629847</v>
          </cell>
          <cell r="G719">
            <v>6</v>
          </cell>
          <cell r="I719">
            <v>69.779080800000003</v>
          </cell>
        </row>
        <row r="720">
          <cell r="C720">
            <v>10613</v>
          </cell>
          <cell r="D720" t="str">
            <v>CONCRETO FCK=20MPA C/ BRITA 1 E 2</v>
          </cell>
          <cell r="E720" t="str">
            <v>M3</v>
          </cell>
          <cell r="F720">
            <v>245.68</v>
          </cell>
          <cell r="G720">
            <v>1.02</v>
          </cell>
          <cell r="I720">
            <v>250.59283600000001</v>
          </cell>
        </row>
        <row r="721">
          <cell r="C721">
            <v>94001</v>
          </cell>
          <cell r="D721" t="str">
            <v>BETONEIRA 400 LITROS</v>
          </cell>
          <cell r="E721" t="str">
            <v>H</v>
          </cell>
          <cell r="F721">
            <v>0.93</v>
          </cell>
          <cell r="G721">
            <v>0.35</v>
          </cell>
          <cell r="I721">
            <v>0.3257005</v>
          </cell>
        </row>
        <row r="722">
          <cell r="C722">
            <v>94299</v>
          </cell>
          <cell r="D722" t="str">
            <v>VIBRADOR DE IMERSÃO COM 5M DE MANGUEIRA COM MOTOR ELETRICO 2HP</v>
          </cell>
          <cell r="E722" t="str">
            <v>H</v>
          </cell>
          <cell r="F722">
            <v>0.68</v>
          </cell>
          <cell r="G722">
            <v>0.1</v>
          </cell>
          <cell r="I722">
            <v>6.7886500000000002E-2</v>
          </cell>
        </row>
        <row r="723">
          <cell r="A723">
            <v>30308</v>
          </cell>
          <cell r="B723" t="str">
            <v>CONCRETO FCK = 25,0MPA - VIRADO NA OBRA</v>
          </cell>
          <cell r="H723" t="str">
            <v>M3</v>
          </cell>
          <cell r="J723">
            <v>349.66</v>
          </cell>
        </row>
        <row r="724">
          <cell r="C724">
            <v>2020</v>
          </cell>
          <cell r="D724" t="str">
            <v>PEDREIRO (SGSP)</v>
          </cell>
          <cell r="E724" t="str">
            <v>H</v>
          </cell>
          <cell r="F724">
            <v>14.542659</v>
          </cell>
          <cell r="G724">
            <v>1.1000000000000001</v>
          </cell>
          <cell r="I724">
            <v>15.9969249</v>
          </cell>
        </row>
        <row r="725">
          <cell r="C725">
            <v>2099</v>
          </cell>
          <cell r="D725" t="str">
            <v>SERVENTE (SGSP)</v>
          </cell>
          <cell r="E725" t="str">
            <v>H</v>
          </cell>
          <cell r="F725">
            <v>11.629847</v>
          </cell>
          <cell r="G725">
            <v>6</v>
          </cell>
          <cell r="I725">
            <v>69.779080800000003</v>
          </cell>
        </row>
        <row r="726">
          <cell r="C726">
            <v>10617</v>
          </cell>
          <cell r="D726" t="str">
            <v>CONCRETO FCK=25MPA C/ BRITA 1 E 2</v>
          </cell>
          <cell r="E726" t="str">
            <v>M3</v>
          </cell>
          <cell r="F726">
            <v>258.32</v>
          </cell>
          <cell r="G726">
            <v>1.02</v>
          </cell>
          <cell r="I726">
            <v>263.48728740000001</v>
          </cell>
        </row>
        <row r="727">
          <cell r="C727">
            <v>94001</v>
          </cell>
          <cell r="D727" t="str">
            <v>BETONEIRA 400 LITROS</v>
          </cell>
          <cell r="E727" t="str">
            <v>H</v>
          </cell>
          <cell r="F727">
            <v>0.93</v>
          </cell>
          <cell r="G727">
            <v>0.35</v>
          </cell>
          <cell r="I727">
            <v>0.3257005</v>
          </cell>
        </row>
        <row r="728">
          <cell r="C728">
            <v>94299</v>
          </cell>
          <cell r="D728" t="str">
            <v>VIBRADOR DE IMERSÃO COM 5M DE MANGUEIRA COM MOTOR ELETRICO 2HP</v>
          </cell>
          <cell r="E728" t="str">
            <v>H</v>
          </cell>
          <cell r="F728">
            <v>0.68</v>
          </cell>
          <cell r="G728">
            <v>0.1</v>
          </cell>
          <cell r="I728">
            <v>6.7886500000000002E-2</v>
          </cell>
        </row>
        <row r="729">
          <cell r="A729">
            <v>30309</v>
          </cell>
          <cell r="B729" t="str">
            <v>CONCRETO FCK = 15,0MPA - USINADO</v>
          </cell>
          <cell r="H729" t="str">
            <v>M3</v>
          </cell>
          <cell r="J729">
            <v>294.52</v>
          </cell>
        </row>
        <row r="730">
          <cell r="C730">
            <v>2020</v>
          </cell>
          <cell r="D730" t="str">
            <v>PEDREIRO (SGSP)</v>
          </cell>
          <cell r="E730" t="str">
            <v>H</v>
          </cell>
          <cell r="F730">
            <v>14.542659</v>
          </cell>
          <cell r="G730">
            <v>1</v>
          </cell>
          <cell r="I730">
            <v>14.542659</v>
          </cell>
        </row>
        <row r="731">
          <cell r="C731">
            <v>2099</v>
          </cell>
          <cell r="D731" t="str">
            <v>SERVENTE (SGSP)</v>
          </cell>
          <cell r="E731" t="str">
            <v>H</v>
          </cell>
          <cell r="F731">
            <v>11.629847</v>
          </cell>
          <cell r="G731">
            <v>2</v>
          </cell>
          <cell r="I731">
            <v>23.259693599999999</v>
          </cell>
        </row>
        <row r="732">
          <cell r="C732">
            <v>10522</v>
          </cell>
          <cell r="D732" t="str">
            <v>CONCRETO USINADO, BRITA 1E2,SLUMP 5+OU-1cm / FCK= 15,0MPA</v>
          </cell>
          <cell r="E732" t="str">
            <v>M3</v>
          </cell>
          <cell r="F732">
            <v>249.24</v>
          </cell>
          <cell r="G732">
            <v>1.03</v>
          </cell>
          <cell r="I732">
            <v>256.71349199999997</v>
          </cell>
        </row>
        <row r="733">
          <cell r="A733">
            <v>30315</v>
          </cell>
          <cell r="B733" t="str">
            <v>CONCRETO FCK = 20,0MPA - USINADO</v>
          </cell>
          <cell r="H733" t="str">
            <v>M3</v>
          </cell>
          <cell r="J733">
            <v>305.54000000000002</v>
          </cell>
        </row>
        <row r="734">
          <cell r="C734">
            <v>2020</v>
          </cell>
          <cell r="D734" t="str">
            <v>PEDREIRO (SGSP)</v>
          </cell>
          <cell r="E734" t="str">
            <v>H</v>
          </cell>
          <cell r="F734">
            <v>14.542659</v>
          </cell>
          <cell r="G734">
            <v>1</v>
          </cell>
          <cell r="I734">
            <v>14.542659</v>
          </cell>
        </row>
        <row r="735">
          <cell r="C735">
            <v>2099</v>
          </cell>
          <cell r="D735" t="str">
            <v>SERVENTE (SGSP)</v>
          </cell>
          <cell r="E735" t="str">
            <v>H</v>
          </cell>
          <cell r="F735">
            <v>11.629847</v>
          </cell>
          <cell r="G735">
            <v>2</v>
          </cell>
          <cell r="I735">
            <v>23.259693599999999</v>
          </cell>
        </row>
        <row r="736">
          <cell r="C736">
            <v>10524</v>
          </cell>
          <cell r="D736" t="str">
            <v>CONCRETO USINADO, BRITA 1E2,SLUMP 5+OU-1cm / FCK= 20,0MPA</v>
          </cell>
          <cell r="E736" t="str">
            <v>M3</v>
          </cell>
          <cell r="F736">
            <v>259.94</v>
          </cell>
          <cell r="G736">
            <v>1.03</v>
          </cell>
          <cell r="I736">
            <v>267.73675800000001</v>
          </cell>
        </row>
        <row r="737">
          <cell r="A737">
            <v>30316</v>
          </cell>
          <cell r="B737" t="str">
            <v>CONCRETO FCK = 20,0MPA - USINADO E BOMBEÁVEL</v>
          </cell>
          <cell r="H737" t="str">
            <v>M3</v>
          </cell>
          <cell r="J737">
            <v>298.16000000000003</v>
          </cell>
        </row>
        <row r="738">
          <cell r="C738">
            <v>2020</v>
          </cell>
          <cell r="D738" t="str">
            <v>PEDREIRO (SGSP)</v>
          </cell>
          <cell r="E738" t="str">
            <v>H</v>
          </cell>
          <cell r="F738">
            <v>14.542659</v>
          </cell>
          <cell r="G738">
            <v>0.85</v>
          </cell>
          <cell r="I738">
            <v>12.3612602</v>
          </cell>
        </row>
        <row r="739">
          <cell r="C739">
            <v>2099</v>
          </cell>
          <cell r="D739" t="str">
            <v>SERVENTE (SGSP)</v>
          </cell>
          <cell r="E739" t="str">
            <v>H</v>
          </cell>
          <cell r="F739">
            <v>11.629847</v>
          </cell>
          <cell r="G739">
            <v>0.85</v>
          </cell>
          <cell r="I739">
            <v>9.8853697999999994</v>
          </cell>
        </row>
        <row r="740">
          <cell r="C740">
            <v>10526</v>
          </cell>
          <cell r="D740" t="str">
            <v>CONCRETO USINADO, BRITA 1E2,SLUMP 8+OU-1cm / FCK= 20,0MPA - BOMBEÁVEL</v>
          </cell>
          <cell r="E740" t="str">
            <v>M3</v>
          </cell>
          <cell r="F740">
            <v>267.87</v>
          </cell>
          <cell r="G740">
            <v>1.03</v>
          </cell>
          <cell r="I740">
            <v>275.90877799999998</v>
          </cell>
        </row>
        <row r="741">
          <cell r="A741">
            <v>30317</v>
          </cell>
          <cell r="B741" t="str">
            <v>CONCRETO FCK = 25,0MPA - USINADO</v>
          </cell>
          <cell r="H741" t="str">
            <v>M3</v>
          </cell>
          <cell r="J741">
            <v>314.91000000000003</v>
          </cell>
        </row>
        <row r="742">
          <cell r="C742">
            <v>2020</v>
          </cell>
          <cell r="D742" t="str">
            <v>PEDREIRO (SGSP)</v>
          </cell>
          <cell r="E742" t="str">
            <v>H</v>
          </cell>
          <cell r="F742">
            <v>14.542659</v>
          </cell>
          <cell r="G742">
            <v>1</v>
          </cell>
          <cell r="I742">
            <v>14.542659</v>
          </cell>
        </row>
        <row r="743">
          <cell r="C743">
            <v>2099</v>
          </cell>
          <cell r="D743" t="str">
            <v>SERVENTE (SGSP)</v>
          </cell>
          <cell r="E743" t="str">
            <v>H</v>
          </cell>
          <cell r="F743">
            <v>11.629847</v>
          </cell>
          <cell r="G743">
            <v>2</v>
          </cell>
          <cell r="I743">
            <v>23.259693599999999</v>
          </cell>
        </row>
        <row r="744">
          <cell r="C744">
            <v>10527</v>
          </cell>
          <cell r="D744" t="str">
            <v>CONCRETO USINADO, BRITA 1E2,SLUMP 5+OU-1cm / FCK= 25,0MPA</v>
          </cell>
          <cell r="E744" t="str">
            <v>M3</v>
          </cell>
          <cell r="F744">
            <v>269.04000000000002</v>
          </cell>
          <cell r="G744">
            <v>1.03</v>
          </cell>
          <cell r="I744">
            <v>277.10708</v>
          </cell>
        </row>
        <row r="745">
          <cell r="A745">
            <v>30318</v>
          </cell>
          <cell r="B745" t="str">
            <v>CONCRETO FCK = 25,0MPA - USINADO E BOMBEÁVEL</v>
          </cell>
          <cell r="H745" t="str">
            <v>M3</v>
          </cell>
          <cell r="J745">
            <v>312.56</v>
          </cell>
        </row>
        <row r="746">
          <cell r="C746">
            <v>2020</v>
          </cell>
          <cell r="D746" t="str">
            <v>PEDREIRO (SGSP)</v>
          </cell>
          <cell r="E746" t="str">
            <v>H</v>
          </cell>
          <cell r="F746">
            <v>14.542659</v>
          </cell>
          <cell r="G746">
            <v>0.85</v>
          </cell>
          <cell r="I746">
            <v>12.3612602</v>
          </cell>
        </row>
        <row r="747">
          <cell r="C747">
            <v>2099</v>
          </cell>
          <cell r="D747" t="str">
            <v>SERVENTE (SGSP)</v>
          </cell>
          <cell r="E747" t="str">
            <v>H</v>
          </cell>
          <cell r="F747">
            <v>11.629847</v>
          </cell>
          <cell r="G747">
            <v>0.85</v>
          </cell>
          <cell r="I747">
            <v>9.8853697999999994</v>
          </cell>
        </row>
        <row r="748">
          <cell r="C748">
            <v>10528</v>
          </cell>
          <cell r="D748" t="str">
            <v>CONCRETO USINADO, BRITA 1E2,SLUMP 8+OU-1cm / FCK= 25,0MPA - BOMBEÁVEL</v>
          </cell>
          <cell r="E748" t="str">
            <v>M3</v>
          </cell>
          <cell r="F748">
            <v>281.86</v>
          </cell>
          <cell r="G748">
            <v>1.03</v>
          </cell>
          <cell r="I748">
            <v>290.311577</v>
          </cell>
        </row>
        <row r="749">
          <cell r="A749">
            <v>30319</v>
          </cell>
          <cell r="B749" t="str">
            <v>CONCRETO USINADO, BOMBEÁVEL FCK = 20MPA COM PEDRA 1</v>
          </cell>
          <cell r="H749" t="str">
            <v>M3</v>
          </cell>
          <cell r="J749">
            <v>299.35000000000002</v>
          </cell>
        </row>
        <row r="750">
          <cell r="C750">
            <v>2020</v>
          </cell>
          <cell r="D750" t="str">
            <v>PEDREIRO (SGSP)</v>
          </cell>
          <cell r="E750" t="str">
            <v>H</v>
          </cell>
          <cell r="F750">
            <v>14.542659</v>
          </cell>
          <cell r="G750">
            <v>0.95</v>
          </cell>
          <cell r="I750">
            <v>13.8155261</v>
          </cell>
        </row>
        <row r="751">
          <cell r="C751">
            <v>2099</v>
          </cell>
          <cell r="D751" t="str">
            <v>SERVENTE (SGSP)</v>
          </cell>
          <cell r="E751" t="str">
            <v>H</v>
          </cell>
          <cell r="F751">
            <v>11.629847</v>
          </cell>
          <cell r="G751">
            <v>0.95</v>
          </cell>
          <cell r="I751">
            <v>11.0483545</v>
          </cell>
        </row>
        <row r="752">
          <cell r="C752">
            <v>10525</v>
          </cell>
          <cell r="D752" t="str">
            <v>CONCRETO USINADO, BRITA 1,SLUMP 8+OU-1cm / FCK= 20,0MPA - BOMBEÁVEL</v>
          </cell>
          <cell r="E752" t="str">
            <v>M3</v>
          </cell>
          <cell r="F752">
            <v>266.49</v>
          </cell>
          <cell r="G752">
            <v>1.03</v>
          </cell>
          <cell r="I752">
            <v>274.48418500000002</v>
          </cell>
        </row>
        <row r="753">
          <cell r="A753">
            <v>30320</v>
          </cell>
          <cell r="B753" t="str">
            <v>CONCRETO FCK = 30,0MPA - USINADO</v>
          </cell>
          <cell r="H753" t="str">
            <v>M3</v>
          </cell>
          <cell r="J753">
            <v>329.85</v>
          </cell>
        </row>
        <row r="754">
          <cell r="C754">
            <v>2020</v>
          </cell>
          <cell r="D754" t="str">
            <v>PEDREIRO (SGSP)</v>
          </cell>
          <cell r="E754" t="str">
            <v>H</v>
          </cell>
          <cell r="F754">
            <v>14.542659</v>
          </cell>
          <cell r="G754">
            <v>1</v>
          </cell>
          <cell r="I754">
            <v>14.542659</v>
          </cell>
        </row>
        <row r="755">
          <cell r="C755">
            <v>2099</v>
          </cell>
          <cell r="D755" t="str">
            <v>SERVENTE (SGSP)</v>
          </cell>
          <cell r="E755" t="str">
            <v>H</v>
          </cell>
          <cell r="F755">
            <v>11.629847</v>
          </cell>
          <cell r="G755">
            <v>2</v>
          </cell>
          <cell r="I755">
            <v>23.259693599999999</v>
          </cell>
        </row>
        <row r="756">
          <cell r="C756">
            <v>10529</v>
          </cell>
          <cell r="D756" t="str">
            <v>CONCRETO USINADO, BRITA 1E2,SLUMP 5+OU-1cm / FCK= 30,0MPA</v>
          </cell>
          <cell r="E756" t="str">
            <v>M3</v>
          </cell>
          <cell r="F756">
            <v>283.54000000000002</v>
          </cell>
          <cell r="G756">
            <v>1.03</v>
          </cell>
          <cell r="I756">
            <v>292.04589099999998</v>
          </cell>
        </row>
        <row r="757">
          <cell r="A757">
            <v>30321</v>
          </cell>
          <cell r="B757" t="str">
            <v>CONCRETO FCK = 30,0MPA - USINADO E BOMBEÁVEL</v>
          </cell>
          <cell r="H757" t="str">
            <v>M3</v>
          </cell>
          <cell r="J757">
            <v>323.97000000000003</v>
          </cell>
        </row>
        <row r="758">
          <cell r="C758">
            <v>2020</v>
          </cell>
          <cell r="D758" t="str">
            <v>PEDREIRO (SGSP)</v>
          </cell>
          <cell r="E758" t="str">
            <v>H</v>
          </cell>
          <cell r="F758">
            <v>14.542659</v>
          </cell>
          <cell r="G758">
            <v>0.85</v>
          </cell>
          <cell r="I758">
            <v>12.3612602</v>
          </cell>
        </row>
        <row r="759">
          <cell r="C759">
            <v>2099</v>
          </cell>
          <cell r="D759" t="str">
            <v>SERVENTE (SGSP)</v>
          </cell>
          <cell r="E759" t="str">
            <v>H</v>
          </cell>
          <cell r="F759">
            <v>11.629847</v>
          </cell>
          <cell r="G759">
            <v>0.85</v>
          </cell>
          <cell r="I759">
            <v>9.8853697999999994</v>
          </cell>
        </row>
        <row r="760">
          <cell r="C760">
            <v>10530</v>
          </cell>
          <cell r="D760" t="str">
            <v>CONCRETO USINADO, BRITA 1E2,SLUMP 8+OU-1cm / FCK= 30,0MPA - BOMBEÁVEL</v>
          </cell>
          <cell r="E760" t="str">
            <v>M3</v>
          </cell>
          <cell r="F760">
            <v>292.94</v>
          </cell>
          <cell r="G760">
            <v>1.03</v>
          </cell>
          <cell r="I760">
            <v>301.72500700000001</v>
          </cell>
        </row>
        <row r="761">
          <cell r="A761">
            <v>30322</v>
          </cell>
          <cell r="B761" t="str">
            <v>CONCRETO FCK = 35,0MPA - USINADO</v>
          </cell>
          <cell r="H761" t="str">
            <v>M3</v>
          </cell>
          <cell r="J761">
            <v>345.59</v>
          </cell>
        </row>
        <row r="762">
          <cell r="C762">
            <v>2020</v>
          </cell>
          <cell r="D762" t="str">
            <v>PEDREIRO (SGSP)</v>
          </cell>
          <cell r="E762" t="str">
            <v>H</v>
          </cell>
          <cell r="F762">
            <v>14.542659</v>
          </cell>
          <cell r="G762">
            <v>1</v>
          </cell>
          <cell r="I762">
            <v>14.542659</v>
          </cell>
        </row>
        <row r="763">
          <cell r="C763">
            <v>2099</v>
          </cell>
          <cell r="D763" t="str">
            <v>SERVENTE (SGSP)</v>
          </cell>
          <cell r="E763" t="str">
            <v>H</v>
          </cell>
          <cell r="F763">
            <v>11.629847</v>
          </cell>
          <cell r="G763">
            <v>2</v>
          </cell>
          <cell r="I763">
            <v>23.259693599999999</v>
          </cell>
        </row>
        <row r="764">
          <cell r="C764">
            <v>10531</v>
          </cell>
          <cell r="D764" t="str">
            <v>CONCRETO USINADO, BRITA 1E2,SLUMP 5+OU-1cm / FCK= 35,0MPA</v>
          </cell>
          <cell r="E764" t="str">
            <v>M3</v>
          </cell>
          <cell r="F764">
            <v>298.82</v>
          </cell>
          <cell r="G764">
            <v>1.03</v>
          </cell>
          <cell r="I764">
            <v>307.78377599999999</v>
          </cell>
        </row>
        <row r="765">
          <cell r="A765">
            <v>30323</v>
          </cell>
          <cell r="B765" t="str">
            <v>CONCRETO FCK = 35,0MPA - USINADO E BOMBEÁVEL</v>
          </cell>
          <cell r="H765" t="str">
            <v>M3</v>
          </cell>
          <cell r="J765">
            <v>338.04</v>
          </cell>
        </row>
        <row r="766">
          <cell r="C766">
            <v>2020</v>
          </cell>
          <cell r="D766" t="str">
            <v>PEDREIRO (SGSP)</v>
          </cell>
          <cell r="E766" t="str">
            <v>H</v>
          </cell>
          <cell r="F766">
            <v>14.542659</v>
          </cell>
          <cell r="G766">
            <v>0.85</v>
          </cell>
          <cell r="I766">
            <v>12.3612602</v>
          </cell>
        </row>
        <row r="767">
          <cell r="C767">
            <v>2099</v>
          </cell>
          <cell r="D767" t="str">
            <v>SERVENTE (SGSP)</v>
          </cell>
          <cell r="E767" t="str">
            <v>H</v>
          </cell>
          <cell r="F767">
            <v>11.629847</v>
          </cell>
          <cell r="G767">
            <v>0.85</v>
          </cell>
          <cell r="I767">
            <v>9.8853697999999994</v>
          </cell>
        </row>
        <row r="768">
          <cell r="C768">
            <v>10532</v>
          </cell>
          <cell r="D768" t="str">
            <v>CONCRETO USINADO, BRITA 1E2,SLUMP 8+OU-1cm / FCK= 35,0MPA - BOMBEÁVEL</v>
          </cell>
          <cell r="E768" t="str">
            <v>M3</v>
          </cell>
          <cell r="F768">
            <v>306.60000000000002</v>
          </cell>
          <cell r="G768">
            <v>1.03</v>
          </cell>
          <cell r="I768">
            <v>315.795322</v>
          </cell>
        </row>
        <row r="769">
          <cell r="A769">
            <v>30324</v>
          </cell>
          <cell r="B769" t="str">
            <v>CONCRETO FCK = 40,0MPA - USINADO</v>
          </cell>
          <cell r="H769" t="str">
            <v>M3</v>
          </cell>
          <cell r="J769">
            <v>363.07</v>
          </cell>
        </row>
        <row r="770">
          <cell r="C770">
            <v>2020</v>
          </cell>
          <cell r="D770" t="str">
            <v>PEDREIRO (SGSP)</v>
          </cell>
          <cell r="E770" t="str">
            <v>H</v>
          </cell>
          <cell r="F770">
            <v>14.542659</v>
          </cell>
          <cell r="G770">
            <v>1</v>
          </cell>
          <cell r="I770">
            <v>14.542659</v>
          </cell>
        </row>
        <row r="771">
          <cell r="C771">
            <v>2099</v>
          </cell>
          <cell r="D771" t="str">
            <v>SERVENTE (SGSP)</v>
          </cell>
          <cell r="E771" t="str">
            <v>H</v>
          </cell>
          <cell r="F771">
            <v>11.629847</v>
          </cell>
          <cell r="G771">
            <v>2</v>
          </cell>
          <cell r="I771">
            <v>23.259693599999999</v>
          </cell>
        </row>
        <row r="772">
          <cell r="C772">
            <v>10533</v>
          </cell>
          <cell r="D772" t="str">
            <v>CONCRETO USINADO, BRITA 1E2,SLUMP 5+OU-1cm / FCK= 40,0MPA</v>
          </cell>
          <cell r="E772" t="str">
            <v>M3</v>
          </cell>
          <cell r="F772">
            <v>315.79000000000002</v>
          </cell>
          <cell r="G772">
            <v>1.03</v>
          </cell>
          <cell r="I772">
            <v>325.26555400000001</v>
          </cell>
        </row>
        <row r="773">
          <cell r="A773">
            <v>30325</v>
          </cell>
          <cell r="B773" t="str">
            <v>CONCRETO FCK = 40,0MPA - USINADO E BOMBEÁVEL</v>
          </cell>
          <cell r="H773" t="str">
            <v>M3</v>
          </cell>
          <cell r="J773">
            <v>353.73</v>
          </cell>
        </row>
        <row r="774">
          <cell r="C774">
            <v>2020</v>
          </cell>
          <cell r="D774" t="str">
            <v>PEDREIRO (SGSP)</v>
          </cell>
          <cell r="E774" t="str">
            <v>H</v>
          </cell>
          <cell r="F774">
            <v>14.542659</v>
          </cell>
          <cell r="G774">
            <v>0.85</v>
          </cell>
          <cell r="I774">
            <v>12.3612602</v>
          </cell>
        </row>
        <row r="775">
          <cell r="C775">
            <v>2099</v>
          </cell>
          <cell r="D775" t="str">
            <v>SERVENTE (SGSP)</v>
          </cell>
          <cell r="E775" t="str">
            <v>H</v>
          </cell>
          <cell r="F775">
            <v>11.629847</v>
          </cell>
          <cell r="G775">
            <v>0.85</v>
          </cell>
          <cell r="I775">
            <v>9.8853697999999994</v>
          </cell>
        </row>
        <row r="776">
          <cell r="C776">
            <v>10534</v>
          </cell>
          <cell r="D776" t="str">
            <v>CONCRETO USINADO, BRITA 1E2,SLUMP 8+OU-1cm / FCK= 40,0MPA - BOMBEÁVEL</v>
          </cell>
          <cell r="E776" t="str">
            <v>M3</v>
          </cell>
          <cell r="F776">
            <v>321.83</v>
          </cell>
          <cell r="G776">
            <v>1.03</v>
          </cell>
          <cell r="I776">
            <v>331.48819600000002</v>
          </cell>
        </row>
        <row r="777">
          <cell r="A777">
            <v>30330</v>
          </cell>
          <cell r="B777" t="str">
            <v>BOMBEAMENTO DE CONCRETO</v>
          </cell>
          <cell r="H777" t="str">
            <v>M3</v>
          </cell>
          <cell r="J777">
            <v>33.57</v>
          </cell>
        </row>
        <row r="778">
          <cell r="C778">
            <v>19005</v>
          </cell>
          <cell r="D778" t="str">
            <v>BOMBEAMENTO E LANÇAMENTO DE CONCRETO P/ ESTRUTURAS DE OBRAS ATÉ 80M3</v>
          </cell>
          <cell r="E778" t="str">
            <v>M3</v>
          </cell>
          <cell r="F778">
            <v>33.57</v>
          </cell>
          <cell r="G778">
            <v>1</v>
          </cell>
          <cell r="I778">
            <v>33.568399999999997</v>
          </cell>
        </row>
        <row r="779">
          <cell r="A779">
            <v>30419</v>
          </cell>
          <cell r="B779" t="str">
            <v>LAJE MISTA TRELIÇADA H-8CM COM CAPEAMENTO 4CM (12CM)</v>
          </cell>
          <cell r="H779" t="str">
            <v>M2</v>
          </cell>
          <cell r="J779">
            <v>76.73</v>
          </cell>
        </row>
        <row r="780">
          <cell r="C780">
            <v>2013</v>
          </cell>
          <cell r="D780" t="str">
            <v>CARPINTEIRO (SGSP)</v>
          </cell>
          <cell r="E780" t="str">
            <v>H</v>
          </cell>
          <cell r="F780">
            <v>14.489392</v>
          </cell>
          <cell r="G780">
            <v>0.43</v>
          </cell>
          <cell r="I780">
            <v>6.2304385</v>
          </cell>
        </row>
        <row r="781">
          <cell r="C781">
            <v>2015</v>
          </cell>
          <cell r="D781" t="str">
            <v>FERREIRO (SGSP)</v>
          </cell>
          <cell r="E781" t="str">
            <v>H</v>
          </cell>
          <cell r="F781">
            <v>15.034667000000001</v>
          </cell>
          <cell r="G781">
            <v>0.1</v>
          </cell>
          <cell r="I781">
            <v>1.5034666999999999</v>
          </cell>
        </row>
        <row r="782">
          <cell r="C782">
            <v>2020</v>
          </cell>
          <cell r="D782" t="str">
            <v>PEDREIRO (SGSP)</v>
          </cell>
          <cell r="E782" t="str">
            <v>H</v>
          </cell>
          <cell r="F782">
            <v>14.542659</v>
          </cell>
          <cell r="G782">
            <v>0.3</v>
          </cell>
          <cell r="I782">
            <v>4.3627976999999998</v>
          </cell>
        </row>
        <row r="783">
          <cell r="C783">
            <v>2099</v>
          </cell>
          <cell r="D783" t="str">
            <v>SERVENTE (SGSP)</v>
          </cell>
          <cell r="E783" t="str">
            <v>H</v>
          </cell>
          <cell r="F783">
            <v>11.629847</v>
          </cell>
          <cell r="G783">
            <v>1.1000000000000001</v>
          </cell>
          <cell r="I783">
            <v>12.7928315</v>
          </cell>
        </row>
        <row r="784">
          <cell r="C784">
            <v>10617</v>
          </cell>
          <cell r="D784" t="str">
            <v>CONCRETO FCK=25MPA C/ BRITA 1 E 2</v>
          </cell>
          <cell r="E784" t="str">
            <v>M3</v>
          </cell>
          <cell r="F784">
            <v>258.32</v>
          </cell>
          <cell r="G784">
            <v>4.3999999999999997E-2</v>
          </cell>
          <cell r="I784">
            <v>11.3661183</v>
          </cell>
        </row>
        <row r="785">
          <cell r="C785">
            <v>11046</v>
          </cell>
          <cell r="D785" t="str">
            <v>PINUS - PONTALETE DE 3" X 3" - BRUTO</v>
          </cell>
          <cell r="E785" t="str">
            <v>M</v>
          </cell>
          <cell r="F785">
            <v>2.38</v>
          </cell>
          <cell r="G785">
            <v>1.01</v>
          </cell>
          <cell r="I785">
            <v>2.398952</v>
          </cell>
        </row>
        <row r="786">
          <cell r="C786">
            <v>11066</v>
          </cell>
          <cell r="D786" t="str">
            <v>PINUS - SARRAFO DE 1" X 4" - BRUTO</v>
          </cell>
          <cell r="E786" t="str">
            <v>M</v>
          </cell>
          <cell r="F786">
            <v>1.07</v>
          </cell>
          <cell r="G786">
            <v>0.74</v>
          </cell>
          <cell r="I786">
            <v>0.79542599999999997</v>
          </cell>
        </row>
        <row r="787">
          <cell r="C787">
            <v>11070</v>
          </cell>
          <cell r="D787" t="str">
            <v>PINUS - TÁBUA DE 1" X 12" - BRUTA</v>
          </cell>
          <cell r="E787" t="str">
            <v>M</v>
          </cell>
          <cell r="F787">
            <v>4.0199999999999996</v>
          </cell>
          <cell r="G787">
            <v>1.1000000000000001</v>
          </cell>
          <cell r="I787">
            <v>4.4214500000000001</v>
          </cell>
        </row>
        <row r="788">
          <cell r="C788">
            <v>11510</v>
          </cell>
          <cell r="D788" t="str">
            <v>AÇO CA-50A OU B - MÉDIA BITOLAS</v>
          </cell>
          <cell r="E788" t="str">
            <v>KG</v>
          </cell>
          <cell r="F788">
            <v>3.28</v>
          </cell>
          <cell r="G788">
            <v>1.24</v>
          </cell>
          <cell r="I788">
            <v>4.0677460999999999</v>
          </cell>
        </row>
        <row r="789">
          <cell r="C789">
            <v>12050</v>
          </cell>
          <cell r="D789" t="str">
            <v>LAJE MISTA TRELIÇADA PRÉ-FABRICADA H= 8CM - INTEREIXOS 45CM- 300KGF/CM2</v>
          </cell>
          <cell r="E789" t="str">
            <v>M2</v>
          </cell>
          <cell r="F789">
            <v>28.68</v>
          </cell>
          <cell r="G789">
            <v>1</v>
          </cell>
          <cell r="I789">
            <v>28.675899999999999</v>
          </cell>
        </row>
        <row r="790">
          <cell r="C790">
            <v>17515</v>
          </cell>
          <cell r="D790" t="str">
            <v>PREGO 18 X 27 COMUM - POLIDO</v>
          </cell>
          <cell r="E790" t="str">
            <v>Kg</v>
          </cell>
          <cell r="F790">
            <v>5.27</v>
          </cell>
          <cell r="G790">
            <v>0.02</v>
          </cell>
          <cell r="I790">
            <v>0.10542</v>
          </cell>
        </row>
        <row r="791">
          <cell r="C791">
            <v>94001</v>
          </cell>
          <cell r="D791" t="str">
            <v>BETONEIRA 400 LITROS</v>
          </cell>
          <cell r="E791" t="str">
            <v>H</v>
          </cell>
          <cell r="F791">
            <v>0.93</v>
          </cell>
          <cell r="G791">
            <v>1.4E-2</v>
          </cell>
          <cell r="I791">
            <v>1.3028E-2</v>
          </cell>
        </row>
        <row r="792">
          <cell r="A792">
            <v>30420</v>
          </cell>
          <cell r="B792" t="str">
            <v>LAJE MISTA TRELIÇADA H-10CM COM CAPEAMENTO 4CM (14CM)</v>
          </cell>
          <cell r="H792" t="str">
            <v>M2</v>
          </cell>
          <cell r="J792">
            <v>86.35</v>
          </cell>
        </row>
        <row r="793">
          <cell r="C793">
            <v>2013</v>
          </cell>
          <cell r="D793" t="str">
            <v>CARPINTEIRO (SGSP)</v>
          </cell>
          <cell r="E793" t="str">
            <v>H</v>
          </cell>
          <cell r="F793">
            <v>14.489392</v>
          </cell>
          <cell r="G793">
            <v>0.43</v>
          </cell>
          <cell r="I793">
            <v>6.2304385</v>
          </cell>
        </row>
        <row r="794">
          <cell r="C794">
            <v>2015</v>
          </cell>
          <cell r="D794" t="str">
            <v>FERREIRO (SGSP)</v>
          </cell>
          <cell r="E794" t="str">
            <v>H</v>
          </cell>
          <cell r="F794">
            <v>15.034667000000001</v>
          </cell>
          <cell r="G794">
            <v>0.1</v>
          </cell>
          <cell r="I794">
            <v>1.5034666999999999</v>
          </cell>
        </row>
        <row r="795">
          <cell r="C795">
            <v>2020</v>
          </cell>
          <cell r="D795" t="str">
            <v>PEDREIRO (SGSP)</v>
          </cell>
          <cell r="E795" t="str">
            <v>H</v>
          </cell>
          <cell r="F795">
            <v>14.542659</v>
          </cell>
          <cell r="G795">
            <v>0.3</v>
          </cell>
          <cell r="I795">
            <v>4.3627976999999998</v>
          </cell>
        </row>
        <row r="796">
          <cell r="C796">
            <v>2099</v>
          </cell>
          <cell r="D796" t="str">
            <v>SERVENTE (SGSP)</v>
          </cell>
          <cell r="E796" t="str">
            <v>H</v>
          </cell>
          <cell r="F796">
            <v>11.629847</v>
          </cell>
          <cell r="G796">
            <v>1.1000000000000001</v>
          </cell>
          <cell r="I796">
            <v>12.7928315</v>
          </cell>
        </row>
        <row r="797">
          <cell r="C797">
            <v>10617</v>
          </cell>
          <cell r="D797" t="str">
            <v>CONCRETO FCK=25MPA C/ BRITA 1 E 2</v>
          </cell>
          <cell r="E797" t="str">
            <v>M3</v>
          </cell>
          <cell r="F797">
            <v>258.32</v>
          </cell>
          <cell r="G797">
            <v>4.3999999999999997E-2</v>
          </cell>
          <cell r="I797">
            <v>11.3661183</v>
          </cell>
        </row>
        <row r="798">
          <cell r="C798">
            <v>11046</v>
          </cell>
          <cell r="D798" t="str">
            <v>PINUS - PONTALETE DE 3" X 3" - BRUTO</v>
          </cell>
          <cell r="E798" t="str">
            <v>M</v>
          </cell>
          <cell r="F798">
            <v>2.38</v>
          </cell>
          <cell r="G798">
            <v>1.01</v>
          </cell>
          <cell r="I798">
            <v>2.398952</v>
          </cell>
        </row>
        <row r="799">
          <cell r="C799">
            <v>11066</v>
          </cell>
          <cell r="D799" t="str">
            <v>PINUS - SARRAFO DE 1" X 4" - BRUTO</v>
          </cell>
          <cell r="E799" t="str">
            <v>M</v>
          </cell>
          <cell r="F799">
            <v>1.07</v>
          </cell>
          <cell r="G799">
            <v>0.74</v>
          </cell>
          <cell r="I799">
            <v>0.79542599999999997</v>
          </cell>
        </row>
        <row r="800">
          <cell r="C800">
            <v>11070</v>
          </cell>
          <cell r="D800" t="str">
            <v>PINUS - TÁBUA DE 1" X 12" - BRUTA</v>
          </cell>
          <cell r="E800" t="str">
            <v>M</v>
          </cell>
          <cell r="F800">
            <v>4.0199999999999996</v>
          </cell>
          <cell r="G800">
            <v>1.1000000000000001</v>
          </cell>
          <cell r="I800">
            <v>4.4214500000000001</v>
          </cell>
        </row>
        <row r="801">
          <cell r="C801">
            <v>11510</v>
          </cell>
          <cell r="D801" t="str">
            <v>AÇO CA-50A OU B - MÉDIA BITOLAS</v>
          </cell>
          <cell r="E801" t="str">
            <v>KG</v>
          </cell>
          <cell r="F801">
            <v>3.28</v>
          </cell>
          <cell r="G801">
            <v>1.24</v>
          </cell>
          <cell r="I801">
            <v>4.0677460999999999</v>
          </cell>
        </row>
        <row r="802">
          <cell r="C802">
            <v>12051</v>
          </cell>
          <cell r="D802" t="str">
            <v>LAJE MISTA TRELIÇADA PRÉ-FABRICADA H=10CM - INTEREIXOS 45CM- 300KGF/CM2</v>
          </cell>
          <cell r="E802" t="str">
            <v>M2</v>
          </cell>
          <cell r="F802">
            <v>38.29</v>
          </cell>
          <cell r="G802">
            <v>1</v>
          </cell>
          <cell r="I802">
            <v>38.294400000000003</v>
          </cell>
        </row>
        <row r="803">
          <cell r="C803">
            <v>17515</v>
          </cell>
          <cell r="D803" t="str">
            <v>PREGO 18 X 27 COMUM - POLIDO</v>
          </cell>
          <cell r="E803" t="str">
            <v>Kg</v>
          </cell>
          <cell r="F803">
            <v>5.27</v>
          </cell>
          <cell r="G803">
            <v>0.02</v>
          </cell>
          <cell r="I803">
            <v>0.10542</v>
          </cell>
        </row>
        <row r="804">
          <cell r="C804">
            <v>94001</v>
          </cell>
          <cell r="D804" t="str">
            <v>BETONEIRA 400 LITROS</v>
          </cell>
          <cell r="E804" t="str">
            <v>H</v>
          </cell>
          <cell r="F804">
            <v>0.93</v>
          </cell>
          <cell r="G804">
            <v>1.4E-2</v>
          </cell>
          <cell r="I804">
            <v>1.3028E-2</v>
          </cell>
        </row>
        <row r="805">
          <cell r="A805">
            <v>30421</v>
          </cell>
          <cell r="B805" t="str">
            <v>LAJE MISTA TRELIÇADA H-12CM COM CAPEAMENTO 4CM (16CM)</v>
          </cell>
          <cell r="H805" t="str">
            <v>M2</v>
          </cell>
          <cell r="J805">
            <v>89.42</v>
          </cell>
        </row>
        <row r="806">
          <cell r="C806">
            <v>2013</v>
          </cell>
          <cell r="D806" t="str">
            <v>CARPINTEIRO (SGSP)</v>
          </cell>
          <cell r="E806" t="str">
            <v>H</v>
          </cell>
          <cell r="F806">
            <v>14.489392</v>
          </cell>
          <cell r="G806">
            <v>0.43</v>
          </cell>
          <cell r="I806">
            <v>6.2304385</v>
          </cell>
        </row>
        <row r="807">
          <cell r="C807">
            <v>2015</v>
          </cell>
          <cell r="D807" t="str">
            <v>FERREIRO (SGSP)</v>
          </cell>
          <cell r="E807" t="str">
            <v>H</v>
          </cell>
          <cell r="F807">
            <v>15.034667000000001</v>
          </cell>
          <cell r="G807">
            <v>0.1</v>
          </cell>
          <cell r="I807">
            <v>1.5034666999999999</v>
          </cell>
        </row>
        <row r="808">
          <cell r="C808">
            <v>2020</v>
          </cell>
          <cell r="D808" t="str">
            <v>PEDREIRO (SGSP)</v>
          </cell>
          <cell r="E808" t="str">
            <v>H</v>
          </cell>
          <cell r="F808">
            <v>14.542659</v>
          </cell>
          <cell r="G808">
            <v>0.3</v>
          </cell>
          <cell r="I808">
            <v>4.3627976999999998</v>
          </cell>
        </row>
        <row r="809">
          <cell r="C809">
            <v>2099</v>
          </cell>
          <cell r="D809" t="str">
            <v>SERVENTE (SGSP)</v>
          </cell>
          <cell r="E809" t="str">
            <v>H</v>
          </cell>
          <cell r="F809">
            <v>11.629847</v>
          </cell>
          <cell r="G809">
            <v>1.2</v>
          </cell>
          <cell r="I809">
            <v>13.955816199999999</v>
          </cell>
        </row>
        <row r="810">
          <cell r="C810">
            <v>10617</v>
          </cell>
          <cell r="D810" t="str">
            <v>CONCRETO FCK=25MPA C/ BRITA 1 E 2</v>
          </cell>
          <cell r="E810" t="str">
            <v>M3</v>
          </cell>
          <cell r="F810">
            <v>258.32</v>
          </cell>
          <cell r="G810">
            <v>4.3999999999999997E-2</v>
          </cell>
          <cell r="I810">
            <v>11.3661183</v>
          </cell>
        </row>
        <row r="811">
          <cell r="C811">
            <v>11046</v>
          </cell>
          <cell r="D811" t="str">
            <v>PINUS - PONTALETE DE 3" X 3" - BRUTO</v>
          </cell>
          <cell r="E811" t="str">
            <v>M</v>
          </cell>
          <cell r="F811">
            <v>2.38</v>
          </cell>
          <cell r="G811">
            <v>1.01</v>
          </cell>
          <cell r="I811">
            <v>2.398952</v>
          </cell>
        </row>
        <row r="812">
          <cell r="C812">
            <v>11066</v>
          </cell>
          <cell r="D812" t="str">
            <v>PINUS - SARRAFO DE 1" X 4" - BRUTO</v>
          </cell>
          <cell r="E812" t="str">
            <v>M</v>
          </cell>
          <cell r="F812">
            <v>1.07</v>
          </cell>
          <cell r="G812">
            <v>0.74</v>
          </cell>
          <cell r="I812">
            <v>0.79542599999999997</v>
          </cell>
        </row>
        <row r="813">
          <cell r="C813">
            <v>11070</v>
          </cell>
          <cell r="D813" t="str">
            <v>PINUS - TÁBUA DE 1" X 12" - BRUTA</v>
          </cell>
          <cell r="E813" t="str">
            <v>M</v>
          </cell>
          <cell r="F813">
            <v>4.0199999999999996</v>
          </cell>
          <cell r="G813">
            <v>1.1000000000000001</v>
          </cell>
          <cell r="I813">
            <v>4.4214500000000001</v>
          </cell>
        </row>
        <row r="814">
          <cell r="C814">
            <v>11510</v>
          </cell>
          <cell r="D814" t="str">
            <v>AÇO CA-50A OU B - MÉDIA BITOLAS</v>
          </cell>
          <cell r="E814" t="str">
            <v>KG</v>
          </cell>
          <cell r="F814">
            <v>3.28</v>
          </cell>
          <cell r="G814">
            <v>1.24</v>
          </cell>
          <cell r="I814">
            <v>4.0677460999999999</v>
          </cell>
        </row>
        <row r="815">
          <cell r="C815">
            <v>12052</v>
          </cell>
          <cell r="D815" t="str">
            <v>LAJE MISTA TRELIÇADA PRÉ-FABRICADA H=12CM - INTEREIXOS 45CM- 300KGF/CM2</v>
          </cell>
          <cell r="E815" t="str">
            <v>M2</v>
          </cell>
          <cell r="F815">
            <v>40.200000000000003</v>
          </cell>
          <cell r="G815">
            <v>1</v>
          </cell>
          <cell r="I815">
            <v>40.201500000000003</v>
          </cell>
        </row>
        <row r="816">
          <cell r="C816">
            <v>17515</v>
          </cell>
          <cell r="D816" t="str">
            <v>PREGO 18 X 27 COMUM - POLIDO</v>
          </cell>
          <cell r="E816" t="str">
            <v>Kg</v>
          </cell>
          <cell r="F816">
            <v>5.27</v>
          </cell>
          <cell r="G816">
            <v>0.02</v>
          </cell>
          <cell r="I816">
            <v>0.10542</v>
          </cell>
        </row>
        <row r="817">
          <cell r="C817">
            <v>94001</v>
          </cell>
          <cell r="D817" t="str">
            <v>BETONEIRA 400 LITROS</v>
          </cell>
          <cell r="E817" t="str">
            <v>H</v>
          </cell>
          <cell r="F817">
            <v>0.93</v>
          </cell>
          <cell r="G817">
            <v>1.4E-2</v>
          </cell>
          <cell r="I817">
            <v>1.3028E-2</v>
          </cell>
        </row>
        <row r="818">
          <cell r="A818">
            <v>30422</v>
          </cell>
          <cell r="B818" t="str">
            <v>LAJE MISTA TRELIÇADA H-15CM COM CAPEAMENTO 4CM (19CM)</v>
          </cell>
          <cell r="H818" t="str">
            <v>M2</v>
          </cell>
          <cell r="J818">
            <v>98.54</v>
          </cell>
        </row>
        <row r="819">
          <cell r="C819">
            <v>2013</v>
          </cell>
          <cell r="D819" t="str">
            <v>CARPINTEIRO (SGSP)</v>
          </cell>
          <cell r="E819" t="str">
            <v>H</v>
          </cell>
          <cell r="F819">
            <v>14.489392</v>
          </cell>
          <cell r="G819">
            <v>0.43</v>
          </cell>
          <cell r="I819">
            <v>6.2304385</v>
          </cell>
        </row>
        <row r="820">
          <cell r="C820">
            <v>2015</v>
          </cell>
          <cell r="D820" t="str">
            <v>FERREIRO (SGSP)</v>
          </cell>
          <cell r="E820" t="str">
            <v>H</v>
          </cell>
          <cell r="F820">
            <v>15.034667000000001</v>
          </cell>
          <cell r="G820">
            <v>0.1</v>
          </cell>
          <cell r="I820">
            <v>1.5034666999999999</v>
          </cell>
        </row>
        <row r="821">
          <cell r="C821">
            <v>2020</v>
          </cell>
          <cell r="D821" t="str">
            <v>PEDREIRO (SGSP)</v>
          </cell>
          <cell r="E821" t="str">
            <v>H</v>
          </cell>
          <cell r="F821">
            <v>14.542659</v>
          </cell>
          <cell r="G821">
            <v>0.3</v>
          </cell>
          <cell r="I821">
            <v>4.3627976999999998</v>
          </cell>
        </row>
        <row r="822">
          <cell r="C822">
            <v>2099</v>
          </cell>
          <cell r="D822" t="str">
            <v>SERVENTE (SGSP)</v>
          </cell>
          <cell r="E822" t="str">
            <v>H</v>
          </cell>
          <cell r="F822">
            <v>11.629847</v>
          </cell>
          <cell r="G822">
            <v>1.3</v>
          </cell>
          <cell r="I822">
            <v>15.118800800000001</v>
          </cell>
        </row>
        <row r="823">
          <cell r="C823">
            <v>10617</v>
          </cell>
          <cell r="D823" t="str">
            <v>CONCRETO FCK=25MPA C/ BRITA 1 E 2</v>
          </cell>
          <cell r="E823" t="str">
            <v>M3</v>
          </cell>
          <cell r="F823">
            <v>258.32</v>
          </cell>
          <cell r="G823">
            <v>4.3999999999999997E-2</v>
          </cell>
          <cell r="I823">
            <v>11.3661183</v>
          </cell>
        </row>
        <row r="824">
          <cell r="C824">
            <v>11046</v>
          </cell>
          <cell r="D824" t="str">
            <v>PINUS - PONTALETE DE 3" X 3" - BRUTO</v>
          </cell>
          <cell r="E824" t="str">
            <v>M</v>
          </cell>
          <cell r="F824">
            <v>2.38</v>
          </cell>
          <cell r="G824">
            <v>1.01</v>
          </cell>
          <cell r="I824">
            <v>2.398952</v>
          </cell>
        </row>
        <row r="825">
          <cell r="C825">
            <v>11066</v>
          </cell>
          <cell r="D825" t="str">
            <v>PINUS - SARRAFO DE 1" X 4" - BRUTO</v>
          </cell>
          <cell r="E825" t="str">
            <v>M</v>
          </cell>
          <cell r="F825">
            <v>1.07</v>
          </cell>
          <cell r="G825">
            <v>0.74</v>
          </cell>
          <cell r="I825">
            <v>0.79542599999999997</v>
          </cell>
        </row>
        <row r="826">
          <cell r="C826">
            <v>11070</v>
          </cell>
          <cell r="D826" t="str">
            <v>PINUS - TÁBUA DE 1" X 12" - BRUTA</v>
          </cell>
          <cell r="E826" t="str">
            <v>M</v>
          </cell>
          <cell r="F826">
            <v>4.0199999999999996</v>
          </cell>
          <cell r="G826">
            <v>1.1000000000000001</v>
          </cell>
          <cell r="I826">
            <v>4.4214500000000001</v>
          </cell>
        </row>
        <row r="827">
          <cell r="C827">
            <v>11510</v>
          </cell>
          <cell r="D827" t="str">
            <v>AÇO CA-50A OU B - MÉDIA BITOLAS</v>
          </cell>
          <cell r="E827" t="str">
            <v>KG</v>
          </cell>
          <cell r="F827">
            <v>3.28</v>
          </cell>
          <cell r="G827">
            <v>1.24</v>
          </cell>
          <cell r="I827">
            <v>4.0677460999999999</v>
          </cell>
        </row>
        <row r="828">
          <cell r="C828">
            <v>12053</v>
          </cell>
          <cell r="D828" t="str">
            <v>LAJE MISTA TRELIÇADA PRÉ-FABRICADA H=15CM - INTEREIXOS 45CM- 300KGF/CM2</v>
          </cell>
          <cell r="E828" t="str">
            <v>M2</v>
          </cell>
          <cell r="F828">
            <v>48.16</v>
          </cell>
          <cell r="G828">
            <v>1</v>
          </cell>
          <cell r="I828">
            <v>48.158299999999997</v>
          </cell>
        </row>
        <row r="829">
          <cell r="C829">
            <v>17515</v>
          </cell>
          <cell r="D829" t="str">
            <v>PREGO 18 X 27 COMUM - POLIDO</v>
          </cell>
          <cell r="E829" t="str">
            <v>Kg</v>
          </cell>
          <cell r="F829">
            <v>5.27</v>
          </cell>
          <cell r="G829">
            <v>0.02</v>
          </cell>
          <cell r="I829">
            <v>0.10542</v>
          </cell>
        </row>
        <row r="830">
          <cell r="C830">
            <v>94001</v>
          </cell>
          <cell r="D830" t="str">
            <v>BETONEIRA 400 LITROS</v>
          </cell>
          <cell r="E830" t="str">
            <v>H</v>
          </cell>
          <cell r="F830">
            <v>0.93</v>
          </cell>
          <cell r="G830">
            <v>1.4E-2</v>
          </cell>
          <cell r="I830">
            <v>1.3028E-2</v>
          </cell>
        </row>
        <row r="831">
          <cell r="A831">
            <v>30423</v>
          </cell>
          <cell r="B831" t="str">
            <v>LAJE MISTA TRELIÇADA H-20CM COM CAPEAMENTO 4CM (24CM)</v>
          </cell>
          <cell r="H831" t="str">
            <v>M2</v>
          </cell>
          <cell r="J831">
            <v>111.04</v>
          </cell>
        </row>
        <row r="832">
          <cell r="C832">
            <v>2013</v>
          </cell>
          <cell r="D832" t="str">
            <v>CARPINTEIRO (SGSP)</v>
          </cell>
          <cell r="E832" t="str">
            <v>H</v>
          </cell>
          <cell r="F832">
            <v>14.489392</v>
          </cell>
          <cell r="G832">
            <v>0.43</v>
          </cell>
          <cell r="I832">
            <v>6.2304385</v>
          </cell>
        </row>
        <row r="833">
          <cell r="C833">
            <v>2015</v>
          </cell>
          <cell r="D833" t="str">
            <v>FERREIRO (SGSP)</v>
          </cell>
          <cell r="E833" t="str">
            <v>H</v>
          </cell>
          <cell r="F833">
            <v>15.034667000000001</v>
          </cell>
          <cell r="G833">
            <v>0.1</v>
          </cell>
          <cell r="I833">
            <v>1.5034666999999999</v>
          </cell>
        </row>
        <row r="834">
          <cell r="C834">
            <v>2020</v>
          </cell>
          <cell r="D834" t="str">
            <v>PEDREIRO (SGSP)</v>
          </cell>
          <cell r="E834" t="str">
            <v>H</v>
          </cell>
          <cell r="F834">
            <v>14.542659</v>
          </cell>
          <cell r="G834">
            <v>0.3</v>
          </cell>
          <cell r="I834">
            <v>4.3627976999999998</v>
          </cell>
        </row>
        <row r="835">
          <cell r="C835">
            <v>2099</v>
          </cell>
          <cell r="D835" t="str">
            <v>SERVENTE (SGSP)</v>
          </cell>
          <cell r="E835" t="str">
            <v>H</v>
          </cell>
          <cell r="F835">
            <v>11.629847</v>
          </cell>
          <cell r="G835">
            <v>1.4</v>
          </cell>
          <cell r="I835">
            <v>16.281785500000002</v>
          </cell>
        </row>
        <row r="836">
          <cell r="C836">
            <v>10617</v>
          </cell>
          <cell r="D836" t="str">
            <v>CONCRETO FCK=25MPA C/ BRITA 1 E 2</v>
          </cell>
          <cell r="E836" t="str">
            <v>M3</v>
          </cell>
          <cell r="F836">
            <v>258.32</v>
          </cell>
          <cell r="G836">
            <v>4.3999999999999997E-2</v>
          </cell>
          <cell r="I836">
            <v>11.3661183</v>
          </cell>
        </row>
        <row r="837">
          <cell r="C837">
            <v>11046</v>
          </cell>
          <cell r="D837" t="str">
            <v>PINUS - PONTALETE DE 3" X 3" - BRUTO</v>
          </cell>
          <cell r="E837" t="str">
            <v>M</v>
          </cell>
          <cell r="F837">
            <v>2.38</v>
          </cell>
          <cell r="G837">
            <v>1.01</v>
          </cell>
          <cell r="I837">
            <v>2.398952</v>
          </cell>
        </row>
        <row r="838">
          <cell r="C838">
            <v>11066</v>
          </cell>
          <cell r="D838" t="str">
            <v>PINUS - SARRAFO DE 1" X 4" - BRUTO</v>
          </cell>
          <cell r="E838" t="str">
            <v>M</v>
          </cell>
          <cell r="F838">
            <v>1.07</v>
          </cell>
          <cell r="G838">
            <v>0.74</v>
          </cell>
          <cell r="I838">
            <v>0.79542599999999997</v>
          </cell>
        </row>
        <row r="839">
          <cell r="C839">
            <v>11070</v>
          </cell>
          <cell r="D839" t="str">
            <v>PINUS - TÁBUA DE 1" X 12" - BRUTA</v>
          </cell>
          <cell r="E839" t="str">
            <v>M</v>
          </cell>
          <cell r="F839">
            <v>4.0199999999999996</v>
          </cell>
          <cell r="G839">
            <v>1.1000000000000001</v>
          </cell>
          <cell r="I839">
            <v>4.4214500000000001</v>
          </cell>
        </row>
        <row r="840">
          <cell r="C840">
            <v>11510</v>
          </cell>
          <cell r="D840" t="str">
            <v>AÇO CA-50A OU B - MÉDIA BITOLAS</v>
          </cell>
          <cell r="E840" t="str">
            <v>KG</v>
          </cell>
          <cell r="F840">
            <v>3.28</v>
          </cell>
          <cell r="G840">
            <v>1.24</v>
          </cell>
          <cell r="I840">
            <v>4.0677460999999999</v>
          </cell>
        </row>
        <row r="841">
          <cell r="C841">
            <v>12055</v>
          </cell>
          <cell r="D841" t="str">
            <v>LAJE MISTA TRELIÇADA PRÉ-FABRICADA H=20CM - INTEREIXOS 45CM- 300KGF/CM2</v>
          </cell>
          <cell r="E841" t="str">
            <v>M2</v>
          </cell>
          <cell r="F841">
            <v>59.49</v>
          </cell>
          <cell r="G841">
            <v>1</v>
          </cell>
          <cell r="I841">
            <v>59.4908</v>
          </cell>
        </row>
        <row r="842">
          <cell r="C842">
            <v>17515</v>
          </cell>
          <cell r="D842" t="str">
            <v>PREGO 18 X 27 COMUM - POLIDO</v>
          </cell>
          <cell r="E842" t="str">
            <v>Kg</v>
          </cell>
          <cell r="F842">
            <v>5.27</v>
          </cell>
          <cell r="G842">
            <v>0.02</v>
          </cell>
          <cell r="I842">
            <v>0.10542</v>
          </cell>
        </row>
        <row r="843">
          <cell r="C843">
            <v>94001</v>
          </cell>
          <cell r="D843" t="str">
            <v>BETONEIRA 400 LITROS</v>
          </cell>
          <cell r="E843" t="str">
            <v>H</v>
          </cell>
          <cell r="F843">
            <v>0.93</v>
          </cell>
          <cell r="G843">
            <v>1.4E-2</v>
          </cell>
          <cell r="I843">
            <v>1.3028E-2</v>
          </cell>
        </row>
        <row r="844">
          <cell r="A844">
            <v>30424</v>
          </cell>
          <cell r="B844" t="str">
            <v>LAJE MISTA TRELIÇADA H-25CM COM CAPEAMENTO 5CM (30CM)</v>
          </cell>
          <cell r="H844" t="str">
            <v>M2</v>
          </cell>
          <cell r="J844">
            <v>136.28</v>
          </cell>
        </row>
        <row r="845">
          <cell r="C845">
            <v>2013</v>
          </cell>
          <cell r="D845" t="str">
            <v>CARPINTEIRO (SGSP)</v>
          </cell>
          <cell r="E845" t="str">
            <v>H</v>
          </cell>
          <cell r="F845">
            <v>14.489392</v>
          </cell>
          <cell r="G845">
            <v>0.47</v>
          </cell>
          <cell r="I845">
            <v>6.8100141000000001</v>
          </cell>
        </row>
        <row r="846">
          <cell r="C846">
            <v>2015</v>
          </cell>
          <cell r="D846" t="str">
            <v>FERREIRO (SGSP)</v>
          </cell>
          <cell r="E846" t="str">
            <v>H</v>
          </cell>
          <cell r="F846">
            <v>15.034667000000001</v>
          </cell>
          <cell r="G846">
            <v>0.1</v>
          </cell>
          <cell r="I846">
            <v>1.5034666999999999</v>
          </cell>
        </row>
        <row r="847">
          <cell r="C847">
            <v>2020</v>
          </cell>
          <cell r="D847" t="str">
            <v>PEDREIRO (SGSP)</v>
          </cell>
          <cell r="E847" t="str">
            <v>H</v>
          </cell>
          <cell r="F847">
            <v>14.542659</v>
          </cell>
          <cell r="G847">
            <v>0.3</v>
          </cell>
          <cell r="I847">
            <v>4.3627976999999998</v>
          </cell>
        </row>
        <row r="848">
          <cell r="C848">
            <v>2099</v>
          </cell>
          <cell r="D848" t="str">
            <v>SERVENTE (SGSP)</v>
          </cell>
          <cell r="E848" t="str">
            <v>H</v>
          </cell>
          <cell r="F848">
            <v>11.629847</v>
          </cell>
          <cell r="G848">
            <v>1.4</v>
          </cell>
          <cell r="I848">
            <v>16.281785500000002</v>
          </cell>
        </row>
        <row r="849">
          <cell r="C849">
            <v>10617</v>
          </cell>
          <cell r="D849" t="str">
            <v>CONCRETO FCK=25MPA C/ BRITA 1 E 2</v>
          </cell>
          <cell r="E849" t="str">
            <v>M3</v>
          </cell>
          <cell r="F849">
            <v>258.32</v>
          </cell>
          <cell r="G849">
            <v>5.5E-2</v>
          </cell>
          <cell r="I849">
            <v>14.2076479</v>
          </cell>
        </row>
        <row r="850">
          <cell r="C850">
            <v>11046</v>
          </cell>
          <cell r="D850" t="str">
            <v>PINUS - PONTALETE DE 3" X 3" - BRUTO</v>
          </cell>
          <cell r="E850" t="str">
            <v>M</v>
          </cell>
          <cell r="F850">
            <v>2.38</v>
          </cell>
          <cell r="G850">
            <v>1.1100000000000001</v>
          </cell>
          <cell r="I850">
            <v>2.6364719999999999</v>
          </cell>
        </row>
        <row r="851">
          <cell r="C851">
            <v>11066</v>
          </cell>
          <cell r="D851" t="str">
            <v>PINUS - SARRAFO DE 1" X 4" - BRUTO</v>
          </cell>
          <cell r="E851" t="str">
            <v>M</v>
          </cell>
          <cell r="F851">
            <v>1.07</v>
          </cell>
          <cell r="G851">
            <v>0.77</v>
          </cell>
          <cell r="I851">
            <v>0.82767299999999999</v>
          </cell>
        </row>
        <row r="852">
          <cell r="C852">
            <v>11070</v>
          </cell>
          <cell r="D852" t="str">
            <v>PINUS - TÁBUA DE 1" X 12" - BRUTA</v>
          </cell>
          <cell r="E852" t="str">
            <v>M</v>
          </cell>
          <cell r="F852">
            <v>4.0199999999999996</v>
          </cell>
          <cell r="G852">
            <v>1.2</v>
          </cell>
          <cell r="I852">
            <v>4.8234000000000004</v>
          </cell>
        </row>
        <row r="853">
          <cell r="C853">
            <v>11510</v>
          </cell>
          <cell r="D853" t="str">
            <v>AÇO CA-50A OU B - MÉDIA BITOLAS</v>
          </cell>
          <cell r="E853" t="str">
            <v>KG</v>
          </cell>
          <cell r="F853">
            <v>3.28</v>
          </cell>
          <cell r="G853">
            <v>1.24</v>
          </cell>
          <cell r="I853">
            <v>4.0677460999999999</v>
          </cell>
        </row>
        <row r="854">
          <cell r="C854">
            <v>12057</v>
          </cell>
          <cell r="D854" t="str">
            <v>LAJE MISTA TRELIÇADA PRÉ-FABRICADA H=25CM - INTEREIXOS 45CM- 300KGF/CM2</v>
          </cell>
          <cell r="E854" t="str">
            <v>M2</v>
          </cell>
          <cell r="F854">
            <v>80.63</v>
          </cell>
          <cell r="G854">
            <v>1</v>
          </cell>
          <cell r="I854">
            <v>80.633799999999994</v>
          </cell>
        </row>
        <row r="855">
          <cell r="C855">
            <v>17515</v>
          </cell>
          <cell r="D855" t="str">
            <v>PREGO 18 X 27 COMUM - POLIDO</v>
          </cell>
          <cell r="E855" t="str">
            <v>Kg</v>
          </cell>
          <cell r="F855">
            <v>5.27</v>
          </cell>
          <cell r="G855">
            <v>0.02</v>
          </cell>
          <cell r="I855">
            <v>0.10542</v>
          </cell>
        </row>
        <row r="856">
          <cell r="C856">
            <v>94001</v>
          </cell>
          <cell r="D856" t="str">
            <v>BETONEIRA 400 LITROS</v>
          </cell>
          <cell r="E856" t="str">
            <v>H</v>
          </cell>
          <cell r="F856">
            <v>0.93</v>
          </cell>
          <cell r="G856">
            <v>2.4500000000000001E-2</v>
          </cell>
          <cell r="I856">
            <v>2.2799E-2</v>
          </cell>
        </row>
        <row r="857">
          <cell r="A857">
            <v>34002</v>
          </cell>
          <cell r="B857" t="str">
            <v>APICOAMENTO DE SUPERFÍCIE DE CONCRETO</v>
          </cell>
          <cell r="H857" t="str">
            <v>M2</v>
          </cell>
          <cell r="J857">
            <v>58.15</v>
          </cell>
        </row>
        <row r="858">
          <cell r="C858">
            <v>2099</v>
          </cell>
          <cell r="D858" t="str">
            <v>SERVENTE (SGSP)</v>
          </cell>
          <cell r="E858" t="str">
            <v>H</v>
          </cell>
          <cell r="F858">
            <v>11.629847</v>
          </cell>
          <cell r="G858">
            <v>5</v>
          </cell>
          <cell r="I858">
            <v>58.149234</v>
          </cell>
        </row>
        <row r="859">
          <cell r="A859">
            <v>34005</v>
          </cell>
          <cell r="B859" t="str">
            <v>LIMPEZA DE SUPERFÍCIES COM HIDROJATEAMENTO</v>
          </cell>
          <cell r="H859" t="str">
            <v>M2</v>
          </cell>
          <cell r="J859">
            <v>3.56</v>
          </cell>
        </row>
        <row r="860">
          <cell r="C860">
            <v>37503</v>
          </cell>
          <cell r="D860" t="str">
            <v>HIDROJATEAMENTO PARA LIMPEZA DE SUPERFÍCIES</v>
          </cell>
          <cell r="E860" t="str">
            <v>M2</v>
          </cell>
          <cell r="F860">
            <v>3.56</v>
          </cell>
          <cell r="G860">
            <v>1</v>
          </cell>
          <cell r="I860">
            <v>3.5615606999999998</v>
          </cell>
        </row>
        <row r="861">
          <cell r="A861">
            <v>34010</v>
          </cell>
          <cell r="B861" t="str">
            <v>LIMPEZA E REMOÇÃO DE SUPERFÍCIE DETERIORADA COM JATEAMENTO</v>
          </cell>
          <cell r="H861" t="str">
            <v>M2</v>
          </cell>
          <cell r="J861">
            <v>61.14</v>
          </cell>
        </row>
        <row r="862">
          <cell r="C862">
            <v>37504</v>
          </cell>
          <cell r="D862" t="str">
            <v>JATEAMENTO PARA LIMPEZA DE FERRAGENS E SUPERFÍCIES DE CONCRETO</v>
          </cell>
          <cell r="E862" t="str">
            <v>M2</v>
          </cell>
          <cell r="F862">
            <v>61.14</v>
          </cell>
          <cell r="G862">
            <v>1</v>
          </cell>
          <cell r="I862">
            <v>61.142760099999997</v>
          </cell>
        </row>
        <row r="863">
          <cell r="A863">
            <v>34015</v>
          </cell>
          <cell r="B863" t="str">
            <v>LIMPEZA DE JUNTA DE DILATAÇÃO COM REMOÇÃO DO EXCESSO DE CONCRETO - ATÉ 3CM</v>
          </cell>
          <cell r="H863" t="str">
            <v>M</v>
          </cell>
          <cell r="J863">
            <v>15.75</v>
          </cell>
        </row>
        <row r="864">
          <cell r="C864">
            <v>2099</v>
          </cell>
          <cell r="D864" t="str">
            <v>SERVENTE (SGSP)</v>
          </cell>
          <cell r="E864" t="str">
            <v>H</v>
          </cell>
          <cell r="F864">
            <v>11.629847</v>
          </cell>
          <cell r="G864">
            <v>0.375</v>
          </cell>
          <cell r="I864">
            <v>4.3611925999999999</v>
          </cell>
        </row>
        <row r="865">
          <cell r="C865">
            <v>94043</v>
          </cell>
          <cell r="D865" t="str">
            <v>MARTELETE ROMPEDOR PNEUMÁTICO</v>
          </cell>
          <cell r="E865" t="str">
            <v>H</v>
          </cell>
          <cell r="F865">
            <v>15.19</v>
          </cell>
          <cell r="G865">
            <v>0.75</v>
          </cell>
          <cell r="I865">
            <v>11.391049000000001</v>
          </cell>
        </row>
        <row r="866">
          <cell r="A866">
            <v>34018</v>
          </cell>
          <cell r="B866" t="str">
            <v>LIMPEZA DE CONCRETO E ARMADURA COM ESCOVA DE AÇO</v>
          </cell>
          <cell r="H866" t="str">
            <v>M2</v>
          </cell>
          <cell r="J866">
            <v>7.64</v>
          </cell>
        </row>
        <row r="867">
          <cell r="C867">
            <v>2099</v>
          </cell>
          <cell r="D867" t="str">
            <v>SERVENTE (SGSP)</v>
          </cell>
          <cell r="E867" t="str">
            <v>H</v>
          </cell>
          <cell r="F867">
            <v>11.629847</v>
          </cell>
          <cell r="G867">
            <v>0.45500000000000002</v>
          </cell>
          <cell r="I867">
            <v>5.2915802999999997</v>
          </cell>
        </row>
        <row r="868">
          <cell r="C868">
            <v>37542</v>
          </cell>
          <cell r="D868" t="str">
            <v>ESCOVA RETANGULAR COM CERDAS DE AÇO:ALTURA DAS CERDAS 30 MM</v>
          </cell>
          <cell r="E868" t="str">
            <v>Un</v>
          </cell>
          <cell r="F868">
            <v>5.62</v>
          </cell>
          <cell r="G868">
            <v>0.25</v>
          </cell>
          <cell r="I868">
            <v>1.4059999999999999</v>
          </cell>
        </row>
        <row r="869">
          <cell r="C869">
            <v>37543</v>
          </cell>
          <cell r="D869" t="str">
            <v>ESCOVA CIRCULAR COM CERDAS DE AÇO - 6 X 3/4" - FURO 1/2"</v>
          </cell>
          <cell r="E869" t="str">
            <v>Un</v>
          </cell>
          <cell r="F869">
            <v>18.760000000000002</v>
          </cell>
          <cell r="G869">
            <v>0.05</v>
          </cell>
          <cell r="I869">
            <v>0.93810000000000004</v>
          </cell>
        </row>
        <row r="870">
          <cell r="A870">
            <v>34022</v>
          </cell>
          <cell r="B870" t="str">
            <v>TRATAMENTO DE ARMADURA COM APLICAÇÃO DE PRODUTO INIBIDOR OXIDANTE</v>
          </cell>
          <cell r="H870" t="str">
            <v>M</v>
          </cell>
          <cell r="J870">
            <v>3.18</v>
          </cell>
        </row>
        <row r="871">
          <cell r="C871">
            <v>2099</v>
          </cell>
          <cell r="D871" t="str">
            <v>SERVENTE (SGSP)</v>
          </cell>
          <cell r="E871" t="str">
            <v>H</v>
          </cell>
          <cell r="F871">
            <v>11.629847</v>
          </cell>
          <cell r="G871">
            <v>0.25</v>
          </cell>
          <cell r="I871">
            <v>2.9074616999999998</v>
          </cell>
        </row>
        <row r="872">
          <cell r="C872">
            <v>37509</v>
          </cell>
          <cell r="D872" t="str">
            <v>FUNDO CROMATO DE ZINCO</v>
          </cell>
          <cell r="E872" t="str">
            <v>L</v>
          </cell>
          <cell r="F872">
            <v>16.760000000000002</v>
          </cell>
          <cell r="G872">
            <v>1.6E-2</v>
          </cell>
          <cell r="I872">
            <v>0.26816479999999998</v>
          </cell>
        </row>
        <row r="873">
          <cell r="A873">
            <v>34024</v>
          </cell>
          <cell r="B873" t="str">
            <v>LIXAMENTO MECÂNICO EM SUPERFÍCIES DE CONCRETO</v>
          </cell>
          <cell r="H873" t="str">
            <v>M2</v>
          </cell>
          <cell r="J873">
            <v>4.62</v>
          </cell>
        </row>
        <row r="874">
          <cell r="C874">
            <v>37505</v>
          </cell>
          <cell r="D874" t="str">
            <v>LIXAMENTO MECÂNICO DE SUPERFÍCIES DE CONCRETO</v>
          </cell>
          <cell r="E874" t="str">
            <v>M2</v>
          </cell>
          <cell r="F874">
            <v>4.62</v>
          </cell>
          <cell r="G874">
            <v>1</v>
          </cell>
          <cell r="I874">
            <v>4.6229189999999996</v>
          </cell>
        </row>
        <row r="875">
          <cell r="A875">
            <v>34025</v>
          </cell>
          <cell r="B875" t="str">
            <v>PREPARO E APLICAÇÃO DE ESTUQUE</v>
          </cell>
          <cell r="H875" t="str">
            <v>M2</v>
          </cell>
          <cell r="J875">
            <v>9.9700000000000006</v>
          </cell>
        </row>
        <row r="876">
          <cell r="C876">
            <v>2020</v>
          </cell>
          <cell r="D876" t="str">
            <v>PEDREIRO (SGSP)</v>
          </cell>
          <cell r="E876" t="str">
            <v>H</v>
          </cell>
          <cell r="F876">
            <v>14.542659</v>
          </cell>
          <cell r="G876">
            <v>0.3</v>
          </cell>
          <cell r="I876">
            <v>4.3627976999999998</v>
          </cell>
        </row>
        <row r="877">
          <cell r="C877">
            <v>2099</v>
          </cell>
          <cell r="D877" t="str">
            <v>SERVENTE (SGSP)</v>
          </cell>
          <cell r="E877" t="str">
            <v>H</v>
          </cell>
          <cell r="F877">
            <v>11.629847</v>
          </cell>
          <cell r="G877">
            <v>0.3</v>
          </cell>
          <cell r="I877">
            <v>3.4889540000000001</v>
          </cell>
        </row>
        <row r="878">
          <cell r="C878">
            <v>10515</v>
          </cell>
          <cell r="D878" t="str">
            <v>CIMENTO BRANCO - ESTRUTURAL</v>
          </cell>
          <cell r="E878" t="str">
            <v>Kg</v>
          </cell>
          <cell r="F878">
            <v>1.1000000000000001</v>
          </cell>
          <cell r="G878">
            <v>0.3</v>
          </cell>
          <cell r="I878">
            <v>0.32916000000000001</v>
          </cell>
        </row>
        <row r="879">
          <cell r="C879">
            <v>10517</v>
          </cell>
          <cell r="D879" t="str">
            <v>CIMENTO PORTLAND CPII-E/F-32</v>
          </cell>
          <cell r="E879" t="str">
            <v>Kg</v>
          </cell>
          <cell r="F879">
            <v>0.41</v>
          </cell>
          <cell r="G879">
            <v>0.6</v>
          </cell>
          <cell r="I879">
            <v>0.2476284</v>
          </cell>
        </row>
        <row r="880">
          <cell r="C880">
            <v>34057</v>
          </cell>
          <cell r="D880" t="str">
            <v>ADESIVO A BASE ACRÍLICA</v>
          </cell>
          <cell r="E880" t="str">
            <v>L</v>
          </cell>
          <cell r="F880">
            <v>10.28</v>
          </cell>
          <cell r="G880">
            <v>0.15</v>
          </cell>
          <cell r="I880">
            <v>1.542405</v>
          </cell>
        </row>
        <row r="881">
          <cell r="A881">
            <v>34026</v>
          </cell>
          <cell r="B881" t="str">
            <v>LIXAMENTO MANUAL DE SUPERFÍCIES DE CONCRETO</v>
          </cell>
          <cell r="H881" t="str">
            <v>M2</v>
          </cell>
          <cell r="J881">
            <v>3.75</v>
          </cell>
        </row>
        <row r="882">
          <cell r="C882">
            <v>37506</v>
          </cell>
          <cell r="D882" t="str">
            <v>LIXAMENTO MANUAL DE SUPERFÍCIE DE CONCRETO</v>
          </cell>
          <cell r="E882" t="str">
            <v>M2</v>
          </cell>
          <cell r="F882">
            <v>3.75</v>
          </cell>
          <cell r="G882">
            <v>1</v>
          </cell>
          <cell r="I882">
            <v>3.7502116999999999</v>
          </cell>
        </row>
        <row r="883">
          <cell r="A883">
            <v>34050</v>
          </cell>
          <cell r="B883" t="str">
            <v>POLIMENTO DE CONCRETO</v>
          </cell>
          <cell r="H883" t="str">
            <v>M2</v>
          </cell>
          <cell r="J883">
            <v>3.46</v>
          </cell>
        </row>
        <row r="884">
          <cell r="C884">
            <v>39024</v>
          </cell>
          <cell r="D884" t="str">
            <v>POLIMENTO MECÂNICO EM SUPERFÍCIES DE CONCRETO</v>
          </cell>
          <cell r="E884" t="str">
            <v>M2</v>
          </cell>
          <cell r="F884">
            <v>3.46</v>
          </cell>
          <cell r="G884">
            <v>1</v>
          </cell>
          <cell r="I884">
            <v>3.4614726</v>
          </cell>
        </row>
        <row r="885">
          <cell r="A885">
            <v>34051</v>
          </cell>
          <cell r="B885" t="str">
            <v>POLIMENTO DE CONCRETO NOVO</v>
          </cell>
          <cell r="H885" t="str">
            <v>M2</v>
          </cell>
          <cell r="J885">
            <v>3.46</v>
          </cell>
        </row>
        <row r="886">
          <cell r="C886">
            <v>39024</v>
          </cell>
          <cell r="D886" t="str">
            <v>POLIMENTO MECÂNICO EM SUPERFÍCIES DE CONCRETO</v>
          </cell>
          <cell r="E886" t="str">
            <v>M2</v>
          </cell>
          <cell r="F886">
            <v>3.46</v>
          </cell>
          <cell r="G886">
            <v>1</v>
          </cell>
          <cell r="I886">
            <v>3.4614726</v>
          </cell>
        </row>
        <row r="887">
          <cell r="A887">
            <v>34060</v>
          </cell>
          <cell r="B887" t="str">
            <v>PREPARAÇÃO DE PONTE DE ADERÊNCIA COM ADESIVO A BASE DE EPÓXI</v>
          </cell>
          <cell r="H887" t="str">
            <v>M2</v>
          </cell>
          <cell r="J887">
            <v>81.540000000000006</v>
          </cell>
        </row>
        <row r="888">
          <cell r="C888">
            <v>2020</v>
          </cell>
          <cell r="D888" t="str">
            <v>PEDREIRO (SGSP)</v>
          </cell>
          <cell r="E888" t="str">
            <v>H</v>
          </cell>
          <cell r="F888">
            <v>14.542659</v>
          </cell>
          <cell r="G888">
            <v>1</v>
          </cell>
          <cell r="I888">
            <v>14.542659</v>
          </cell>
        </row>
        <row r="889">
          <cell r="C889">
            <v>2099</v>
          </cell>
          <cell r="D889" t="str">
            <v>SERVENTE (SGSP)</v>
          </cell>
          <cell r="E889" t="str">
            <v>H</v>
          </cell>
          <cell r="F889">
            <v>11.629847</v>
          </cell>
          <cell r="G889">
            <v>1</v>
          </cell>
          <cell r="I889">
            <v>11.629846799999999</v>
          </cell>
        </row>
        <row r="890">
          <cell r="C890">
            <v>39055</v>
          </cell>
          <cell r="D890" t="str">
            <v>ADESIVO ESTRUTURAL, BI-COMPONENTE, A BASE DE RESINA EPOXI</v>
          </cell>
          <cell r="E890" t="str">
            <v>Kg</v>
          </cell>
          <cell r="F890">
            <v>34.94</v>
          </cell>
          <cell r="G890">
            <v>1.5</v>
          </cell>
          <cell r="I890">
            <v>52.404600000000002</v>
          </cell>
        </row>
        <row r="891">
          <cell r="C891">
            <v>87050</v>
          </cell>
          <cell r="D891" t="str">
            <v>SOLVENTE PARA MATERIAIS BASE EPÓXI</v>
          </cell>
          <cell r="E891" t="str">
            <v>L</v>
          </cell>
          <cell r="F891">
            <v>24.66</v>
          </cell>
          <cell r="G891">
            <v>0.12</v>
          </cell>
          <cell r="I891">
            <v>2.959308</v>
          </cell>
        </row>
        <row r="892">
          <cell r="A892">
            <v>34070</v>
          </cell>
          <cell r="B892" t="str">
            <v>ANCORAGEM DE BARRAS DE AÇO COM ADESIVO A BASE DE EPÓXI</v>
          </cell>
          <cell r="H892" t="str">
            <v>UN</v>
          </cell>
          <cell r="J892">
            <v>6.64</v>
          </cell>
        </row>
        <row r="893">
          <cell r="C893">
            <v>2020</v>
          </cell>
          <cell r="D893" t="str">
            <v>PEDREIRO (SGSP)</v>
          </cell>
          <cell r="E893" t="str">
            <v>H</v>
          </cell>
          <cell r="F893">
            <v>14.542659</v>
          </cell>
          <cell r="G893">
            <v>0.20699999999999999</v>
          </cell>
          <cell r="I893">
            <v>3.0103304</v>
          </cell>
        </row>
        <row r="894">
          <cell r="C894">
            <v>2099</v>
          </cell>
          <cell r="D894" t="str">
            <v>SERVENTE (SGSP)</v>
          </cell>
          <cell r="E894" t="str">
            <v>H</v>
          </cell>
          <cell r="F894">
            <v>11.629847</v>
          </cell>
          <cell r="G894">
            <v>0.20699999999999999</v>
          </cell>
          <cell r="I894">
            <v>2.4073783</v>
          </cell>
        </row>
        <row r="895">
          <cell r="C895">
            <v>39055</v>
          </cell>
          <cell r="D895" t="str">
            <v>ADESIVO ESTRUTURAL, BI-COMPONENTE, A BASE DE RESINA EPOXI</v>
          </cell>
          <cell r="E895" t="str">
            <v>Kg</v>
          </cell>
          <cell r="F895">
            <v>34.94</v>
          </cell>
          <cell r="G895">
            <v>1.0999999999999999E-2</v>
          </cell>
          <cell r="I895">
            <v>0.38430039999999999</v>
          </cell>
        </row>
        <row r="896">
          <cell r="C896">
            <v>87050</v>
          </cell>
          <cell r="D896" t="str">
            <v>SOLVENTE PARA MATERIAIS BASE EPÓXI</v>
          </cell>
          <cell r="E896" t="str">
            <v>L</v>
          </cell>
          <cell r="F896">
            <v>24.66</v>
          </cell>
          <cell r="G896">
            <v>1E-3</v>
          </cell>
          <cell r="I896">
            <v>2.4660899999999999E-2</v>
          </cell>
        </row>
        <row r="897">
          <cell r="C897">
            <v>94300</v>
          </cell>
          <cell r="D897" t="str">
            <v>MARTELETE ROTATIVO 0,8 KW</v>
          </cell>
          <cell r="E897" t="str">
            <v>H</v>
          </cell>
          <cell r="F897">
            <v>15.06</v>
          </cell>
          <cell r="G897">
            <v>2.1000000000000001E-2</v>
          </cell>
          <cell r="I897">
            <v>0.31625310000000001</v>
          </cell>
        </row>
        <row r="898">
          <cell r="C898">
            <v>95014</v>
          </cell>
          <cell r="D898" t="str">
            <v>BROCA (COROA + CÁLICE) DENTADA DIAMANTADA - DIÂMETRO=20MM</v>
          </cell>
          <cell r="E898" t="str">
            <v>Un</v>
          </cell>
          <cell r="F898">
            <v>196.55</v>
          </cell>
          <cell r="G898">
            <v>2.5049999999999998E-3</v>
          </cell>
          <cell r="I898">
            <v>0.49234869999999997</v>
          </cell>
        </row>
        <row r="899">
          <cell r="A899">
            <v>35001</v>
          </cell>
          <cell r="B899" t="str">
            <v>DEMOLIÇÃO MECANIZADA DE CONCRETO SIMPLES</v>
          </cell>
          <cell r="H899" t="str">
            <v>M3</v>
          </cell>
          <cell r="J899">
            <v>86.46</v>
          </cell>
        </row>
        <row r="900">
          <cell r="C900">
            <v>2099</v>
          </cell>
          <cell r="D900" t="str">
            <v>SERVENTE (SGSP)</v>
          </cell>
          <cell r="E900" t="str">
            <v>H</v>
          </cell>
          <cell r="F900">
            <v>11.629847</v>
          </cell>
          <cell r="G900">
            <v>2</v>
          </cell>
          <cell r="I900">
            <v>23.259693599999999</v>
          </cell>
        </row>
        <row r="901">
          <cell r="C901">
            <v>94019</v>
          </cell>
          <cell r="D901" t="str">
            <v>COMPRESSOR PORTÁTIL - 295 PCM ( COM DIESEL E OPERADOR )</v>
          </cell>
          <cell r="E901" t="str">
            <v>H</v>
          </cell>
          <cell r="F901">
            <v>32.83</v>
          </cell>
          <cell r="G901">
            <v>1</v>
          </cell>
          <cell r="I901">
            <v>32.825498000000003</v>
          </cell>
        </row>
        <row r="902">
          <cell r="C902">
            <v>94043</v>
          </cell>
          <cell r="D902" t="str">
            <v>MARTELETE ROMPEDOR PNEUMÁTICO</v>
          </cell>
          <cell r="E902" t="str">
            <v>H</v>
          </cell>
          <cell r="F902">
            <v>15.19</v>
          </cell>
          <cell r="G902">
            <v>2</v>
          </cell>
          <cell r="I902">
            <v>30.3761306</v>
          </cell>
        </row>
        <row r="903">
          <cell r="A903">
            <v>35002</v>
          </cell>
          <cell r="B903" t="str">
            <v>DEMOLIÇÃO MECANIZADA DE CONCRETO ARMADO</v>
          </cell>
          <cell r="H903" t="str">
            <v>M3</v>
          </cell>
          <cell r="J903">
            <v>172.92</v>
          </cell>
        </row>
        <row r="904">
          <cell r="C904">
            <v>2099</v>
          </cell>
          <cell r="D904" t="str">
            <v>SERVENTE (SGSP)</v>
          </cell>
          <cell r="E904" t="str">
            <v>H</v>
          </cell>
          <cell r="F904">
            <v>11.629847</v>
          </cell>
          <cell r="G904">
            <v>4</v>
          </cell>
          <cell r="I904">
            <v>46.519387199999997</v>
          </cell>
        </row>
        <row r="905">
          <cell r="C905">
            <v>94019</v>
          </cell>
          <cell r="D905" t="str">
            <v>COMPRESSOR PORTÁTIL - 295 PCM ( COM DIESEL E OPERADOR )</v>
          </cell>
          <cell r="E905" t="str">
            <v>H</v>
          </cell>
          <cell r="F905">
            <v>32.83</v>
          </cell>
          <cell r="G905">
            <v>2</v>
          </cell>
          <cell r="I905">
            <v>65.650995899999998</v>
          </cell>
        </row>
        <row r="906">
          <cell r="C906">
            <v>94043</v>
          </cell>
          <cell r="D906" t="str">
            <v>MARTELETE ROMPEDOR PNEUMÁTICO</v>
          </cell>
          <cell r="E906" t="str">
            <v>H</v>
          </cell>
          <cell r="F906">
            <v>15.19</v>
          </cell>
          <cell r="G906">
            <v>4</v>
          </cell>
          <cell r="I906">
            <v>60.752261099999998</v>
          </cell>
        </row>
        <row r="907">
          <cell r="A907">
            <v>35003</v>
          </cell>
          <cell r="B907" t="str">
            <v>DEMOLIÇÃO MANUAL DE CONCRETO SIMPLES</v>
          </cell>
          <cell r="H907" t="str">
            <v>M3</v>
          </cell>
          <cell r="J907">
            <v>127.93</v>
          </cell>
        </row>
        <row r="908">
          <cell r="C908">
            <v>2099</v>
          </cell>
          <cell r="D908" t="str">
            <v>SERVENTE (SGSP)</v>
          </cell>
          <cell r="E908" t="str">
            <v>H</v>
          </cell>
          <cell r="F908">
            <v>11.629847</v>
          </cell>
          <cell r="G908">
            <v>11</v>
          </cell>
          <cell r="I908">
            <v>127.9283148</v>
          </cell>
        </row>
        <row r="909">
          <cell r="A909">
            <v>35004</v>
          </cell>
          <cell r="B909" t="str">
            <v>DEMOLIÇÃO MANUAL DE CONCRETO ARMADO</v>
          </cell>
          <cell r="H909" t="str">
            <v>M3</v>
          </cell>
          <cell r="J909">
            <v>232.6</v>
          </cell>
        </row>
        <row r="910">
          <cell r="C910">
            <v>2099</v>
          </cell>
          <cell r="D910" t="str">
            <v>SERVENTE (SGSP)</v>
          </cell>
          <cell r="E910" t="str">
            <v>H</v>
          </cell>
          <cell r="F910">
            <v>11.629847</v>
          </cell>
          <cell r="G910">
            <v>20</v>
          </cell>
          <cell r="I910">
            <v>232.596936</v>
          </cell>
        </row>
        <row r="911">
          <cell r="A911">
            <v>35005</v>
          </cell>
          <cell r="B911" t="str">
            <v>DEMOLIÇÃO DE LAJES MISTAS COM ESPESSURA FINAL IGUAL OU INFERIOR A 16CM</v>
          </cell>
          <cell r="H911" t="str">
            <v>M2</v>
          </cell>
          <cell r="J911">
            <v>20.350000000000001</v>
          </cell>
        </row>
        <row r="912">
          <cell r="C912">
            <v>2099</v>
          </cell>
          <cell r="D912" t="str">
            <v>SERVENTE (SGSP)</v>
          </cell>
          <cell r="E912" t="str">
            <v>H</v>
          </cell>
          <cell r="F912">
            <v>11.629847</v>
          </cell>
          <cell r="G912">
            <v>1.75</v>
          </cell>
          <cell r="I912">
            <v>20.3522319</v>
          </cell>
        </row>
        <row r="913">
          <cell r="A913">
            <v>35006</v>
          </cell>
          <cell r="B913" t="str">
            <v>DEMOLIÇÃO DE LAJES MISTAS COM ESPESSURA FINAL SUPERIOR A 16 CM, ATÉ 30CM</v>
          </cell>
          <cell r="H913" t="str">
            <v>M2</v>
          </cell>
          <cell r="J913">
            <v>29.07</v>
          </cell>
        </row>
        <row r="914">
          <cell r="C914">
            <v>2099</v>
          </cell>
          <cell r="D914" t="str">
            <v>SERVENTE (SGSP)</v>
          </cell>
          <cell r="E914" t="str">
            <v>H</v>
          </cell>
          <cell r="F914">
            <v>11.629847</v>
          </cell>
          <cell r="G914">
            <v>2.5</v>
          </cell>
          <cell r="I914">
            <v>29.074617</v>
          </cell>
        </row>
        <row r="915">
          <cell r="A915">
            <v>36001</v>
          </cell>
          <cell r="B915" t="str">
            <v>FORNECIMENTO E MONTAGEM DE ESTRUTURA METÁLICA VERTICAL - NÃO PATINÁVEL</v>
          </cell>
          <cell r="H915" t="str">
            <v>KG</v>
          </cell>
          <cell r="J915">
            <v>14.81</v>
          </cell>
        </row>
        <row r="916">
          <cell r="C916">
            <v>30688</v>
          </cell>
          <cell r="D916" t="str">
            <v>FORNECIMENTO E MONTAGEM DE ESTRUTURA METÁLICA P/EDIFICAÇÕES , NÃO PATINÁVEL</v>
          </cell>
          <cell r="E916" t="str">
            <v>Kg</v>
          </cell>
          <cell r="F916">
            <v>14.81</v>
          </cell>
          <cell r="G916">
            <v>1</v>
          </cell>
          <cell r="I916">
            <v>14.805</v>
          </cell>
        </row>
        <row r="917">
          <cell r="A917">
            <v>36002</v>
          </cell>
          <cell r="B917" t="str">
            <v>FORNECIMENTO E MONTAGEM DE ESTRUTURA METÁLICA VERTICAL - PATINÁVEL</v>
          </cell>
          <cell r="H917" t="str">
            <v>KG</v>
          </cell>
          <cell r="J917">
            <v>16.77</v>
          </cell>
        </row>
        <row r="918">
          <cell r="C918">
            <v>30689</v>
          </cell>
          <cell r="D918" t="str">
            <v>FORNECIMENTO E MONTAGEM DE ESTRUTURA METÁLICA P/EDIFICAÇÕES, NÃO PATINÁVEL</v>
          </cell>
          <cell r="E918" t="str">
            <v>Kg</v>
          </cell>
          <cell r="F918">
            <v>16.77</v>
          </cell>
          <cell r="G918">
            <v>1</v>
          </cell>
          <cell r="I918">
            <v>16.774000000000001</v>
          </cell>
        </row>
        <row r="919">
          <cell r="A919">
            <v>40101</v>
          </cell>
          <cell r="B919" t="str">
            <v>TIJOLOS MACIÇOS COMUNS - ESPELHO</v>
          </cell>
          <cell r="H919" t="str">
            <v>M2</v>
          </cell>
          <cell r="J919">
            <v>37.01</v>
          </cell>
        </row>
        <row r="920">
          <cell r="C920">
            <v>2020</v>
          </cell>
          <cell r="D920" t="str">
            <v>PEDREIRO (SGSP)</v>
          </cell>
          <cell r="E920" t="str">
            <v>H</v>
          </cell>
          <cell r="F920">
            <v>14.542659</v>
          </cell>
          <cell r="G920">
            <v>0.9</v>
          </cell>
          <cell r="I920">
            <v>13.088393099999999</v>
          </cell>
        </row>
        <row r="921">
          <cell r="C921">
            <v>2099</v>
          </cell>
          <cell r="D921" t="str">
            <v>SERVENTE (SGSP)</v>
          </cell>
          <cell r="E921" t="str">
            <v>H</v>
          </cell>
          <cell r="F921">
            <v>11.629847</v>
          </cell>
          <cell r="G921">
            <v>0.93440000000000001</v>
          </cell>
          <cell r="I921">
            <v>10.8669288</v>
          </cell>
        </row>
        <row r="922">
          <cell r="C922">
            <v>10648</v>
          </cell>
          <cell r="D922" t="str">
            <v>ARGAMASSA MISTA COM AREIA GROSSA 1:2:8</v>
          </cell>
          <cell r="E922" t="str">
            <v>M3</v>
          </cell>
          <cell r="F922">
            <v>347.43</v>
          </cell>
          <cell r="G922">
            <v>4.5599999999999998E-3</v>
          </cell>
          <cell r="I922">
            <v>1.5842927</v>
          </cell>
        </row>
        <row r="923">
          <cell r="C923">
            <v>12580</v>
          </cell>
          <cell r="D923" t="str">
            <v>TIJOLO MAÇICO DE BARRO COMUM</v>
          </cell>
          <cell r="E923" t="str">
            <v>Un</v>
          </cell>
          <cell r="F923">
            <v>0.25</v>
          </cell>
          <cell r="G923">
            <v>46</v>
          </cell>
          <cell r="I923">
            <v>11.4678</v>
          </cell>
        </row>
        <row r="924">
          <cell r="A924">
            <v>40102</v>
          </cell>
          <cell r="B924" t="str">
            <v>TIJOLOS MACIÇOS COMUNS - 1/2 TIJOLO</v>
          </cell>
          <cell r="H924" t="str">
            <v>M2</v>
          </cell>
          <cell r="J924">
            <v>68.84</v>
          </cell>
        </row>
        <row r="925">
          <cell r="C925">
            <v>2020</v>
          </cell>
          <cell r="D925" t="str">
            <v>PEDREIRO (SGSP)</v>
          </cell>
          <cell r="E925" t="str">
            <v>H</v>
          </cell>
          <cell r="F925">
            <v>14.542659</v>
          </cell>
          <cell r="G925">
            <v>1.6</v>
          </cell>
          <cell r="I925">
            <v>23.2682544</v>
          </cell>
        </row>
        <row r="926">
          <cell r="C926">
            <v>2099</v>
          </cell>
          <cell r="D926" t="str">
            <v>SERVENTE (SGSP)</v>
          </cell>
          <cell r="E926" t="str">
            <v>H</v>
          </cell>
          <cell r="F926">
            <v>11.629847</v>
          </cell>
          <cell r="G926">
            <v>1.7</v>
          </cell>
          <cell r="I926">
            <v>19.770739599999999</v>
          </cell>
        </row>
        <row r="927">
          <cell r="C927">
            <v>10648</v>
          </cell>
          <cell r="D927" t="str">
            <v>ARGAMASSA MISTA COM AREIA GROSSA 1:2:8</v>
          </cell>
          <cell r="E927" t="str">
            <v>M3</v>
          </cell>
          <cell r="F927">
            <v>347.43</v>
          </cell>
          <cell r="G927">
            <v>1.4E-2</v>
          </cell>
          <cell r="I927">
            <v>4.8640565999999996</v>
          </cell>
        </row>
        <row r="928">
          <cell r="C928">
            <v>12580</v>
          </cell>
          <cell r="D928" t="str">
            <v>TIJOLO MAÇICO DE BARRO COMUM</v>
          </cell>
          <cell r="E928" t="str">
            <v>Un</v>
          </cell>
          <cell r="F928">
            <v>0.25</v>
          </cell>
          <cell r="G928">
            <v>84</v>
          </cell>
          <cell r="I928">
            <v>20.941199999999998</v>
          </cell>
        </row>
        <row r="929">
          <cell r="A929">
            <v>40103</v>
          </cell>
          <cell r="B929" t="str">
            <v>TIJOLOS MACIÇOS COMUNS - 1 TIJOLO</v>
          </cell>
          <cell r="H929" t="str">
            <v>M2</v>
          </cell>
          <cell r="J929">
            <v>118.47</v>
          </cell>
        </row>
        <row r="930">
          <cell r="C930">
            <v>2020</v>
          </cell>
          <cell r="D930" t="str">
            <v>PEDREIRO (SGSP)</v>
          </cell>
          <cell r="E930" t="str">
            <v>H</v>
          </cell>
          <cell r="F930">
            <v>14.542659</v>
          </cell>
          <cell r="G930">
            <v>2.5</v>
          </cell>
          <cell r="I930">
            <v>36.356647500000001</v>
          </cell>
        </row>
        <row r="931">
          <cell r="C931">
            <v>2099</v>
          </cell>
          <cell r="D931" t="str">
            <v>SERVENTE (SGSP)</v>
          </cell>
          <cell r="E931" t="str">
            <v>H</v>
          </cell>
          <cell r="F931">
            <v>11.629847</v>
          </cell>
          <cell r="G931">
            <v>2.7170000000000001</v>
          </cell>
          <cell r="I931">
            <v>31.5982938</v>
          </cell>
        </row>
        <row r="932">
          <cell r="C932">
            <v>10648</v>
          </cell>
          <cell r="D932" t="str">
            <v>ARGAMASSA MISTA COM AREIA GROSSA 1:2:8</v>
          </cell>
          <cell r="E932" t="str">
            <v>M3</v>
          </cell>
          <cell r="F932">
            <v>347.43</v>
          </cell>
          <cell r="G932">
            <v>3.1300000000000001E-2</v>
          </cell>
          <cell r="I932">
            <v>10.874640899999999</v>
          </cell>
        </row>
        <row r="933">
          <cell r="C933">
            <v>12580</v>
          </cell>
          <cell r="D933" t="str">
            <v>TIJOLO MAÇICO DE BARRO COMUM</v>
          </cell>
          <cell r="E933" t="str">
            <v>Un</v>
          </cell>
          <cell r="F933">
            <v>0.25</v>
          </cell>
          <cell r="G933">
            <v>159</v>
          </cell>
          <cell r="I933">
            <v>39.6387</v>
          </cell>
        </row>
        <row r="934">
          <cell r="A934">
            <v>40104</v>
          </cell>
          <cell r="B934" t="str">
            <v>TIJOLOS MACIÇOS COMUNS - 1 1/2 TIJOLO</v>
          </cell>
          <cell r="H934" t="str">
            <v>M2</v>
          </cell>
          <cell r="J934">
            <v>161.35</v>
          </cell>
        </row>
        <row r="935">
          <cell r="C935">
            <v>2020</v>
          </cell>
          <cell r="D935" t="str">
            <v>PEDREIRO (SGSP)</v>
          </cell>
          <cell r="E935" t="str">
            <v>H</v>
          </cell>
          <cell r="F935">
            <v>14.542659</v>
          </cell>
          <cell r="G935">
            <v>3</v>
          </cell>
          <cell r="I935">
            <v>43.627977000000001</v>
          </cell>
        </row>
        <row r="936">
          <cell r="C936">
            <v>2099</v>
          </cell>
          <cell r="D936" t="str">
            <v>SERVENTE (SGSP)</v>
          </cell>
          <cell r="E936" t="str">
            <v>H</v>
          </cell>
          <cell r="F936">
            <v>11.629847</v>
          </cell>
          <cell r="G936">
            <v>3.36</v>
          </cell>
          <cell r="I936">
            <v>39.076285200000001</v>
          </cell>
        </row>
        <row r="937">
          <cell r="C937">
            <v>10648</v>
          </cell>
          <cell r="D937" t="str">
            <v>ARGAMASSA MISTA COM AREIA GROSSA 1:2:8</v>
          </cell>
          <cell r="E937" t="str">
            <v>M3</v>
          </cell>
          <cell r="F937">
            <v>347.43</v>
          </cell>
          <cell r="G937">
            <v>5.1999999999999998E-2</v>
          </cell>
          <cell r="I937">
            <v>18.066496000000001</v>
          </cell>
        </row>
        <row r="938">
          <cell r="C938">
            <v>12580</v>
          </cell>
          <cell r="D938" t="str">
            <v>TIJOLO MAÇICO DE BARRO COMUM</v>
          </cell>
          <cell r="E938" t="str">
            <v>Un</v>
          </cell>
          <cell r="F938">
            <v>0.25</v>
          </cell>
          <cell r="G938">
            <v>243</v>
          </cell>
          <cell r="I938">
            <v>60.579900000000002</v>
          </cell>
        </row>
        <row r="939">
          <cell r="A939">
            <v>40111</v>
          </cell>
          <cell r="B939" t="str">
            <v>TIJOLOS MACIÇOS COMUNS - APARENTE, 1/2 TIJOLO</v>
          </cell>
          <cell r="H939" t="str">
            <v>M2</v>
          </cell>
          <cell r="J939">
            <v>68.84</v>
          </cell>
        </row>
        <row r="940">
          <cell r="C940">
            <v>2020</v>
          </cell>
          <cell r="D940" t="str">
            <v>PEDREIRO (SGSP)</v>
          </cell>
          <cell r="E940" t="str">
            <v>H</v>
          </cell>
          <cell r="F940">
            <v>14.542659</v>
          </cell>
          <cell r="G940">
            <v>1.6</v>
          </cell>
          <cell r="I940">
            <v>23.2682544</v>
          </cell>
        </row>
        <row r="941">
          <cell r="C941">
            <v>2099</v>
          </cell>
          <cell r="D941" t="str">
            <v>SERVENTE (SGSP)</v>
          </cell>
          <cell r="E941" t="str">
            <v>H</v>
          </cell>
          <cell r="F941">
            <v>11.629847</v>
          </cell>
          <cell r="G941">
            <v>1.7</v>
          </cell>
          <cell r="I941">
            <v>19.770739599999999</v>
          </cell>
        </row>
        <row r="942">
          <cell r="C942">
            <v>10648</v>
          </cell>
          <cell r="D942" t="str">
            <v>ARGAMASSA MISTA COM AREIA GROSSA 1:2:8</v>
          </cell>
          <cell r="E942" t="str">
            <v>M3</v>
          </cell>
          <cell r="F942">
            <v>347.43</v>
          </cell>
          <cell r="G942">
            <v>1.4E-2</v>
          </cell>
          <cell r="I942">
            <v>4.8640565999999996</v>
          </cell>
        </row>
        <row r="943">
          <cell r="C943">
            <v>12580</v>
          </cell>
          <cell r="D943" t="str">
            <v>TIJOLO MAÇICO DE BARRO COMUM</v>
          </cell>
          <cell r="E943" t="str">
            <v>Un</v>
          </cell>
          <cell r="F943">
            <v>0.25</v>
          </cell>
          <cell r="G943">
            <v>84</v>
          </cell>
          <cell r="I943">
            <v>20.941199999999998</v>
          </cell>
        </row>
        <row r="944">
          <cell r="A944">
            <v>40112</v>
          </cell>
          <cell r="B944" t="str">
            <v>TIJOLOS MACIÇOS COMUNS - APARENTE, 1 TIJOLO</v>
          </cell>
          <cell r="H944" t="str">
            <v>M2</v>
          </cell>
          <cell r="J944">
            <v>118.47</v>
          </cell>
        </row>
        <row r="945">
          <cell r="C945">
            <v>2020</v>
          </cell>
          <cell r="D945" t="str">
            <v>PEDREIRO (SGSP)</v>
          </cell>
          <cell r="E945" t="str">
            <v>H</v>
          </cell>
          <cell r="F945">
            <v>14.542659</v>
          </cell>
          <cell r="G945">
            <v>2.5</v>
          </cell>
          <cell r="I945">
            <v>36.356647500000001</v>
          </cell>
        </row>
        <row r="946">
          <cell r="C946">
            <v>2099</v>
          </cell>
          <cell r="D946" t="str">
            <v>SERVENTE (SGSP)</v>
          </cell>
          <cell r="E946" t="str">
            <v>H</v>
          </cell>
          <cell r="F946">
            <v>11.629847</v>
          </cell>
          <cell r="G946">
            <v>2.7170000000000001</v>
          </cell>
          <cell r="I946">
            <v>31.5982938</v>
          </cell>
        </row>
        <row r="947">
          <cell r="C947">
            <v>10648</v>
          </cell>
          <cell r="D947" t="str">
            <v>ARGAMASSA MISTA COM AREIA GROSSA 1:2:8</v>
          </cell>
          <cell r="E947" t="str">
            <v>M3</v>
          </cell>
          <cell r="F947">
            <v>347.43</v>
          </cell>
          <cell r="G947">
            <v>3.1300000000000001E-2</v>
          </cell>
          <cell r="I947">
            <v>10.874640899999999</v>
          </cell>
        </row>
        <row r="948">
          <cell r="C948">
            <v>12580</v>
          </cell>
          <cell r="D948" t="str">
            <v>TIJOLO MAÇICO DE BARRO COMUM</v>
          </cell>
          <cell r="E948" t="str">
            <v>Un</v>
          </cell>
          <cell r="F948">
            <v>0.25</v>
          </cell>
          <cell r="G948">
            <v>159</v>
          </cell>
          <cell r="I948">
            <v>39.6387</v>
          </cell>
        </row>
        <row r="949">
          <cell r="A949">
            <v>40115</v>
          </cell>
          <cell r="B949" t="str">
            <v>TIJOLOS CERÂMICOS FURADOS - 1/2 TIJOLO</v>
          </cell>
          <cell r="H949" t="str">
            <v>M2</v>
          </cell>
          <cell r="J949">
            <v>44.8</v>
          </cell>
        </row>
        <row r="950">
          <cell r="C950">
            <v>2020</v>
          </cell>
          <cell r="D950" t="str">
            <v>PEDREIRO (SGSP)</v>
          </cell>
          <cell r="E950" t="str">
            <v>H</v>
          </cell>
          <cell r="F950">
            <v>14.542659</v>
          </cell>
          <cell r="G950">
            <v>1</v>
          </cell>
          <cell r="I950">
            <v>14.542659</v>
          </cell>
        </row>
        <row r="951">
          <cell r="C951">
            <v>2099</v>
          </cell>
          <cell r="D951" t="str">
            <v>SERVENTE (SGSP)</v>
          </cell>
          <cell r="E951" t="str">
            <v>H</v>
          </cell>
          <cell r="F951">
            <v>11.629847</v>
          </cell>
          <cell r="G951">
            <v>0.94</v>
          </cell>
          <cell r="I951">
            <v>10.932055999999999</v>
          </cell>
        </row>
        <row r="952">
          <cell r="C952">
            <v>10648</v>
          </cell>
          <cell r="D952" t="str">
            <v>ARGAMASSA MISTA COM AREIA GROSSA 1:2:8</v>
          </cell>
          <cell r="E952" t="str">
            <v>M3</v>
          </cell>
          <cell r="F952">
            <v>347.43</v>
          </cell>
          <cell r="G952">
            <v>1.2E-2</v>
          </cell>
          <cell r="I952">
            <v>4.1691913999999999</v>
          </cell>
        </row>
        <row r="953">
          <cell r="C953">
            <v>12550</v>
          </cell>
          <cell r="D953" t="str">
            <v>TIJOLO CERÂMICO FURADO - 9 FUROS - (11,5X14X24)CM</v>
          </cell>
          <cell r="E953" t="str">
            <v>Un</v>
          </cell>
          <cell r="F953">
            <v>0.61</v>
          </cell>
          <cell r="G953">
            <v>25</v>
          </cell>
          <cell r="I953">
            <v>15.157500000000001</v>
          </cell>
        </row>
        <row r="954">
          <cell r="A954">
            <v>40116</v>
          </cell>
          <cell r="B954" t="str">
            <v>TIJOLOS CERÂMICOS FURADOS - 1 TIJOLO</v>
          </cell>
          <cell r="H954" t="str">
            <v>M2</v>
          </cell>
          <cell r="J954">
            <v>79.569999999999993</v>
          </cell>
        </row>
        <row r="955">
          <cell r="C955">
            <v>2020</v>
          </cell>
          <cell r="D955" t="str">
            <v>PEDREIRO (SGSP)</v>
          </cell>
          <cell r="E955" t="str">
            <v>H</v>
          </cell>
          <cell r="F955">
            <v>14.542659</v>
          </cell>
          <cell r="G955">
            <v>1.5</v>
          </cell>
          <cell r="I955">
            <v>21.813988500000001</v>
          </cell>
        </row>
        <row r="956">
          <cell r="C956">
            <v>2099</v>
          </cell>
          <cell r="D956" t="str">
            <v>SERVENTE (SGSP)</v>
          </cell>
          <cell r="E956" t="str">
            <v>H</v>
          </cell>
          <cell r="F956">
            <v>11.629847</v>
          </cell>
          <cell r="G956">
            <v>1.5</v>
          </cell>
          <cell r="I956">
            <v>17.444770200000001</v>
          </cell>
        </row>
        <row r="957">
          <cell r="C957">
            <v>10648</v>
          </cell>
          <cell r="D957" t="str">
            <v>ARGAMASSA MISTA COM AREIA GROSSA 1:2:8</v>
          </cell>
          <cell r="E957" t="str">
            <v>M3</v>
          </cell>
          <cell r="F957">
            <v>347.43</v>
          </cell>
          <cell r="G957">
            <v>3.4000000000000002E-2</v>
          </cell>
          <cell r="I957">
            <v>11.812708900000001</v>
          </cell>
        </row>
        <row r="958">
          <cell r="C958">
            <v>12550</v>
          </cell>
          <cell r="D958" t="str">
            <v>TIJOLO CERÂMICO FURADO - 9 FUROS - (11,5X14X24)CM</v>
          </cell>
          <cell r="E958" t="str">
            <v>Un</v>
          </cell>
          <cell r="F958">
            <v>0.61</v>
          </cell>
          <cell r="G958">
            <v>47</v>
          </cell>
          <cell r="I958">
            <v>28.496099999999998</v>
          </cell>
        </row>
        <row r="959">
          <cell r="A959">
            <v>40120</v>
          </cell>
          <cell r="B959" t="str">
            <v>TIJOLOS LAMINADOS - ESPELHO</v>
          </cell>
          <cell r="H959" t="str">
            <v>M2</v>
          </cell>
          <cell r="J959">
            <v>96.01</v>
          </cell>
        </row>
        <row r="960">
          <cell r="C960">
            <v>2020</v>
          </cell>
          <cell r="D960" t="str">
            <v>PEDREIRO (SGSP)</v>
          </cell>
          <cell r="E960" t="str">
            <v>H</v>
          </cell>
          <cell r="F960">
            <v>14.542659</v>
          </cell>
          <cell r="G960">
            <v>2</v>
          </cell>
          <cell r="I960">
            <v>29.085318000000001</v>
          </cell>
        </row>
        <row r="961">
          <cell r="C961">
            <v>2099</v>
          </cell>
          <cell r="D961" t="str">
            <v>SERVENTE (SGSP)</v>
          </cell>
          <cell r="E961" t="str">
            <v>H</v>
          </cell>
          <cell r="F961">
            <v>11.629847</v>
          </cell>
          <cell r="G961">
            <v>1.772</v>
          </cell>
          <cell r="I961">
            <v>20.608088500000001</v>
          </cell>
        </row>
        <row r="962">
          <cell r="C962">
            <v>10645</v>
          </cell>
          <cell r="D962" t="str">
            <v>ARGAMASSA MISTA COM AREIA GROSSA 1:0,5:8</v>
          </cell>
          <cell r="E962" t="str">
            <v>M3</v>
          </cell>
          <cell r="F962">
            <v>298.27</v>
          </cell>
          <cell r="G962">
            <v>2.2800000000000001E-2</v>
          </cell>
          <cell r="I962">
            <v>6.8005243999999996</v>
          </cell>
        </row>
        <row r="963">
          <cell r="C963">
            <v>12560</v>
          </cell>
          <cell r="D963" t="str">
            <v>TIJOLO CERÂMICO LAMINADO - (5,5X11X23)CM</v>
          </cell>
          <cell r="E963" t="str">
            <v>Un</v>
          </cell>
          <cell r="F963">
            <v>1.1299999999999999</v>
          </cell>
          <cell r="G963">
            <v>35</v>
          </cell>
          <cell r="I963">
            <v>39.511499999999998</v>
          </cell>
        </row>
        <row r="964">
          <cell r="A964">
            <v>40121</v>
          </cell>
          <cell r="B964" t="str">
            <v>TIJOLOS LAMINADOS - 1/2 TIJOLO</v>
          </cell>
          <cell r="H964" t="str">
            <v>M2</v>
          </cell>
          <cell r="J964">
            <v>154.01</v>
          </cell>
        </row>
        <row r="965">
          <cell r="C965">
            <v>2020</v>
          </cell>
          <cell r="D965" t="str">
            <v>PEDREIRO (SGSP)</v>
          </cell>
          <cell r="E965" t="str">
            <v>H</v>
          </cell>
          <cell r="F965">
            <v>14.542659</v>
          </cell>
          <cell r="G965">
            <v>2.6</v>
          </cell>
          <cell r="I965">
            <v>37.810913399999997</v>
          </cell>
        </row>
        <row r="966">
          <cell r="C966">
            <v>2099</v>
          </cell>
          <cell r="D966" t="str">
            <v>SERVENTE (SGSP)</v>
          </cell>
          <cell r="E966" t="str">
            <v>H</v>
          </cell>
          <cell r="F966">
            <v>11.629847</v>
          </cell>
          <cell r="G966">
            <v>2.4820000000000002</v>
          </cell>
          <cell r="I966">
            <v>28.8652798</v>
          </cell>
        </row>
        <row r="967">
          <cell r="C967">
            <v>10645</v>
          </cell>
          <cell r="D967" t="str">
            <v>ARGAMASSA MISTA COM AREIA GROSSA 1:0,5:8</v>
          </cell>
          <cell r="E967" t="str">
            <v>M3</v>
          </cell>
          <cell r="F967">
            <v>298.27</v>
          </cell>
          <cell r="G967">
            <v>4.6800000000000001E-2</v>
          </cell>
          <cell r="I967">
            <v>13.958971200000001</v>
          </cell>
        </row>
        <row r="968">
          <cell r="C968">
            <v>12560</v>
          </cell>
          <cell r="D968" t="str">
            <v>TIJOLO CERÂMICO LAMINADO - (5,5X11X23)CM</v>
          </cell>
          <cell r="E968" t="str">
            <v>Un</v>
          </cell>
          <cell r="F968">
            <v>1.1299999999999999</v>
          </cell>
          <cell r="G968">
            <v>65</v>
          </cell>
          <cell r="I968">
            <v>73.378500000000003</v>
          </cell>
        </row>
        <row r="969">
          <cell r="A969">
            <v>40122</v>
          </cell>
          <cell r="B969" t="str">
            <v>TIJOLOS LAMINADOS - 1 TIJOLO</v>
          </cell>
          <cell r="H969" t="str">
            <v>M2</v>
          </cell>
          <cell r="J969">
            <v>270.52</v>
          </cell>
        </row>
        <row r="970">
          <cell r="C970">
            <v>2020</v>
          </cell>
          <cell r="D970" t="str">
            <v>PEDREIRO (SGSP)</v>
          </cell>
          <cell r="E970" t="str">
            <v>H</v>
          </cell>
          <cell r="F970">
            <v>14.542659</v>
          </cell>
          <cell r="G970">
            <v>3.5</v>
          </cell>
          <cell r="I970">
            <v>50.899306500000002</v>
          </cell>
        </row>
        <row r="971">
          <cell r="C971">
            <v>2099</v>
          </cell>
          <cell r="D971" t="str">
            <v>SERVENTE (SGSP)</v>
          </cell>
          <cell r="E971" t="str">
            <v>H</v>
          </cell>
          <cell r="F971">
            <v>11.629847</v>
          </cell>
          <cell r="G971">
            <v>3.23</v>
          </cell>
          <cell r="I971">
            <v>37.564405200000003</v>
          </cell>
        </row>
        <row r="972">
          <cell r="C972">
            <v>10645</v>
          </cell>
          <cell r="D972" t="str">
            <v>ARGAMASSA MISTA COM AREIA GROSSA 1:0,5:8</v>
          </cell>
          <cell r="E972" t="str">
            <v>M3</v>
          </cell>
          <cell r="F972">
            <v>298.27</v>
          </cell>
          <cell r="G972">
            <v>0.107</v>
          </cell>
          <cell r="I972">
            <v>31.914741899999999</v>
          </cell>
        </row>
        <row r="973">
          <cell r="C973">
            <v>12560</v>
          </cell>
          <cell r="D973" t="str">
            <v>TIJOLO CERÂMICO LAMINADO - (5,5X11X23)CM</v>
          </cell>
          <cell r="E973" t="str">
            <v>Un</v>
          </cell>
          <cell r="F973">
            <v>1.1299999999999999</v>
          </cell>
          <cell r="G973">
            <v>133</v>
          </cell>
          <cell r="I973">
            <v>150.1437</v>
          </cell>
        </row>
        <row r="974">
          <cell r="A974">
            <v>40125</v>
          </cell>
          <cell r="B974" t="str">
            <v>TIJOLOS DE VIDRO - CANELADO, 19X19CM</v>
          </cell>
          <cell r="H974" t="str">
            <v>M2</v>
          </cell>
          <cell r="J974">
            <v>373.83</v>
          </cell>
        </row>
        <row r="975">
          <cell r="C975">
            <v>2020</v>
          </cell>
          <cell r="D975" t="str">
            <v>PEDREIRO (SGSP)</v>
          </cell>
          <cell r="E975" t="str">
            <v>H</v>
          </cell>
          <cell r="F975">
            <v>14.542659</v>
          </cell>
          <cell r="G975">
            <v>4</v>
          </cell>
          <cell r="I975">
            <v>58.170636000000002</v>
          </cell>
        </row>
        <row r="976">
          <cell r="C976">
            <v>2099</v>
          </cell>
          <cell r="D976" t="str">
            <v>SERVENTE (SGSP)</v>
          </cell>
          <cell r="E976" t="str">
            <v>H</v>
          </cell>
          <cell r="F976">
            <v>11.629847</v>
          </cell>
          <cell r="G976">
            <v>4.0039999999999996</v>
          </cell>
          <cell r="I976">
            <v>46.565906599999998</v>
          </cell>
        </row>
        <row r="977">
          <cell r="C977">
            <v>10515</v>
          </cell>
          <cell r="D977" t="str">
            <v>CIMENTO BRANCO - ESTRUTURAL</v>
          </cell>
          <cell r="E977" t="str">
            <v>Kg</v>
          </cell>
          <cell r="F977">
            <v>1.1000000000000001</v>
          </cell>
          <cell r="G977">
            <v>0.25</v>
          </cell>
          <cell r="I977">
            <v>0.27429999999999999</v>
          </cell>
        </row>
        <row r="978">
          <cell r="C978">
            <v>10630</v>
          </cell>
          <cell r="D978" t="str">
            <v>ARGAMASSA DE CIMENTO COM AREIA GROSSA 1:3</v>
          </cell>
          <cell r="E978" t="str">
            <v>M3</v>
          </cell>
          <cell r="F978">
            <v>407.1</v>
          </cell>
          <cell r="G978">
            <v>1.5599999999999999E-2</v>
          </cell>
          <cell r="I978">
            <v>6.3508329000000003</v>
          </cell>
        </row>
        <row r="979">
          <cell r="C979">
            <v>11520</v>
          </cell>
          <cell r="D979" t="str">
            <v>AÇO CA-60B - MÉDIA BITOLAS</v>
          </cell>
          <cell r="E979" t="str">
            <v>KG</v>
          </cell>
          <cell r="F979">
            <v>3.22</v>
          </cell>
          <cell r="G979">
            <v>0.6</v>
          </cell>
          <cell r="I979">
            <v>1.9302299999999999</v>
          </cell>
        </row>
        <row r="980">
          <cell r="C980">
            <v>12570</v>
          </cell>
          <cell r="D980" t="str">
            <v>TIJOLO DE VIDRO - CANELADO - 8X19X19CM</v>
          </cell>
          <cell r="E980" t="str">
            <v>Un</v>
          </cell>
          <cell r="F980">
            <v>10.42</v>
          </cell>
          <cell r="G980">
            <v>25</v>
          </cell>
          <cell r="I980">
            <v>260.54250000000002</v>
          </cell>
        </row>
        <row r="981">
          <cell r="A981">
            <v>40126</v>
          </cell>
          <cell r="B981" t="str">
            <v>TIJOLOS DE VIDRO - TIJOLINHO, 19X19CM</v>
          </cell>
          <cell r="H981" t="str">
            <v>M2</v>
          </cell>
          <cell r="J981">
            <v>418.31</v>
          </cell>
        </row>
        <row r="982">
          <cell r="C982">
            <v>2020</v>
          </cell>
          <cell r="D982" t="str">
            <v>PEDREIRO (SGSP)</v>
          </cell>
          <cell r="E982" t="str">
            <v>H</v>
          </cell>
          <cell r="F982">
            <v>14.542659</v>
          </cell>
          <cell r="G982">
            <v>4</v>
          </cell>
          <cell r="I982">
            <v>58.170636000000002</v>
          </cell>
        </row>
        <row r="983">
          <cell r="C983">
            <v>2099</v>
          </cell>
          <cell r="D983" t="str">
            <v>SERVENTE (SGSP)</v>
          </cell>
          <cell r="E983" t="str">
            <v>H</v>
          </cell>
          <cell r="F983">
            <v>11.629847</v>
          </cell>
          <cell r="G983">
            <v>4.0041000000000002</v>
          </cell>
          <cell r="I983">
            <v>46.567069600000004</v>
          </cell>
        </row>
        <row r="984">
          <cell r="C984">
            <v>10515</v>
          </cell>
          <cell r="D984" t="str">
            <v>CIMENTO BRANCO - ESTRUTURAL</v>
          </cell>
          <cell r="E984" t="str">
            <v>Kg</v>
          </cell>
          <cell r="F984">
            <v>1.1000000000000001</v>
          </cell>
          <cell r="G984">
            <v>0.25</v>
          </cell>
          <cell r="I984">
            <v>0.27429999999999999</v>
          </cell>
        </row>
        <row r="985">
          <cell r="C985">
            <v>10629</v>
          </cell>
          <cell r="D985" t="str">
            <v>ARGAMASSA DE CIMENTO COM AREIA MÉDIA 1:3</v>
          </cell>
          <cell r="E985" t="str">
            <v>M3</v>
          </cell>
          <cell r="F985">
            <v>407.98</v>
          </cell>
          <cell r="G985">
            <v>1.559E-2</v>
          </cell>
          <cell r="I985">
            <v>6.3603486</v>
          </cell>
        </row>
        <row r="986">
          <cell r="C986">
            <v>11520</v>
          </cell>
          <cell r="D986" t="str">
            <v>AÇO CA-60B - MÉDIA BITOLAS</v>
          </cell>
          <cell r="E986" t="str">
            <v>KG</v>
          </cell>
          <cell r="F986">
            <v>3.22</v>
          </cell>
          <cell r="G986">
            <v>0.6</v>
          </cell>
          <cell r="I986">
            <v>1.9302299999999999</v>
          </cell>
        </row>
        <row r="987">
          <cell r="C987">
            <v>12574</v>
          </cell>
          <cell r="D987" t="str">
            <v>TIJOLO DE VIDRO - XADREZ - 19X19X8CM</v>
          </cell>
          <cell r="E987" t="str">
            <v>Un</v>
          </cell>
          <cell r="F987">
            <v>12.2</v>
          </cell>
          <cell r="G987">
            <v>25</v>
          </cell>
          <cell r="I987">
            <v>305.00749999999999</v>
          </cell>
        </row>
        <row r="988">
          <cell r="A988">
            <v>40127</v>
          </cell>
          <cell r="B988" t="str">
            <v>TIJOLOS DE VIDRO - VENTILAÇÃO TIPO VENEZIANA</v>
          </cell>
          <cell r="H988" t="str">
            <v>M2</v>
          </cell>
          <cell r="J988">
            <v>542.63</v>
          </cell>
        </row>
        <row r="989">
          <cell r="C989">
            <v>2020</v>
          </cell>
          <cell r="D989" t="str">
            <v>PEDREIRO (SGSP)</v>
          </cell>
          <cell r="E989" t="str">
            <v>H</v>
          </cell>
          <cell r="F989">
            <v>14.542659</v>
          </cell>
          <cell r="G989">
            <v>4</v>
          </cell>
          <cell r="I989">
            <v>58.170636000000002</v>
          </cell>
        </row>
        <row r="990">
          <cell r="C990">
            <v>2099</v>
          </cell>
          <cell r="D990" t="str">
            <v>SERVENTE (SGSP)</v>
          </cell>
          <cell r="E990" t="str">
            <v>H</v>
          </cell>
          <cell r="F990">
            <v>11.629847</v>
          </cell>
          <cell r="G990">
            <v>4.0041000000000002</v>
          </cell>
          <cell r="I990">
            <v>46.567069600000004</v>
          </cell>
        </row>
        <row r="991">
          <cell r="C991">
            <v>10515</v>
          </cell>
          <cell r="D991" t="str">
            <v>CIMENTO BRANCO - ESTRUTURAL</v>
          </cell>
          <cell r="E991" t="str">
            <v>Kg</v>
          </cell>
          <cell r="F991">
            <v>1.1000000000000001</v>
          </cell>
          <cell r="G991">
            <v>0.25</v>
          </cell>
          <cell r="I991">
            <v>0.27429999999999999</v>
          </cell>
        </row>
        <row r="992">
          <cell r="C992">
            <v>10629</v>
          </cell>
          <cell r="D992" t="str">
            <v>ARGAMASSA DE CIMENTO COM AREIA MÉDIA 1:3</v>
          </cell>
          <cell r="E992" t="str">
            <v>M3</v>
          </cell>
          <cell r="F992">
            <v>407.98</v>
          </cell>
          <cell r="G992">
            <v>1.559E-2</v>
          </cell>
          <cell r="I992">
            <v>6.3603486</v>
          </cell>
        </row>
        <row r="993">
          <cell r="C993">
            <v>11520</v>
          </cell>
          <cell r="D993" t="str">
            <v>AÇO CA-60B - MÉDIA BITOLAS</v>
          </cell>
          <cell r="E993" t="str">
            <v>KG</v>
          </cell>
          <cell r="F993">
            <v>3.22</v>
          </cell>
          <cell r="G993">
            <v>0.6</v>
          </cell>
          <cell r="I993">
            <v>1.9302299999999999</v>
          </cell>
        </row>
        <row r="994">
          <cell r="C994">
            <v>12572</v>
          </cell>
          <cell r="D994" t="str">
            <v>TIJOLO DE VIDRO - VENTILAÇÃO - 20X10X10CM</v>
          </cell>
          <cell r="E994" t="str">
            <v>Un</v>
          </cell>
          <cell r="F994">
            <v>17.170000000000002</v>
          </cell>
          <cell r="G994">
            <v>25</v>
          </cell>
          <cell r="I994">
            <v>429.32249999999999</v>
          </cell>
        </row>
        <row r="995">
          <cell r="A995">
            <v>40131</v>
          </cell>
          <cell r="B995" t="str">
            <v>BLOCOS VAZADOS DE CONCRETO ESTRUTURAL - 14CM - 8MPA</v>
          </cell>
          <cell r="H995" t="str">
            <v>M2</v>
          </cell>
          <cell r="J995">
            <v>61.47</v>
          </cell>
        </row>
        <row r="996">
          <cell r="C996">
            <v>2020</v>
          </cell>
          <cell r="D996" t="str">
            <v>PEDREIRO (SGSP)</v>
          </cell>
          <cell r="E996" t="str">
            <v>H</v>
          </cell>
          <cell r="F996">
            <v>14.542659</v>
          </cell>
          <cell r="G996">
            <v>0.8</v>
          </cell>
          <cell r="I996">
            <v>11.6341272</v>
          </cell>
        </row>
        <row r="997">
          <cell r="C997">
            <v>2099</v>
          </cell>
          <cell r="D997" t="str">
            <v>SERVENTE (SGSP)</v>
          </cell>
          <cell r="E997" t="str">
            <v>H</v>
          </cell>
          <cell r="F997">
            <v>11.629847</v>
          </cell>
          <cell r="G997">
            <v>0.8</v>
          </cell>
          <cell r="I997">
            <v>9.3038773999999993</v>
          </cell>
        </row>
        <row r="998">
          <cell r="C998">
            <v>10643</v>
          </cell>
          <cell r="D998" t="str">
            <v>ARGAMASSA MISTA COM AREIA GROSSA 1:0,25:3</v>
          </cell>
          <cell r="E998" t="str">
            <v>M3</v>
          </cell>
          <cell r="F998">
            <v>429.16</v>
          </cell>
          <cell r="G998">
            <v>1.0699999999999999E-2</v>
          </cell>
          <cell r="I998">
            <v>4.591971</v>
          </cell>
        </row>
        <row r="999">
          <cell r="C999">
            <v>12601</v>
          </cell>
          <cell r="D999" t="str">
            <v>BLOCO DE CONCRETO ESTRUTURAL DE 14CM - RESISTÊNCIA  8MPA</v>
          </cell>
          <cell r="E999" t="str">
            <v>Un</v>
          </cell>
          <cell r="F999">
            <v>2.74</v>
          </cell>
          <cell r="G999">
            <v>13.1</v>
          </cell>
          <cell r="I999">
            <v>35.943779999999997</v>
          </cell>
        </row>
        <row r="1000">
          <cell r="A1000">
            <v>40132</v>
          </cell>
          <cell r="B1000" t="str">
            <v>BLOCOS VAZADOS DE CONCRETO ESTRUTURAL - 14CM - 10MPA</v>
          </cell>
          <cell r="H1000" t="str">
            <v>M2</v>
          </cell>
          <cell r="J1000">
            <v>65.209999999999994</v>
          </cell>
        </row>
        <row r="1001">
          <cell r="C1001">
            <v>2020</v>
          </cell>
          <cell r="D1001" t="str">
            <v>PEDREIRO (SGSP)</v>
          </cell>
          <cell r="E1001" t="str">
            <v>H</v>
          </cell>
          <cell r="F1001">
            <v>14.542659</v>
          </cell>
          <cell r="G1001">
            <v>0.8</v>
          </cell>
          <cell r="I1001">
            <v>11.6341272</v>
          </cell>
        </row>
        <row r="1002">
          <cell r="C1002">
            <v>2099</v>
          </cell>
          <cell r="D1002" t="str">
            <v>SERVENTE (SGSP)</v>
          </cell>
          <cell r="E1002" t="str">
            <v>H</v>
          </cell>
          <cell r="F1002">
            <v>11.629847</v>
          </cell>
          <cell r="G1002">
            <v>0.8</v>
          </cell>
          <cell r="I1002">
            <v>9.3038773999999993</v>
          </cell>
        </row>
        <row r="1003">
          <cell r="C1003">
            <v>10643</v>
          </cell>
          <cell r="D1003" t="str">
            <v>ARGAMASSA MISTA COM AREIA GROSSA 1:0,25:3</v>
          </cell>
          <cell r="E1003" t="str">
            <v>M3</v>
          </cell>
          <cell r="F1003">
            <v>429.16</v>
          </cell>
          <cell r="G1003">
            <v>1.0699999999999999E-2</v>
          </cell>
          <cell r="I1003">
            <v>4.591971</v>
          </cell>
        </row>
        <row r="1004">
          <cell r="C1004">
            <v>12602</v>
          </cell>
          <cell r="D1004" t="str">
            <v>BLOCO DE CONCRETO ESTRUTURAL DE 14CM - RESISTÊNCIA 10MPA</v>
          </cell>
          <cell r="E1004" t="str">
            <v>Un</v>
          </cell>
          <cell r="F1004">
            <v>3.03</v>
          </cell>
          <cell r="G1004">
            <v>13.1</v>
          </cell>
          <cell r="I1004">
            <v>39.67859</v>
          </cell>
        </row>
        <row r="1005">
          <cell r="A1005">
            <v>40133</v>
          </cell>
          <cell r="B1005" t="str">
            <v>BLOCOS VAZADOS DE CONCRETO ESTRUTURAL - 14CM - 12MPA</v>
          </cell>
          <cell r="H1005" t="str">
            <v>M2</v>
          </cell>
          <cell r="J1005">
            <v>68</v>
          </cell>
        </row>
        <row r="1006">
          <cell r="C1006">
            <v>2020</v>
          </cell>
          <cell r="D1006" t="str">
            <v>PEDREIRO (SGSP)</v>
          </cell>
          <cell r="E1006" t="str">
            <v>H</v>
          </cell>
          <cell r="F1006">
            <v>14.542659</v>
          </cell>
          <cell r="G1006">
            <v>0.8</v>
          </cell>
          <cell r="I1006">
            <v>11.6341272</v>
          </cell>
        </row>
        <row r="1007">
          <cell r="C1007">
            <v>2099</v>
          </cell>
          <cell r="D1007" t="str">
            <v>SERVENTE (SGSP)</v>
          </cell>
          <cell r="E1007" t="str">
            <v>H</v>
          </cell>
          <cell r="F1007">
            <v>11.629847</v>
          </cell>
          <cell r="G1007">
            <v>0.8</v>
          </cell>
          <cell r="I1007">
            <v>9.3038773999999993</v>
          </cell>
        </row>
        <row r="1008">
          <cell r="C1008">
            <v>10643</v>
          </cell>
          <cell r="D1008" t="str">
            <v>ARGAMASSA MISTA COM AREIA GROSSA 1:0,25:3</v>
          </cell>
          <cell r="E1008" t="str">
            <v>M3</v>
          </cell>
          <cell r="F1008">
            <v>429.16</v>
          </cell>
          <cell r="G1008">
            <v>1.0699999999999999E-2</v>
          </cell>
          <cell r="I1008">
            <v>4.591971</v>
          </cell>
        </row>
        <row r="1009">
          <cell r="C1009">
            <v>12603</v>
          </cell>
          <cell r="D1009" t="str">
            <v>BLOCO DE CONCRETO ESTRUTURAL DE 14CM - RESISTÊNCIA 12MPA</v>
          </cell>
          <cell r="E1009" t="str">
            <v>Un</v>
          </cell>
          <cell r="F1009">
            <v>3.24</v>
          </cell>
          <cell r="G1009">
            <v>13.1</v>
          </cell>
          <cell r="I1009">
            <v>42.471510000000002</v>
          </cell>
        </row>
        <row r="1010">
          <cell r="A1010">
            <v>40134</v>
          </cell>
          <cell r="B1010" t="str">
            <v>BLOCOS VAZADOS DE CONCRETO ESTRUTURAL - 14CM - 14MPA</v>
          </cell>
          <cell r="H1010" t="str">
            <v>M2</v>
          </cell>
          <cell r="J1010">
            <v>71.569999999999993</v>
          </cell>
        </row>
        <row r="1011">
          <cell r="C1011">
            <v>2020</v>
          </cell>
          <cell r="D1011" t="str">
            <v>PEDREIRO (SGSP)</v>
          </cell>
          <cell r="E1011" t="str">
            <v>H</v>
          </cell>
          <cell r="F1011">
            <v>14.542659</v>
          </cell>
          <cell r="G1011">
            <v>0.8</v>
          </cell>
          <cell r="I1011">
            <v>11.6341272</v>
          </cell>
        </row>
        <row r="1012">
          <cell r="C1012">
            <v>2099</v>
          </cell>
          <cell r="D1012" t="str">
            <v>SERVENTE (SGSP)</v>
          </cell>
          <cell r="E1012" t="str">
            <v>H</v>
          </cell>
          <cell r="F1012">
            <v>11.629847</v>
          </cell>
          <cell r="G1012">
            <v>0.8</v>
          </cell>
          <cell r="I1012">
            <v>9.3038773999999993</v>
          </cell>
        </row>
        <row r="1013">
          <cell r="C1013">
            <v>10643</v>
          </cell>
          <cell r="D1013" t="str">
            <v>ARGAMASSA MISTA COM AREIA GROSSA 1:0,25:3</v>
          </cell>
          <cell r="E1013" t="str">
            <v>M3</v>
          </cell>
          <cell r="F1013">
            <v>429.16</v>
          </cell>
          <cell r="G1013">
            <v>1.0699999999999999E-2</v>
          </cell>
          <cell r="I1013">
            <v>4.591971</v>
          </cell>
        </row>
        <row r="1014">
          <cell r="C1014">
            <v>12604</v>
          </cell>
          <cell r="D1014" t="str">
            <v>BLOCO DE CONCRETO ESTRUTURAL DE 14CM - RESISTÊNCIA 14MPA</v>
          </cell>
          <cell r="E1014" t="str">
            <v>Un</v>
          </cell>
          <cell r="F1014">
            <v>3.51</v>
          </cell>
          <cell r="G1014">
            <v>13.1</v>
          </cell>
          <cell r="I1014">
            <v>46.041260000000001</v>
          </cell>
        </row>
        <row r="1015">
          <cell r="A1015">
            <v>40135</v>
          </cell>
          <cell r="B1015" t="str">
            <v>BLOCOS VAZADOS DE CONCRETO ESTRUTURAL - 19CM - 8MPA</v>
          </cell>
          <cell r="H1015" t="str">
            <v>M2</v>
          </cell>
          <cell r="J1015">
            <v>74.58</v>
          </cell>
        </row>
        <row r="1016">
          <cell r="C1016">
            <v>2020</v>
          </cell>
          <cell r="D1016" t="str">
            <v>PEDREIRO (SGSP)</v>
          </cell>
          <cell r="E1016" t="str">
            <v>H</v>
          </cell>
          <cell r="F1016">
            <v>14.542659</v>
          </cell>
          <cell r="G1016">
            <v>0.8</v>
          </cell>
          <cell r="I1016">
            <v>11.6341272</v>
          </cell>
        </row>
        <row r="1017">
          <cell r="C1017">
            <v>2099</v>
          </cell>
          <cell r="D1017" t="str">
            <v>SERVENTE (SGSP)</v>
          </cell>
          <cell r="E1017" t="str">
            <v>H</v>
          </cell>
          <cell r="F1017">
            <v>11.629847</v>
          </cell>
          <cell r="G1017">
            <v>0.8</v>
          </cell>
          <cell r="I1017">
            <v>9.3038773999999993</v>
          </cell>
        </row>
        <row r="1018">
          <cell r="C1018">
            <v>10643</v>
          </cell>
          <cell r="D1018" t="str">
            <v>ARGAMASSA MISTA COM AREIA GROSSA 1:0,25:3</v>
          </cell>
          <cell r="E1018" t="str">
            <v>M3</v>
          </cell>
          <cell r="F1018">
            <v>429.16</v>
          </cell>
          <cell r="G1018">
            <v>1.4500000000000001E-2</v>
          </cell>
          <cell r="I1018">
            <v>6.2227645000000003</v>
          </cell>
        </row>
        <row r="1019">
          <cell r="C1019">
            <v>12611</v>
          </cell>
          <cell r="D1019" t="str">
            <v>BLOCO DE CONCRETO ESTRUTURAL DE 19CM - RESISTÊNCIA  8MPA</v>
          </cell>
          <cell r="E1019" t="str">
            <v>Un</v>
          </cell>
          <cell r="F1019">
            <v>3.62</v>
          </cell>
          <cell r="G1019">
            <v>13.1</v>
          </cell>
          <cell r="I1019">
            <v>47.41807</v>
          </cell>
        </row>
        <row r="1020">
          <cell r="A1020">
            <v>40136</v>
          </cell>
          <cell r="B1020" t="str">
            <v>BLOCOS VAZADOS DE CONCRETO ESTRURURAL - 19CM - 10MPA</v>
          </cell>
          <cell r="H1020" t="str">
            <v>M2</v>
          </cell>
          <cell r="J1020">
            <v>79.209999999999994</v>
          </cell>
        </row>
        <row r="1021">
          <cell r="C1021">
            <v>2020</v>
          </cell>
          <cell r="D1021" t="str">
            <v>PEDREIRO (SGSP)</v>
          </cell>
          <cell r="E1021" t="str">
            <v>H</v>
          </cell>
          <cell r="F1021">
            <v>14.542659</v>
          </cell>
          <cell r="G1021">
            <v>0.8</v>
          </cell>
          <cell r="I1021">
            <v>11.6341272</v>
          </cell>
        </row>
        <row r="1022">
          <cell r="C1022">
            <v>2099</v>
          </cell>
          <cell r="D1022" t="str">
            <v>SERVENTE (SGSP)</v>
          </cell>
          <cell r="E1022" t="str">
            <v>H</v>
          </cell>
          <cell r="F1022">
            <v>11.629847</v>
          </cell>
          <cell r="G1022">
            <v>0.8</v>
          </cell>
          <cell r="I1022">
            <v>9.3038773999999993</v>
          </cell>
        </row>
        <row r="1023">
          <cell r="C1023">
            <v>10643</v>
          </cell>
          <cell r="D1023" t="str">
            <v>ARGAMASSA MISTA COM AREIA GROSSA 1:0,25:3</v>
          </cell>
          <cell r="E1023" t="str">
            <v>M3</v>
          </cell>
          <cell r="F1023">
            <v>429.16</v>
          </cell>
          <cell r="G1023">
            <v>1.4500000000000001E-2</v>
          </cell>
          <cell r="I1023">
            <v>6.2227645000000003</v>
          </cell>
        </row>
        <row r="1024">
          <cell r="C1024">
            <v>12612</v>
          </cell>
          <cell r="D1024" t="str">
            <v>BLOCO DE CONCRETO ESTRUTURAL DE 19CM - RESISTÊNCIA 10MPA</v>
          </cell>
          <cell r="E1024" t="str">
            <v>Un</v>
          </cell>
          <cell r="F1024">
            <v>3.97</v>
          </cell>
          <cell r="G1024">
            <v>13.1</v>
          </cell>
          <cell r="I1024">
            <v>52.047609999999999</v>
          </cell>
        </row>
        <row r="1025">
          <cell r="A1025">
            <v>40137</v>
          </cell>
          <cell r="B1025" t="str">
            <v>BLOCOS VAZADOS DE CONCRETO ESTRUTURAL - 19CM - 12MPA</v>
          </cell>
          <cell r="H1025" t="str">
            <v>M2</v>
          </cell>
          <cell r="J1025">
            <v>81.47</v>
          </cell>
        </row>
        <row r="1026">
          <cell r="C1026">
            <v>2020</v>
          </cell>
          <cell r="D1026" t="str">
            <v>PEDREIRO (SGSP)</v>
          </cell>
          <cell r="E1026" t="str">
            <v>H</v>
          </cell>
          <cell r="F1026">
            <v>14.542659</v>
          </cell>
          <cell r="G1026">
            <v>0.8</v>
          </cell>
          <cell r="I1026">
            <v>11.6341272</v>
          </cell>
        </row>
        <row r="1027">
          <cell r="C1027">
            <v>2099</v>
          </cell>
          <cell r="D1027" t="str">
            <v>SERVENTE (SGSP)</v>
          </cell>
          <cell r="E1027" t="str">
            <v>H</v>
          </cell>
          <cell r="F1027">
            <v>11.629847</v>
          </cell>
          <cell r="G1027">
            <v>0.8</v>
          </cell>
          <cell r="I1027">
            <v>9.3038773999999993</v>
          </cell>
        </row>
        <row r="1028">
          <cell r="C1028">
            <v>10643</v>
          </cell>
          <cell r="D1028" t="str">
            <v>ARGAMASSA MISTA COM AREIA GROSSA 1:0,25:3</v>
          </cell>
          <cell r="E1028" t="str">
            <v>M3</v>
          </cell>
          <cell r="F1028">
            <v>429.16</v>
          </cell>
          <cell r="G1028">
            <v>1.4500000000000001E-2</v>
          </cell>
          <cell r="I1028">
            <v>6.2227645000000003</v>
          </cell>
        </row>
        <row r="1029">
          <cell r="C1029">
            <v>12613</v>
          </cell>
          <cell r="D1029" t="str">
            <v>BLOCO DE CONCRETO ESTRUTURAL DE 19CM - RESISTÊNCIA 12MPA</v>
          </cell>
          <cell r="E1029" t="str">
            <v>Un</v>
          </cell>
          <cell r="F1029">
            <v>4.1500000000000004</v>
          </cell>
          <cell r="G1029">
            <v>13.1</v>
          </cell>
          <cell r="I1029">
            <v>54.308669999999999</v>
          </cell>
        </row>
        <row r="1030">
          <cell r="A1030">
            <v>40138</v>
          </cell>
          <cell r="B1030" t="str">
            <v>BLOCOS VAZADOS DE CONCRETO ESTRUTURAL - 19CM - 14MPA</v>
          </cell>
          <cell r="H1030" t="str">
            <v>M2</v>
          </cell>
          <cell r="J1030">
            <v>86.64</v>
          </cell>
        </row>
        <row r="1031">
          <cell r="C1031">
            <v>2020</v>
          </cell>
          <cell r="D1031" t="str">
            <v>PEDREIRO (SGSP)</v>
          </cell>
          <cell r="E1031" t="str">
            <v>H</v>
          </cell>
          <cell r="F1031">
            <v>14.542659</v>
          </cell>
          <cell r="G1031">
            <v>0.8</v>
          </cell>
          <cell r="I1031">
            <v>11.6341272</v>
          </cell>
        </row>
        <row r="1032">
          <cell r="C1032">
            <v>2099</v>
          </cell>
          <cell r="D1032" t="str">
            <v>SERVENTE (SGSP)</v>
          </cell>
          <cell r="E1032" t="str">
            <v>H</v>
          </cell>
          <cell r="F1032">
            <v>11.629847</v>
          </cell>
          <cell r="G1032">
            <v>0.8</v>
          </cell>
          <cell r="I1032">
            <v>9.3038773999999993</v>
          </cell>
        </row>
        <row r="1033">
          <cell r="C1033">
            <v>10643</v>
          </cell>
          <cell r="D1033" t="str">
            <v>ARGAMASSA MISTA COM AREIA GROSSA 1:0,25:3</v>
          </cell>
          <cell r="E1033" t="str">
            <v>M3</v>
          </cell>
          <cell r="F1033">
            <v>429.16</v>
          </cell>
          <cell r="G1033">
            <v>1.4500000000000001E-2</v>
          </cell>
          <cell r="I1033">
            <v>6.2227645000000003</v>
          </cell>
        </row>
        <row r="1034">
          <cell r="C1034">
            <v>12614</v>
          </cell>
          <cell r="D1034" t="str">
            <v>BLOCO DE CONCRETO ESTRUTURAL DE 19CM - RESISTÊNCIA 14MPA</v>
          </cell>
          <cell r="E1034" t="str">
            <v>Un</v>
          </cell>
          <cell r="F1034">
            <v>4.54</v>
          </cell>
          <cell r="G1034">
            <v>13.1</v>
          </cell>
          <cell r="I1034">
            <v>59.477930000000001</v>
          </cell>
        </row>
        <row r="1035">
          <cell r="A1035">
            <v>40140</v>
          </cell>
          <cell r="B1035" t="str">
            <v>BLOCOS VAZADOS DE CONCRETO - 09CM</v>
          </cell>
          <cell r="H1035" t="str">
            <v>M2</v>
          </cell>
          <cell r="J1035">
            <v>38.340000000000003</v>
          </cell>
        </row>
        <row r="1036">
          <cell r="C1036">
            <v>2020</v>
          </cell>
          <cell r="D1036" t="str">
            <v>PEDREIRO (SGSP)</v>
          </cell>
          <cell r="E1036" t="str">
            <v>H</v>
          </cell>
          <cell r="F1036">
            <v>14.542659</v>
          </cell>
          <cell r="G1036">
            <v>0.66</v>
          </cell>
          <cell r="I1036">
            <v>9.5981549000000008</v>
          </cell>
        </row>
        <row r="1037">
          <cell r="C1037">
            <v>2099</v>
          </cell>
          <cell r="D1037" t="str">
            <v>SERVENTE (SGSP)</v>
          </cell>
          <cell r="E1037" t="str">
            <v>H</v>
          </cell>
          <cell r="F1037">
            <v>11.629847</v>
          </cell>
          <cell r="G1037">
            <v>0.6603</v>
          </cell>
          <cell r="I1037">
            <v>7.6791878000000002</v>
          </cell>
        </row>
        <row r="1038">
          <cell r="C1038">
            <v>10645</v>
          </cell>
          <cell r="D1038" t="str">
            <v>ARGAMASSA MISTA COM AREIA GROSSA 1:0,5:8</v>
          </cell>
          <cell r="E1038" t="str">
            <v>M3</v>
          </cell>
          <cell r="F1038">
            <v>298.27</v>
          </cell>
          <cell r="G1038">
            <v>8.0000000000000002E-3</v>
          </cell>
          <cell r="I1038">
            <v>2.3861488999999998</v>
          </cell>
        </row>
        <row r="1039">
          <cell r="C1039">
            <v>12530</v>
          </cell>
          <cell r="D1039" t="str">
            <v>BLOCO DE CONCRETO COMUM - (9X19X39)CM</v>
          </cell>
          <cell r="E1039" t="str">
            <v>Un</v>
          </cell>
          <cell r="F1039">
            <v>1.43</v>
          </cell>
          <cell r="G1039">
            <v>13.1</v>
          </cell>
          <cell r="I1039">
            <v>18.680599999999998</v>
          </cell>
        </row>
        <row r="1040">
          <cell r="A1040">
            <v>40141</v>
          </cell>
          <cell r="B1040" t="str">
            <v>BLOCOS VAZADOS DE CONCRETO - 14CM</v>
          </cell>
          <cell r="H1040" t="str">
            <v>M2</v>
          </cell>
          <cell r="J1040">
            <v>44.67</v>
          </cell>
        </row>
        <row r="1041">
          <cell r="C1041">
            <v>2020</v>
          </cell>
          <cell r="D1041" t="str">
            <v>PEDREIRO (SGSP)</v>
          </cell>
          <cell r="E1041" t="str">
            <v>H</v>
          </cell>
          <cell r="F1041">
            <v>14.542659</v>
          </cell>
          <cell r="G1041">
            <v>0.7</v>
          </cell>
          <cell r="I1041">
            <v>10.179861300000001</v>
          </cell>
        </row>
        <row r="1042">
          <cell r="C1042">
            <v>2099</v>
          </cell>
          <cell r="D1042" t="str">
            <v>SERVENTE (SGSP)</v>
          </cell>
          <cell r="E1042" t="str">
            <v>H</v>
          </cell>
          <cell r="F1042">
            <v>11.629847</v>
          </cell>
          <cell r="G1042">
            <v>0.70340000000000003</v>
          </cell>
          <cell r="I1042">
            <v>8.1804342000000005</v>
          </cell>
        </row>
        <row r="1043">
          <cell r="C1043">
            <v>10645</v>
          </cell>
          <cell r="D1043" t="str">
            <v>ARGAMASSA MISTA COM AREIA GROSSA 1:0,5:8</v>
          </cell>
          <cell r="E1043" t="str">
            <v>M3</v>
          </cell>
          <cell r="F1043">
            <v>298.27</v>
          </cell>
          <cell r="G1043">
            <v>1.0699999999999999E-2</v>
          </cell>
          <cell r="I1043">
            <v>3.1914742</v>
          </cell>
        </row>
        <row r="1044">
          <cell r="C1044">
            <v>12532</v>
          </cell>
          <cell r="D1044" t="str">
            <v>BLOCO DE CONCRETO COMUM - (14X19X39)CM</v>
          </cell>
          <cell r="E1044" t="str">
            <v>Un</v>
          </cell>
          <cell r="F1044">
            <v>1.76</v>
          </cell>
          <cell r="G1044">
            <v>13.1</v>
          </cell>
          <cell r="I1044">
            <v>23.117570000000001</v>
          </cell>
        </row>
        <row r="1045">
          <cell r="A1045">
            <v>40142</v>
          </cell>
          <cell r="B1045" t="str">
            <v>BLOCOS VAZADOS DE CONCRETO - 19CM</v>
          </cell>
          <cell r="H1045" t="str">
            <v>M2</v>
          </cell>
          <cell r="J1045">
            <v>53.76</v>
          </cell>
        </row>
        <row r="1046">
          <cell r="C1046">
            <v>2020</v>
          </cell>
          <cell r="D1046" t="str">
            <v>PEDREIRO (SGSP)</v>
          </cell>
          <cell r="E1046" t="str">
            <v>H</v>
          </cell>
          <cell r="F1046">
            <v>14.542659</v>
          </cell>
          <cell r="G1046">
            <v>0.74</v>
          </cell>
          <cell r="I1046">
            <v>10.761567700000001</v>
          </cell>
        </row>
        <row r="1047">
          <cell r="C1047">
            <v>2099</v>
          </cell>
          <cell r="D1047" t="str">
            <v>SERVENTE (SGSP)</v>
          </cell>
          <cell r="E1047" t="str">
            <v>H</v>
          </cell>
          <cell r="F1047">
            <v>11.629847</v>
          </cell>
          <cell r="G1047">
            <v>0.74490000000000001</v>
          </cell>
          <cell r="I1047">
            <v>8.6630728999999995</v>
          </cell>
        </row>
        <row r="1048">
          <cell r="C1048">
            <v>10645</v>
          </cell>
          <cell r="D1048" t="str">
            <v>ARGAMASSA MISTA COM AREIA GROSSA 1:0,5:8</v>
          </cell>
          <cell r="E1048" t="str">
            <v>M3</v>
          </cell>
          <cell r="F1048">
            <v>298.27</v>
          </cell>
          <cell r="G1048">
            <v>1.4500000000000001E-2</v>
          </cell>
          <cell r="I1048">
            <v>4.3248949000000003</v>
          </cell>
        </row>
        <row r="1049">
          <cell r="C1049">
            <v>12534</v>
          </cell>
          <cell r="D1049" t="str">
            <v>BLOCO DE CONCRETO COMUM - (19X19X39)CM</v>
          </cell>
          <cell r="E1049" t="str">
            <v>Un</v>
          </cell>
          <cell r="F1049">
            <v>2.29</v>
          </cell>
          <cell r="G1049">
            <v>13.1</v>
          </cell>
          <cell r="I1049">
            <v>30.00686</v>
          </cell>
        </row>
        <row r="1050">
          <cell r="A1050">
            <v>40143</v>
          </cell>
          <cell r="B1050" t="str">
            <v>BLOCO SÍLICO CALCÁRIO - 09CM</v>
          </cell>
          <cell r="H1050" t="str">
            <v>M2</v>
          </cell>
          <cell r="J1050">
            <v>44.34</v>
          </cell>
        </row>
        <row r="1051">
          <cell r="C1051">
            <v>2020</v>
          </cell>
          <cell r="D1051" t="str">
            <v>PEDREIRO (SGSP)</v>
          </cell>
          <cell r="E1051" t="str">
            <v>H</v>
          </cell>
          <cell r="F1051">
            <v>14.542659</v>
          </cell>
          <cell r="G1051">
            <v>0.56999999999999995</v>
          </cell>
          <cell r="I1051">
            <v>8.2893156000000001</v>
          </cell>
        </row>
        <row r="1052">
          <cell r="C1052">
            <v>2099</v>
          </cell>
          <cell r="D1052" t="str">
            <v>SERVENTE (SGSP)</v>
          </cell>
          <cell r="E1052" t="str">
            <v>H</v>
          </cell>
          <cell r="F1052">
            <v>11.629847</v>
          </cell>
          <cell r="G1052">
            <v>0.63</v>
          </cell>
          <cell r="I1052">
            <v>7.3268034999999996</v>
          </cell>
        </row>
        <row r="1053">
          <cell r="C1053">
            <v>10648</v>
          </cell>
          <cell r="D1053" t="str">
            <v>ARGAMASSA MISTA COM AREIA GROSSA 1:2:8</v>
          </cell>
          <cell r="E1053" t="str">
            <v>M3</v>
          </cell>
          <cell r="F1053">
            <v>347.43</v>
          </cell>
          <cell r="G1053">
            <v>6.7999999999999996E-3</v>
          </cell>
          <cell r="I1053">
            <v>2.3625417999999998</v>
          </cell>
        </row>
        <row r="1054">
          <cell r="C1054">
            <v>12510</v>
          </cell>
          <cell r="D1054" t="str">
            <v>BLOCO SÍLICO CALCÁRIO -  9X19X39</v>
          </cell>
          <cell r="E1054" t="str">
            <v>Un</v>
          </cell>
          <cell r="F1054">
            <v>2.0299999999999998</v>
          </cell>
          <cell r="G1054">
            <v>13</v>
          </cell>
          <cell r="I1054">
            <v>26.358799999999999</v>
          </cell>
        </row>
        <row r="1055">
          <cell r="A1055">
            <v>40144</v>
          </cell>
          <cell r="B1055" t="str">
            <v>BLOCO SÍLICO CALCÁRIO - 14CM</v>
          </cell>
          <cell r="H1055" t="str">
            <v>M2</v>
          </cell>
          <cell r="J1055">
            <v>50.54</v>
          </cell>
        </row>
        <row r="1056">
          <cell r="C1056">
            <v>2020</v>
          </cell>
          <cell r="D1056" t="str">
            <v>PEDREIRO (SGSP)</v>
          </cell>
          <cell r="E1056" t="str">
            <v>H</v>
          </cell>
          <cell r="F1056">
            <v>14.542659</v>
          </cell>
          <cell r="G1056">
            <v>0.63</v>
          </cell>
          <cell r="I1056">
            <v>9.1618752000000008</v>
          </cell>
        </row>
        <row r="1057">
          <cell r="C1057">
            <v>2099</v>
          </cell>
          <cell r="D1057" t="str">
            <v>SERVENTE (SGSP)</v>
          </cell>
          <cell r="E1057" t="str">
            <v>H</v>
          </cell>
          <cell r="F1057">
            <v>11.629847</v>
          </cell>
          <cell r="G1057">
            <v>0.63</v>
          </cell>
          <cell r="I1057">
            <v>7.3268034999999996</v>
          </cell>
        </row>
        <row r="1058">
          <cell r="C1058">
            <v>10648</v>
          </cell>
          <cell r="D1058" t="str">
            <v>ARGAMASSA MISTA COM AREIA GROSSA 1:2:8</v>
          </cell>
          <cell r="E1058" t="str">
            <v>M3</v>
          </cell>
          <cell r="F1058">
            <v>347.43</v>
          </cell>
          <cell r="G1058">
            <v>8.9999999999999993E-3</v>
          </cell>
          <cell r="I1058">
            <v>3.1268935</v>
          </cell>
        </row>
        <row r="1059">
          <cell r="C1059">
            <v>12511</v>
          </cell>
          <cell r="D1059" t="str">
            <v>BLOCO SÍLICO CALCÁRIO - 14X19X39</v>
          </cell>
          <cell r="E1059" t="str">
            <v>Un</v>
          </cell>
          <cell r="F1059">
            <v>2.38</v>
          </cell>
          <cell r="G1059">
            <v>13</v>
          </cell>
          <cell r="I1059">
            <v>30.920500000000001</v>
          </cell>
        </row>
        <row r="1060">
          <cell r="A1060">
            <v>40145</v>
          </cell>
          <cell r="B1060" t="str">
            <v>BLOCO SÍLICO CALCÁRIO - 19CM</v>
          </cell>
          <cell r="H1060" t="str">
            <v>M2</v>
          </cell>
          <cell r="J1060">
            <v>61.32</v>
          </cell>
        </row>
        <row r="1061">
          <cell r="C1061">
            <v>2020</v>
          </cell>
          <cell r="D1061" t="str">
            <v>PEDREIRO (SGSP)</v>
          </cell>
          <cell r="E1061" t="str">
            <v>H</v>
          </cell>
          <cell r="F1061">
            <v>14.542659</v>
          </cell>
          <cell r="G1061">
            <v>0.63</v>
          </cell>
          <cell r="I1061">
            <v>9.1618752000000008</v>
          </cell>
        </row>
        <row r="1062">
          <cell r="C1062">
            <v>2099</v>
          </cell>
          <cell r="D1062" t="str">
            <v>SERVENTE (SGSP)</v>
          </cell>
          <cell r="E1062" t="str">
            <v>H</v>
          </cell>
          <cell r="F1062">
            <v>11.629847</v>
          </cell>
          <cell r="G1062">
            <v>0.63</v>
          </cell>
          <cell r="I1062">
            <v>7.3268034999999996</v>
          </cell>
        </row>
        <row r="1063">
          <cell r="C1063">
            <v>10648</v>
          </cell>
          <cell r="D1063" t="str">
            <v>ARGAMASSA MISTA COM AREIA GROSSA 1:2:8</v>
          </cell>
          <cell r="E1063" t="str">
            <v>M3</v>
          </cell>
          <cell r="F1063">
            <v>347.43</v>
          </cell>
          <cell r="G1063">
            <v>0.01</v>
          </cell>
          <cell r="I1063">
            <v>3.4743262000000001</v>
          </cell>
        </row>
        <row r="1064">
          <cell r="C1064">
            <v>12512</v>
          </cell>
          <cell r="D1064" t="str">
            <v>BLOCO SÍLICO CALCÁRIO - 19X19X39</v>
          </cell>
          <cell r="E1064" t="str">
            <v>Un</v>
          </cell>
          <cell r="F1064">
            <v>3.18</v>
          </cell>
          <cell r="G1064">
            <v>13</v>
          </cell>
          <cell r="I1064">
            <v>41.354300000000002</v>
          </cell>
        </row>
        <row r="1065">
          <cell r="A1065">
            <v>40150</v>
          </cell>
          <cell r="B1065" t="str">
            <v>BLOCOS VAZADOS DE CONCRETO APARENTE - 09CM</v>
          </cell>
          <cell r="H1065" t="str">
            <v>M2</v>
          </cell>
          <cell r="J1065">
            <v>46.6</v>
          </cell>
        </row>
        <row r="1066">
          <cell r="C1066">
            <v>2020</v>
          </cell>
          <cell r="D1066" t="str">
            <v>PEDREIRO (SGSP)</v>
          </cell>
          <cell r="E1066" t="str">
            <v>H</v>
          </cell>
          <cell r="F1066">
            <v>14.542659</v>
          </cell>
          <cell r="G1066">
            <v>0.87</v>
          </cell>
          <cell r="I1066">
            <v>12.6521133</v>
          </cell>
        </row>
        <row r="1067">
          <cell r="C1067">
            <v>2099</v>
          </cell>
          <cell r="D1067" t="str">
            <v>SERVENTE (SGSP)</v>
          </cell>
          <cell r="E1067" t="str">
            <v>H</v>
          </cell>
          <cell r="F1067">
            <v>11.629847</v>
          </cell>
          <cell r="G1067">
            <v>0.87080000000000002</v>
          </cell>
          <cell r="I1067">
            <v>10.127270599999999</v>
          </cell>
        </row>
        <row r="1068">
          <cell r="C1068">
            <v>10645</v>
          </cell>
          <cell r="D1068" t="str">
            <v>ARGAMASSA MISTA COM AREIA GROSSA 1:0,5:8</v>
          </cell>
          <cell r="E1068" t="str">
            <v>M3</v>
          </cell>
          <cell r="F1068">
            <v>298.27</v>
          </cell>
          <cell r="G1068">
            <v>6.8999999999999999E-3</v>
          </cell>
          <cell r="I1068">
            <v>2.0580535000000002</v>
          </cell>
        </row>
        <row r="1069">
          <cell r="C1069">
            <v>12520</v>
          </cell>
          <cell r="D1069" t="str">
            <v>BLOCO DE CONCRETO APARENTE - (09X19X39)CM</v>
          </cell>
          <cell r="E1069" t="str">
            <v>Un</v>
          </cell>
          <cell r="F1069">
            <v>1.66</v>
          </cell>
          <cell r="G1069">
            <v>13.1</v>
          </cell>
          <cell r="I1069">
            <v>21.764340000000001</v>
          </cell>
        </row>
        <row r="1070">
          <cell r="A1070">
            <v>40151</v>
          </cell>
          <cell r="B1070" t="str">
            <v>BLOCOS VAZADOS DE CONCRETO APARENTE - 14CM</v>
          </cell>
          <cell r="H1070" t="str">
            <v>M2</v>
          </cell>
          <cell r="J1070">
            <v>52.12</v>
          </cell>
        </row>
        <row r="1071">
          <cell r="C1071">
            <v>2020</v>
          </cell>
          <cell r="D1071" t="str">
            <v>PEDREIRO (SGSP)</v>
          </cell>
          <cell r="E1071" t="str">
            <v>H</v>
          </cell>
          <cell r="F1071">
            <v>14.542659</v>
          </cell>
          <cell r="G1071">
            <v>0.92</v>
          </cell>
          <cell r="I1071">
            <v>13.3792463</v>
          </cell>
        </row>
        <row r="1072">
          <cell r="C1072">
            <v>2099</v>
          </cell>
          <cell r="D1072" t="str">
            <v>SERVENTE (SGSP)</v>
          </cell>
          <cell r="E1072" t="str">
            <v>H</v>
          </cell>
          <cell r="F1072">
            <v>11.629847</v>
          </cell>
          <cell r="G1072">
            <v>0.92290000000000005</v>
          </cell>
          <cell r="I1072">
            <v>10.733185600000001</v>
          </cell>
        </row>
        <row r="1073">
          <cell r="C1073">
            <v>10645</v>
          </cell>
          <cell r="D1073" t="str">
            <v>ARGAMASSA MISTA COM AREIA GROSSA 1:0,5:8</v>
          </cell>
          <cell r="E1073" t="str">
            <v>M3</v>
          </cell>
          <cell r="F1073">
            <v>298.27</v>
          </cell>
          <cell r="G1073">
            <v>1.0699999999999999E-2</v>
          </cell>
          <cell r="I1073">
            <v>3.1914742</v>
          </cell>
        </row>
        <row r="1074">
          <cell r="C1074">
            <v>12522</v>
          </cell>
          <cell r="D1074" t="str">
            <v>BLOCO DE CONCRETO APARENTE - (14X19X39)CM</v>
          </cell>
          <cell r="E1074" t="str">
            <v>Un</v>
          </cell>
          <cell r="F1074">
            <v>1.89</v>
          </cell>
          <cell r="G1074">
            <v>13.1</v>
          </cell>
          <cell r="I1074">
            <v>24.814019999999999</v>
          </cell>
        </row>
        <row r="1075">
          <cell r="A1075">
            <v>40152</v>
          </cell>
          <cell r="B1075" t="str">
            <v>BLOCOS VAZADOS DE CONCRETO APARENTE - 19CM</v>
          </cell>
          <cell r="H1075" t="str">
            <v>M2</v>
          </cell>
          <cell r="J1075">
            <v>61.25</v>
          </cell>
        </row>
        <row r="1076">
          <cell r="C1076">
            <v>2020</v>
          </cell>
          <cell r="D1076" t="str">
            <v>PEDREIRO (SGSP)</v>
          </cell>
          <cell r="E1076" t="str">
            <v>H</v>
          </cell>
          <cell r="F1076">
            <v>14.542659</v>
          </cell>
          <cell r="G1076">
            <v>0.97</v>
          </cell>
          <cell r="I1076">
            <v>14.106379199999999</v>
          </cell>
        </row>
        <row r="1077">
          <cell r="C1077">
            <v>2099</v>
          </cell>
          <cell r="D1077" t="str">
            <v>SERVENTE (SGSP)</v>
          </cell>
          <cell r="E1077" t="str">
            <v>H</v>
          </cell>
          <cell r="F1077">
            <v>11.629847</v>
          </cell>
          <cell r="G1077">
            <v>0.97489999999999999</v>
          </cell>
          <cell r="I1077">
            <v>11.3379376</v>
          </cell>
        </row>
        <row r="1078">
          <cell r="C1078">
            <v>10645</v>
          </cell>
          <cell r="D1078" t="str">
            <v>ARGAMASSA MISTA COM AREIA GROSSA 1:0,5:8</v>
          </cell>
          <cell r="E1078" t="str">
            <v>M3</v>
          </cell>
          <cell r="F1078">
            <v>298.27</v>
          </cell>
          <cell r="G1078">
            <v>1.4500000000000001E-2</v>
          </cell>
          <cell r="I1078">
            <v>4.3248949000000003</v>
          </cell>
        </row>
        <row r="1079">
          <cell r="C1079">
            <v>12524</v>
          </cell>
          <cell r="D1079" t="str">
            <v>BLOCO DE CONCRETO APARENTE - (19X19X39)CM</v>
          </cell>
          <cell r="E1079" t="str">
            <v>Un</v>
          </cell>
          <cell r="F1079">
            <v>2.4</v>
          </cell>
          <cell r="G1079">
            <v>13.1</v>
          </cell>
          <cell r="I1079">
            <v>31.483229999999999</v>
          </cell>
        </row>
        <row r="1080">
          <cell r="A1080">
            <v>40160</v>
          </cell>
          <cell r="B1080" t="str">
            <v>BLOCOS VAZADOS DE CONCRETO ESTRUTURAL - 14CM - ATÉ 6MPA</v>
          </cell>
          <cell r="H1080" t="str">
            <v>M2</v>
          </cell>
          <cell r="J1080">
            <v>56.39</v>
          </cell>
        </row>
        <row r="1081">
          <cell r="C1081">
            <v>2020</v>
          </cell>
          <cell r="D1081" t="str">
            <v>PEDREIRO (SGSP)</v>
          </cell>
          <cell r="E1081" t="str">
            <v>H</v>
          </cell>
          <cell r="F1081">
            <v>14.542659</v>
          </cell>
          <cell r="G1081">
            <v>0.8</v>
          </cell>
          <cell r="I1081">
            <v>11.6341272</v>
          </cell>
        </row>
        <row r="1082">
          <cell r="C1082">
            <v>2099</v>
          </cell>
          <cell r="D1082" t="str">
            <v>SERVENTE (SGSP)</v>
          </cell>
          <cell r="E1082" t="str">
            <v>H</v>
          </cell>
          <cell r="F1082">
            <v>11.629847</v>
          </cell>
          <cell r="G1082">
            <v>0.8</v>
          </cell>
          <cell r="I1082">
            <v>9.3038773999999993</v>
          </cell>
        </row>
        <row r="1083">
          <cell r="C1083">
            <v>10643</v>
          </cell>
          <cell r="D1083" t="str">
            <v>ARGAMASSA MISTA COM AREIA GROSSA 1:0,25:3</v>
          </cell>
          <cell r="E1083" t="str">
            <v>M3</v>
          </cell>
          <cell r="F1083">
            <v>429.16</v>
          </cell>
          <cell r="G1083">
            <v>1.0699999999999999E-2</v>
          </cell>
          <cell r="I1083">
            <v>4.591971</v>
          </cell>
        </row>
        <row r="1084">
          <cell r="C1084">
            <v>12540</v>
          </cell>
          <cell r="D1084" t="str">
            <v>BLOCO VAZADO DE CONCRETO ESTRUTURAL 14CM (ATÉ 6 MPA)</v>
          </cell>
          <cell r="E1084" t="str">
            <v>Un</v>
          </cell>
          <cell r="F1084">
            <v>2.36</v>
          </cell>
          <cell r="G1084">
            <v>13.1</v>
          </cell>
          <cell r="I1084">
            <v>30.863600000000002</v>
          </cell>
        </row>
        <row r="1085">
          <cell r="A1085">
            <v>40161</v>
          </cell>
          <cell r="B1085" t="str">
            <v>BLOCOS VAZADOS DE CONCRETO ESTRUTURAL - 19CM - ATÉ 6MPA</v>
          </cell>
          <cell r="H1085" t="str">
            <v>M2</v>
          </cell>
          <cell r="J1085">
            <v>66.540000000000006</v>
          </cell>
        </row>
        <row r="1086">
          <cell r="C1086">
            <v>2020</v>
          </cell>
          <cell r="D1086" t="str">
            <v>PEDREIRO (SGSP)</v>
          </cell>
          <cell r="E1086" t="str">
            <v>H</v>
          </cell>
          <cell r="F1086">
            <v>14.542659</v>
          </cell>
          <cell r="G1086">
            <v>0.8</v>
          </cell>
          <cell r="I1086">
            <v>11.6341272</v>
          </cell>
        </row>
        <row r="1087">
          <cell r="C1087">
            <v>2099</v>
          </cell>
          <cell r="D1087" t="str">
            <v>SERVENTE (SGSP)</v>
          </cell>
          <cell r="E1087" t="str">
            <v>H</v>
          </cell>
          <cell r="F1087">
            <v>11.629847</v>
          </cell>
          <cell r="G1087">
            <v>0.8</v>
          </cell>
          <cell r="I1087">
            <v>9.3038773999999993</v>
          </cell>
        </row>
        <row r="1088">
          <cell r="C1088">
            <v>10643</v>
          </cell>
          <cell r="D1088" t="str">
            <v>ARGAMASSA MISTA COM AREIA GROSSA 1:0,25:3</v>
          </cell>
          <cell r="E1088" t="str">
            <v>M3</v>
          </cell>
          <cell r="F1088">
            <v>429.16</v>
          </cell>
          <cell r="G1088">
            <v>1.4500000000000001E-2</v>
          </cell>
          <cell r="I1088">
            <v>6.2227645000000003</v>
          </cell>
        </row>
        <row r="1089">
          <cell r="C1089">
            <v>12542</v>
          </cell>
          <cell r="D1089" t="str">
            <v>BLOCO VAZADO DE CONCRETO ESTRUTURAL 19CM (ATÉ 6 MPA)</v>
          </cell>
          <cell r="E1089" t="str">
            <v>Un</v>
          </cell>
          <cell r="F1089">
            <v>3.01</v>
          </cell>
          <cell r="G1089">
            <v>13.1</v>
          </cell>
          <cell r="I1089">
            <v>39.383839999999999</v>
          </cell>
        </row>
        <row r="1090">
          <cell r="A1090">
            <v>40162</v>
          </cell>
          <cell r="B1090" t="str">
            <v>BLOCOS VAZADOS DE CONCRETO ESTRUTURAL APARENTE - 14CM - ATÉ 6MPA</v>
          </cell>
          <cell r="H1090" t="str">
            <v>M2</v>
          </cell>
          <cell r="J1090">
            <v>58.35</v>
          </cell>
        </row>
        <row r="1091">
          <cell r="C1091">
            <v>2020</v>
          </cell>
          <cell r="D1091" t="str">
            <v>PEDREIRO (SGSP)</v>
          </cell>
          <cell r="E1091" t="str">
            <v>H</v>
          </cell>
          <cell r="F1091">
            <v>14.542659</v>
          </cell>
          <cell r="G1091">
            <v>0.9</v>
          </cell>
          <cell r="I1091">
            <v>13.088393099999999</v>
          </cell>
        </row>
        <row r="1092">
          <cell r="C1092">
            <v>2099</v>
          </cell>
          <cell r="D1092" t="str">
            <v>SERVENTE (SGSP)</v>
          </cell>
          <cell r="E1092" t="str">
            <v>H</v>
          </cell>
          <cell r="F1092">
            <v>11.629847</v>
          </cell>
          <cell r="G1092">
            <v>0.84299999999999997</v>
          </cell>
          <cell r="I1092">
            <v>9.8039608999999999</v>
          </cell>
        </row>
        <row r="1093">
          <cell r="C1093">
            <v>10643</v>
          </cell>
          <cell r="D1093" t="str">
            <v>ARGAMASSA MISTA COM AREIA GROSSA 1:0,25:3</v>
          </cell>
          <cell r="E1093" t="str">
            <v>M3</v>
          </cell>
          <cell r="F1093">
            <v>429.16</v>
          </cell>
          <cell r="G1093">
            <v>1.0699999999999999E-2</v>
          </cell>
          <cell r="I1093">
            <v>4.591971</v>
          </cell>
        </row>
        <row r="1094">
          <cell r="C1094">
            <v>12540</v>
          </cell>
          <cell r="D1094" t="str">
            <v>BLOCO VAZADO DE CONCRETO ESTRUTURAL 14CM (ATÉ 6 MPA)</v>
          </cell>
          <cell r="E1094" t="str">
            <v>Un</v>
          </cell>
          <cell r="F1094">
            <v>2.36</v>
          </cell>
          <cell r="G1094">
            <v>13.1</v>
          </cell>
          <cell r="I1094">
            <v>30.863600000000002</v>
          </cell>
        </row>
        <row r="1095">
          <cell r="A1095">
            <v>40163</v>
          </cell>
          <cell r="B1095" t="str">
            <v>BLOCOS VAZADOS DE CONCRETO ESTRUTURAL APARENTE - 19CM - ATÉ 6MPA</v>
          </cell>
          <cell r="H1095" t="str">
            <v>M2</v>
          </cell>
          <cell r="J1095">
            <v>68</v>
          </cell>
        </row>
        <row r="1096">
          <cell r="C1096">
            <v>2020</v>
          </cell>
          <cell r="D1096" t="str">
            <v>PEDREIRO (SGSP)</v>
          </cell>
          <cell r="E1096" t="str">
            <v>H</v>
          </cell>
          <cell r="F1096">
            <v>14.542659</v>
          </cell>
          <cell r="G1096">
            <v>0.9</v>
          </cell>
          <cell r="I1096">
            <v>13.088393099999999</v>
          </cell>
        </row>
        <row r="1097">
          <cell r="C1097">
            <v>2099</v>
          </cell>
          <cell r="D1097" t="str">
            <v>SERVENTE (SGSP)</v>
          </cell>
          <cell r="E1097" t="str">
            <v>H</v>
          </cell>
          <cell r="F1097">
            <v>11.629847</v>
          </cell>
          <cell r="G1097">
            <v>0.8</v>
          </cell>
          <cell r="I1097">
            <v>9.3038773999999993</v>
          </cell>
        </row>
        <row r="1098">
          <cell r="C1098">
            <v>10643</v>
          </cell>
          <cell r="D1098" t="str">
            <v>ARGAMASSA MISTA COM AREIA GROSSA 1:0,25:3</v>
          </cell>
          <cell r="E1098" t="str">
            <v>M3</v>
          </cell>
          <cell r="F1098">
            <v>429.16</v>
          </cell>
          <cell r="G1098">
            <v>1.4500000000000001E-2</v>
          </cell>
          <cell r="I1098">
            <v>6.2227645000000003</v>
          </cell>
        </row>
        <row r="1099">
          <cell r="C1099">
            <v>12542</v>
          </cell>
          <cell r="D1099" t="str">
            <v>BLOCO VAZADO DE CONCRETO ESTRUTURAL 19CM (ATÉ 6 MPA)</v>
          </cell>
          <cell r="E1099" t="str">
            <v>Un</v>
          </cell>
          <cell r="F1099">
            <v>3.01</v>
          </cell>
          <cell r="G1099">
            <v>13.1</v>
          </cell>
          <cell r="I1099">
            <v>39.383839999999999</v>
          </cell>
        </row>
        <row r="1100">
          <cell r="A1100">
            <v>40170</v>
          </cell>
          <cell r="B1100" t="str">
            <v>BLOCO CERÂMICO COMUM - 14CM</v>
          </cell>
          <cell r="H1100" t="str">
            <v>M2</v>
          </cell>
          <cell r="J1100">
            <v>63.75</v>
          </cell>
        </row>
        <row r="1101">
          <cell r="C1101">
            <v>2020</v>
          </cell>
          <cell r="D1101" t="str">
            <v>PEDREIRO (SGSP)</v>
          </cell>
          <cell r="E1101" t="str">
            <v>H</v>
          </cell>
          <cell r="F1101">
            <v>14.542659</v>
          </cell>
          <cell r="G1101">
            <v>1.4</v>
          </cell>
          <cell r="I1101">
            <v>20.359722600000001</v>
          </cell>
        </row>
        <row r="1102">
          <cell r="C1102">
            <v>2099</v>
          </cell>
          <cell r="D1102" t="str">
            <v>SERVENTE (SGSP)</v>
          </cell>
          <cell r="E1102" t="str">
            <v>H</v>
          </cell>
          <cell r="F1102">
            <v>11.629847</v>
          </cell>
          <cell r="G1102">
            <v>1.1000000000000001</v>
          </cell>
          <cell r="I1102">
            <v>12.7928315</v>
          </cell>
        </row>
        <row r="1103">
          <cell r="C1103">
            <v>10646</v>
          </cell>
          <cell r="D1103" t="str">
            <v>ARGAMASSA MISTA COM AREIA GROSSA 1:1,5:6</v>
          </cell>
          <cell r="E1103" t="str">
            <v>M3</v>
          </cell>
          <cell r="F1103">
            <v>405.5</v>
          </cell>
          <cell r="G1103">
            <v>1.3299999999999999E-2</v>
          </cell>
          <cell r="I1103">
            <v>5.3932121000000004</v>
          </cell>
        </row>
        <row r="1104">
          <cell r="C1104">
            <v>12547</v>
          </cell>
          <cell r="D1104" t="str">
            <v>BLOCO CERÂMICO DE VEDAÇÃO - (14X19X39)CM</v>
          </cell>
          <cell r="E1104" t="str">
            <v>Un</v>
          </cell>
          <cell r="F1104">
            <v>1.8</v>
          </cell>
          <cell r="G1104">
            <v>14</v>
          </cell>
          <cell r="I1104">
            <v>25.2042</v>
          </cell>
        </row>
        <row r="1105">
          <cell r="A1105">
            <v>40171</v>
          </cell>
          <cell r="B1105" t="str">
            <v>BLOCO CERÂMICO COMUM - 19CM</v>
          </cell>
          <cell r="H1105" t="str">
            <v>M2</v>
          </cell>
          <cell r="J1105">
            <v>72.37</v>
          </cell>
        </row>
        <row r="1106">
          <cell r="C1106">
            <v>2020</v>
          </cell>
          <cell r="D1106" t="str">
            <v>PEDREIRO (SGSP)</v>
          </cell>
          <cell r="E1106" t="str">
            <v>H</v>
          </cell>
          <cell r="F1106">
            <v>14.542659</v>
          </cell>
          <cell r="G1106">
            <v>1.4</v>
          </cell>
          <cell r="I1106">
            <v>20.359722600000001</v>
          </cell>
        </row>
        <row r="1107">
          <cell r="C1107">
            <v>2099</v>
          </cell>
          <cell r="D1107" t="str">
            <v>SERVENTE (SGSP)</v>
          </cell>
          <cell r="E1107" t="str">
            <v>H</v>
          </cell>
          <cell r="F1107">
            <v>11.629847</v>
          </cell>
          <cell r="G1107">
            <v>1.1499999999999999</v>
          </cell>
          <cell r="I1107">
            <v>13.374323800000001</v>
          </cell>
        </row>
        <row r="1108">
          <cell r="C1108">
            <v>10646</v>
          </cell>
          <cell r="D1108" t="str">
            <v>ARGAMASSA MISTA COM AREIA GROSSA 1:1,5:6</v>
          </cell>
          <cell r="E1108" t="str">
            <v>M3</v>
          </cell>
          <cell r="F1108">
            <v>405.5</v>
          </cell>
          <cell r="G1108">
            <v>1.7899999999999999E-2</v>
          </cell>
          <cell r="I1108">
            <v>7.2585335999999998</v>
          </cell>
        </row>
        <row r="1109">
          <cell r="C1109">
            <v>12548</v>
          </cell>
          <cell r="D1109" t="str">
            <v>BLOCO CERÂMICO DE VEDAÇÃO - (19X19X39)CM</v>
          </cell>
          <cell r="E1109" t="str">
            <v>Un</v>
          </cell>
          <cell r="F1109">
            <v>2.2400000000000002</v>
          </cell>
          <cell r="G1109">
            <v>14</v>
          </cell>
          <cell r="I1109">
            <v>31.375399999999999</v>
          </cell>
        </row>
        <row r="1110">
          <cell r="A1110">
            <v>40180</v>
          </cell>
          <cell r="B1110" t="str">
            <v>TELA TIPO DEPLOYEE PARA REFORÇO DE ALVENARIA</v>
          </cell>
          <cell r="H1110" t="str">
            <v>M2</v>
          </cell>
          <cell r="J1110">
            <v>2.73</v>
          </cell>
        </row>
        <row r="1111">
          <cell r="C1111">
            <v>2015</v>
          </cell>
          <cell r="D1111" t="str">
            <v>FERREIRO (SGSP)</v>
          </cell>
          <cell r="E1111" t="str">
            <v>H</v>
          </cell>
          <cell r="F1111">
            <v>15.034667000000001</v>
          </cell>
          <cell r="G1111">
            <v>0.03</v>
          </cell>
          <cell r="I1111">
            <v>0.45104</v>
          </cell>
        </row>
        <row r="1112">
          <cell r="C1112">
            <v>2016</v>
          </cell>
          <cell r="D1112" t="str">
            <v>AJUDANTE DE FERREIRO - ARMADOR (SGSP)</v>
          </cell>
          <cell r="E1112" t="str">
            <v>H</v>
          </cell>
          <cell r="F1112">
            <v>11.918774000000001</v>
          </cell>
          <cell r="G1112">
            <v>0.04</v>
          </cell>
          <cell r="I1112">
            <v>0.47675099999999998</v>
          </cell>
        </row>
        <row r="1113">
          <cell r="C1113">
            <v>19035</v>
          </cell>
          <cell r="D1113" t="str">
            <v>TELA TIPO DEPLOYER</v>
          </cell>
          <cell r="E1113" t="str">
            <v>M2</v>
          </cell>
          <cell r="F1113">
            <v>1.75</v>
          </cell>
          <cell r="G1113">
            <v>1.03</v>
          </cell>
          <cell r="I1113">
            <v>1.8051779999999999</v>
          </cell>
        </row>
        <row r="1114">
          <cell r="A1114">
            <v>40195</v>
          </cell>
          <cell r="B1114" t="str">
            <v>ARMADURA EM AÇO CA-50 PARA BLOCOS VAZADOS DE CONCRETO ESTRUTURAL</v>
          </cell>
          <cell r="H1114" t="str">
            <v>KG</v>
          </cell>
          <cell r="J1114">
            <v>5.86</v>
          </cell>
        </row>
        <row r="1115">
          <cell r="C1115">
            <v>2015</v>
          </cell>
          <cell r="D1115" t="str">
            <v>FERREIRO (SGSP)</v>
          </cell>
          <cell r="E1115" t="str">
            <v>H</v>
          </cell>
          <cell r="F1115">
            <v>15.034667000000001</v>
          </cell>
          <cell r="G1115">
            <v>0.08</v>
          </cell>
          <cell r="I1115">
            <v>1.2027734000000001</v>
          </cell>
        </row>
        <row r="1116">
          <cell r="C1116">
            <v>2016</v>
          </cell>
          <cell r="D1116" t="str">
            <v>AJUDANTE DE FERREIRO - ARMADOR (SGSP)</v>
          </cell>
          <cell r="E1116" t="str">
            <v>H</v>
          </cell>
          <cell r="F1116">
            <v>11.918774000000001</v>
          </cell>
          <cell r="G1116">
            <v>0.08</v>
          </cell>
          <cell r="I1116">
            <v>0.95350190000000001</v>
          </cell>
        </row>
        <row r="1117">
          <cell r="C1117">
            <v>11510</v>
          </cell>
          <cell r="D1117" t="str">
            <v>AÇO CA-50A OU B - MÉDIA BITOLAS</v>
          </cell>
          <cell r="E1117" t="str">
            <v>KG</v>
          </cell>
          <cell r="F1117">
            <v>3.28</v>
          </cell>
          <cell r="G1117">
            <v>1.1000000000000001</v>
          </cell>
          <cell r="I1117">
            <v>3.6084844</v>
          </cell>
        </row>
        <row r="1118">
          <cell r="C1118">
            <v>17740</v>
          </cell>
          <cell r="D1118" t="str">
            <v>ARAME RECOZIDO N. 16 E N. 18</v>
          </cell>
          <cell r="E1118" t="str">
            <v>Kg</v>
          </cell>
          <cell r="F1118">
            <v>4.93</v>
          </cell>
          <cell r="G1118">
            <v>0.02</v>
          </cell>
          <cell r="I1118">
            <v>9.8568000000000003E-2</v>
          </cell>
        </row>
        <row r="1119">
          <cell r="A1119">
            <v>40196</v>
          </cell>
          <cell r="B1119" t="str">
            <v>ARMADURA EM AÇO CA-60 PARA BLOCOS VAZADOS DE CONCRETO ESTRUTURAL</v>
          </cell>
          <cell r="H1119" t="str">
            <v>KG</v>
          </cell>
          <cell r="J1119">
            <v>5.79</v>
          </cell>
        </row>
        <row r="1120">
          <cell r="C1120">
            <v>2015</v>
          </cell>
          <cell r="D1120" t="str">
            <v>FERREIRO (SGSP)</v>
          </cell>
          <cell r="E1120" t="str">
            <v>H</v>
          </cell>
          <cell r="F1120">
            <v>15.034667000000001</v>
          </cell>
          <cell r="G1120">
            <v>0.08</v>
          </cell>
          <cell r="I1120">
            <v>1.2027734000000001</v>
          </cell>
        </row>
        <row r="1121">
          <cell r="C1121">
            <v>2016</v>
          </cell>
          <cell r="D1121" t="str">
            <v>AJUDANTE DE FERREIRO - ARMADOR (SGSP)</v>
          </cell>
          <cell r="E1121" t="str">
            <v>H</v>
          </cell>
          <cell r="F1121">
            <v>11.918774000000001</v>
          </cell>
          <cell r="G1121">
            <v>0.08</v>
          </cell>
          <cell r="I1121">
            <v>0.95350190000000001</v>
          </cell>
        </row>
        <row r="1122">
          <cell r="C1122">
            <v>11520</v>
          </cell>
          <cell r="D1122" t="str">
            <v>AÇO CA-60B - MÉDIA BITOLAS</v>
          </cell>
          <cell r="E1122" t="str">
            <v>KG</v>
          </cell>
          <cell r="F1122">
            <v>3.22</v>
          </cell>
          <cell r="G1122">
            <v>1.1000000000000001</v>
          </cell>
          <cell r="I1122">
            <v>3.5387550000000001</v>
          </cell>
        </row>
        <row r="1123">
          <cell r="C1123">
            <v>17740</v>
          </cell>
          <cell r="D1123" t="str">
            <v>ARAME RECOZIDO N. 16 E N. 18</v>
          </cell>
          <cell r="E1123" t="str">
            <v>Kg</v>
          </cell>
          <cell r="F1123">
            <v>4.93</v>
          </cell>
          <cell r="G1123">
            <v>0.02</v>
          </cell>
          <cell r="I1123">
            <v>9.8568000000000003E-2</v>
          </cell>
        </row>
        <row r="1124">
          <cell r="A1124">
            <v>40197</v>
          </cell>
          <cell r="B1124" t="str">
            <v>CONCRETO "GROUT"</v>
          </cell>
          <cell r="H1124" t="str">
            <v>M3</v>
          </cell>
          <cell r="J1124">
            <v>492.52</v>
          </cell>
        </row>
        <row r="1125">
          <cell r="C1125">
            <v>2020</v>
          </cell>
          <cell r="D1125" t="str">
            <v>PEDREIRO (SGSP)</v>
          </cell>
          <cell r="E1125" t="str">
            <v>H</v>
          </cell>
          <cell r="F1125">
            <v>14.542659</v>
          </cell>
          <cell r="G1125">
            <v>5</v>
          </cell>
          <cell r="I1125">
            <v>72.713295000000002</v>
          </cell>
        </row>
        <row r="1126">
          <cell r="C1126">
            <v>2099</v>
          </cell>
          <cell r="D1126" t="str">
            <v>SERVENTE (SGSP)</v>
          </cell>
          <cell r="E1126" t="str">
            <v>H</v>
          </cell>
          <cell r="F1126">
            <v>11.629847</v>
          </cell>
          <cell r="G1126">
            <v>18</v>
          </cell>
          <cell r="I1126">
            <v>209.33724240000001</v>
          </cell>
        </row>
        <row r="1127">
          <cell r="C1127">
            <v>10627</v>
          </cell>
          <cell r="D1127" t="str">
            <v>CONCRETO "GROUT" C/ PEDRISCO</v>
          </cell>
          <cell r="E1127" t="str">
            <v>M3</v>
          </cell>
          <cell r="F1127">
            <v>210.47</v>
          </cell>
          <cell r="G1127">
            <v>1</v>
          </cell>
          <cell r="I1127">
            <v>210.470696</v>
          </cell>
        </row>
        <row r="1128">
          <cell r="A1128">
            <v>40198</v>
          </cell>
          <cell r="B1128" t="str">
            <v>VERGAS, CINTAS E PILARETES DE CONCRETO</v>
          </cell>
          <cell r="H1128" t="str">
            <v>M3</v>
          </cell>
          <cell r="J1128">
            <v>934.22</v>
          </cell>
        </row>
        <row r="1129">
          <cell r="C1129">
            <v>2013</v>
          </cell>
          <cell r="D1129" t="str">
            <v>CARPINTEIRO (SGSP)</v>
          </cell>
          <cell r="E1129" t="str">
            <v>H</v>
          </cell>
          <cell r="F1129">
            <v>14.489392</v>
          </cell>
          <cell r="G1129">
            <v>13</v>
          </cell>
          <cell r="I1129">
            <v>188.36209339999999</v>
          </cell>
        </row>
        <row r="1130">
          <cell r="C1130">
            <v>2015</v>
          </cell>
          <cell r="D1130" t="str">
            <v>FERREIRO (SGSP)</v>
          </cell>
          <cell r="E1130" t="str">
            <v>H</v>
          </cell>
          <cell r="F1130">
            <v>15.034667000000001</v>
          </cell>
          <cell r="G1130">
            <v>4.8</v>
          </cell>
          <cell r="I1130">
            <v>72.166402599999998</v>
          </cell>
        </row>
        <row r="1131">
          <cell r="C1131">
            <v>2020</v>
          </cell>
          <cell r="D1131" t="str">
            <v>PEDREIRO (SGSP)</v>
          </cell>
          <cell r="E1131" t="str">
            <v>H</v>
          </cell>
          <cell r="F1131">
            <v>14.542659</v>
          </cell>
          <cell r="G1131">
            <v>2</v>
          </cell>
          <cell r="I1131">
            <v>29.085318000000001</v>
          </cell>
        </row>
        <row r="1132">
          <cell r="C1132">
            <v>2099</v>
          </cell>
          <cell r="D1132" t="str">
            <v>SERVENTE (SGSP)</v>
          </cell>
          <cell r="E1132" t="str">
            <v>H</v>
          </cell>
          <cell r="F1132">
            <v>11.629847</v>
          </cell>
          <cell r="G1132">
            <v>9</v>
          </cell>
          <cell r="I1132">
            <v>104.6686212</v>
          </cell>
        </row>
        <row r="1133">
          <cell r="C1133">
            <v>10613</v>
          </cell>
          <cell r="D1133" t="str">
            <v>CONCRETO FCK=20MPA C/ BRITA 1 E 2</v>
          </cell>
          <cell r="E1133" t="str">
            <v>M3</v>
          </cell>
          <cell r="F1133">
            <v>245.68</v>
          </cell>
          <cell r="G1133">
            <v>1</v>
          </cell>
          <cell r="I1133">
            <v>245.67925099999999</v>
          </cell>
        </row>
        <row r="1134">
          <cell r="C1134">
            <v>11046</v>
          </cell>
          <cell r="D1134" t="str">
            <v>PINUS - PONTALETE DE 3" X 3" - BRUTO</v>
          </cell>
          <cell r="E1134" t="str">
            <v>M</v>
          </cell>
          <cell r="F1134">
            <v>2.38</v>
          </cell>
          <cell r="G1134">
            <v>1</v>
          </cell>
          <cell r="I1134">
            <v>2.3752</v>
          </cell>
        </row>
        <row r="1135">
          <cell r="C1135">
            <v>11066</v>
          </cell>
          <cell r="D1135" t="str">
            <v>PINUS - SARRAFO DE 1" X 4" - BRUTO</v>
          </cell>
          <cell r="E1135" t="str">
            <v>M</v>
          </cell>
          <cell r="F1135">
            <v>1.07</v>
          </cell>
          <cell r="G1135">
            <v>2.95</v>
          </cell>
          <cell r="I1135">
            <v>3.1709550000000002</v>
          </cell>
        </row>
        <row r="1136">
          <cell r="C1136">
            <v>11070</v>
          </cell>
          <cell r="D1136" t="str">
            <v>PINUS - TÁBUA DE 1" X 12" - BRUTA</v>
          </cell>
          <cell r="E1136" t="str">
            <v>M</v>
          </cell>
          <cell r="F1136">
            <v>4.0199999999999996</v>
          </cell>
          <cell r="G1136">
            <v>11.17</v>
          </cell>
          <cell r="I1136">
            <v>44.897815000000001</v>
          </cell>
        </row>
        <row r="1137">
          <cell r="C1137">
            <v>11510</v>
          </cell>
          <cell r="D1137" t="str">
            <v>AÇO CA-50A OU B - MÉDIA BITOLAS</v>
          </cell>
          <cell r="E1137" t="str">
            <v>KG</v>
          </cell>
          <cell r="F1137">
            <v>3.28</v>
          </cell>
          <cell r="G1137">
            <v>69</v>
          </cell>
          <cell r="I1137">
            <v>226.3503876</v>
          </cell>
        </row>
        <row r="1138">
          <cell r="C1138">
            <v>17515</v>
          </cell>
          <cell r="D1138" t="str">
            <v>PREGO 18 X 27 COMUM - POLIDO</v>
          </cell>
          <cell r="E1138" t="str">
            <v>Kg</v>
          </cell>
          <cell r="F1138">
            <v>5.27</v>
          </cell>
          <cell r="G1138">
            <v>2.13</v>
          </cell>
          <cell r="I1138">
            <v>11.22723</v>
          </cell>
        </row>
        <row r="1139">
          <cell r="C1139">
            <v>17740</v>
          </cell>
          <cell r="D1139" t="str">
            <v>ARAME RECOZIDO N. 16 E N. 18</v>
          </cell>
          <cell r="E1139" t="str">
            <v>Kg</v>
          </cell>
          <cell r="F1139">
            <v>4.93</v>
          </cell>
          <cell r="G1139">
            <v>1.2</v>
          </cell>
          <cell r="I1139">
            <v>5.9140800000000002</v>
          </cell>
        </row>
        <row r="1140">
          <cell r="C1140">
            <v>94001</v>
          </cell>
          <cell r="D1140" t="str">
            <v>BETONEIRA 400 LITROS</v>
          </cell>
          <cell r="E1140" t="str">
            <v>H</v>
          </cell>
          <cell r="F1140">
            <v>0.93</v>
          </cell>
          <cell r="G1140">
            <v>0.35</v>
          </cell>
          <cell r="I1140">
            <v>0.3257005</v>
          </cell>
        </row>
        <row r="1141">
          <cell r="A1141">
            <v>40204</v>
          </cell>
          <cell r="B1141" t="str">
            <v>ELEMENTOS VAZADOS DE TIJOLOS CERÂMICOS</v>
          </cell>
          <cell r="H1141" t="str">
            <v>M2</v>
          </cell>
          <cell r="J1141">
            <v>81.39</v>
          </cell>
        </row>
        <row r="1142">
          <cell r="C1142">
            <v>2020</v>
          </cell>
          <cell r="D1142" t="str">
            <v>PEDREIRO (SGSP)</v>
          </cell>
          <cell r="E1142" t="str">
            <v>H</v>
          </cell>
          <cell r="F1142">
            <v>14.542659</v>
          </cell>
          <cell r="G1142">
            <v>1.6</v>
          </cell>
          <cell r="I1142">
            <v>23.2682544</v>
          </cell>
        </row>
        <row r="1143">
          <cell r="C1143">
            <v>2099</v>
          </cell>
          <cell r="D1143" t="str">
            <v>SERVENTE (SGSP)</v>
          </cell>
          <cell r="E1143" t="str">
            <v>H</v>
          </cell>
          <cell r="F1143">
            <v>11.629847</v>
          </cell>
          <cell r="G1143">
            <v>1.653</v>
          </cell>
          <cell r="I1143">
            <v>19.2241368</v>
          </cell>
        </row>
        <row r="1144">
          <cell r="C1144">
            <v>10648</v>
          </cell>
          <cell r="D1144" t="str">
            <v>ARGAMASSA MISTA COM AREIA GROSSA 1:2:8</v>
          </cell>
          <cell r="E1144" t="str">
            <v>M3</v>
          </cell>
          <cell r="F1144">
            <v>347.43</v>
          </cell>
          <cell r="G1144">
            <v>2.47E-2</v>
          </cell>
          <cell r="I1144">
            <v>8.5815856000000004</v>
          </cell>
        </row>
        <row r="1145">
          <cell r="C1145">
            <v>12550</v>
          </cell>
          <cell r="D1145" t="str">
            <v>TIJOLO CERÂMICO FURADO - 9 FUROS - (11,5X14X24)CM</v>
          </cell>
          <cell r="E1145" t="str">
            <v>Un</v>
          </cell>
          <cell r="F1145">
            <v>0.61</v>
          </cell>
          <cell r="G1145">
            <v>50</v>
          </cell>
          <cell r="I1145">
            <v>30.315000000000001</v>
          </cell>
        </row>
        <row r="1146">
          <cell r="A1146">
            <v>40208</v>
          </cell>
          <cell r="B1146" t="str">
            <v>ELEMENTO VAZADO DE CONCRETO - TIPO NEO-REX N.4A OU SIMILAR</v>
          </cell>
          <cell r="H1146" t="str">
            <v>M2</v>
          </cell>
          <cell r="J1146">
            <v>135.4</v>
          </cell>
        </row>
        <row r="1147">
          <cell r="C1147">
            <v>2020</v>
          </cell>
          <cell r="D1147" t="str">
            <v>PEDREIRO (SGSP)</v>
          </cell>
          <cell r="E1147" t="str">
            <v>H</v>
          </cell>
          <cell r="F1147">
            <v>14.542659</v>
          </cell>
          <cell r="G1147">
            <v>1.8</v>
          </cell>
          <cell r="I1147">
            <v>26.176786199999999</v>
          </cell>
        </row>
        <row r="1148">
          <cell r="C1148">
            <v>2099</v>
          </cell>
          <cell r="D1148" t="str">
            <v>SERVENTE (SGSP)</v>
          </cell>
          <cell r="E1148" t="str">
            <v>H</v>
          </cell>
          <cell r="F1148">
            <v>11.629847</v>
          </cell>
          <cell r="G1148">
            <v>1.83</v>
          </cell>
          <cell r="I1148">
            <v>21.2826196</v>
          </cell>
        </row>
        <row r="1149">
          <cell r="C1149">
            <v>10630</v>
          </cell>
          <cell r="D1149" t="str">
            <v>ARGAMASSA DE CIMENTO COM AREIA GROSSA 1:3</v>
          </cell>
          <cell r="E1149" t="str">
            <v>M3</v>
          </cell>
          <cell r="F1149">
            <v>407.1</v>
          </cell>
          <cell r="G1149">
            <v>7.0000000000000001E-3</v>
          </cell>
          <cell r="I1149">
            <v>2.8497327000000001</v>
          </cell>
        </row>
        <row r="1150">
          <cell r="C1150">
            <v>13001</v>
          </cell>
          <cell r="D1150" t="str">
            <v>ELEMENTO VAZADO TIPO NEO-REX N.4A</v>
          </cell>
          <cell r="E1150" t="str">
            <v>Un</v>
          </cell>
          <cell r="F1150">
            <v>6.55</v>
          </cell>
          <cell r="G1150">
            <v>13</v>
          </cell>
          <cell r="I1150">
            <v>85.091499999999996</v>
          </cell>
        </row>
        <row r="1151">
          <cell r="A1151">
            <v>40209</v>
          </cell>
          <cell r="B1151" t="str">
            <v>ELEMENTO VAZADO DE CONCRETO - TIPO NEO REX N.4F OU SIMILAR</v>
          </cell>
          <cell r="H1151" t="str">
            <v>M2</v>
          </cell>
          <cell r="J1151">
            <v>231.74</v>
          </cell>
        </row>
        <row r="1152">
          <cell r="C1152">
            <v>2020</v>
          </cell>
          <cell r="D1152" t="str">
            <v>PEDREIRO (SGSP)</v>
          </cell>
          <cell r="E1152" t="str">
            <v>H</v>
          </cell>
          <cell r="F1152">
            <v>14.542659</v>
          </cell>
          <cell r="G1152">
            <v>1.8</v>
          </cell>
          <cell r="I1152">
            <v>26.176786199999999</v>
          </cell>
        </row>
        <row r="1153">
          <cell r="C1153">
            <v>2099</v>
          </cell>
          <cell r="D1153" t="str">
            <v>SERVENTE (SGSP)</v>
          </cell>
          <cell r="E1153" t="str">
            <v>H</v>
          </cell>
          <cell r="F1153">
            <v>11.629847</v>
          </cell>
          <cell r="G1153">
            <v>1.76</v>
          </cell>
          <cell r="I1153">
            <v>20.468530399999999</v>
          </cell>
        </row>
        <row r="1154">
          <cell r="C1154">
            <v>10630</v>
          </cell>
          <cell r="D1154" t="str">
            <v>ARGAMASSA DE CIMENTO COM AREIA GROSSA 1:3</v>
          </cell>
          <cell r="E1154" t="str">
            <v>M3</v>
          </cell>
          <cell r="F1154">
            <v>407.1</v>
          </cell>
          <cell r="G1154">
            <v>1.4E-2</v>
          </cell>
          <cell r="I1154">
            <v>5.6994654000000002</v>
          </cell>
        </row>
        <row r="1155">
          <cell r="C1155">
            <v>13044</v>
          </cell>
          <cell r="D1155" t="str">
            <v>ELEMENTO VAZADO TIPO NEO-REX N.4F</v>
          </cell>
          <cell r="E1155" t="str">
            <v>Un</v>
          </cell>
          <cell r="F1155">
            <v>13.8</v>
          </cell>
          <cell r="G1155">
            <v>13</v>
          </cell>
          <cell r="I1155">
            <v>179.4</v>
          </cell>
        </row>
        <row r="1156">
          <cell r="A1156">
            <v>40210</v>
          </cell>
          <cell r="B1156" t="str">
            <v>ELEMENTO VAZADO DE CONCRETO - TIPO NEO-REX N.16 OU SIMILAR</v>
          </cell>
          <cell r="H1156" t="str">
            <v>M2</v>
          </cell>
          <cell r="J1156">
            <v>158.16999999999999</v>
          </cell>
        </row>
        <row r="1157">
          <cell r="C1157">
            <v>2020</v>
          </cell>
          <cell r="D1157" t="str">
            <v>PEDREIRO (SGSP)</v>
          </cell>
          <cell r="E1157" t="str">
            <v>H</v>
          </cell>
          <cell r="F1157">
            <v>14.542659</v>
          </cell>
          <cell r="G1157">
            <v>3.4</v>
          </cell>
          <cell r="I1157">
            <v>49.445040599999999</v>
          </cell>
        </row>
        <row r="1158">
          <cell r="C1158">
            <v>2099</v>
          </cell>
          <cell r="D1158" t="str">
            <v>SERVENTE (SGSP)</v>
          </cell>
          <cell r="E1158" t="str">
            <v>H</v>
          </cell>
          <cell r="F1158">
            <v>11.629847</v>
          </cell>
          <cell r="G1158">
            <v>1.8004</v>
          </cell>
          <cell r="I1158">
            <v>20.9383762</v>
          </cell>
        </row>
        <row r="1159">
          <cell r="C1159">
            <v>10630</v>
          </cell>
          <cell r="D1159" t="str">
            <v>ARGAMASSA DE CIMENTO COM AREIA GROSSA 1:3</v>
          </cell>
          <cell r="E1159" t="str">
            <v>M3</v>
          </cell>
          <cell r="F1159">
            <v>407.1</v>
          </cell>
          <cell r="G1159">
            <v>9.5999999999999992E-3</v>
          </cell>
          <cell r="I1159">
            <v>3.9082048999999999</v>
          </cell>
        </row>
        <row r="1160">
          <cell r="C1160">
            <v>13003</v>
          </cell>
          <cell r="D1160" t="str">
            <v>ELEMENTO VAZADO TIPO NEO-REX N.16</v>
          </cell>
          <cell r="E1160" t="str">
            <v>Un</v>
          </cell>
          <cell r="F1160">
            <v>3.11</v>
          </cell>
          <cell r="G1160">
            <v>27</v>
          </cell>
          <cell r="I1160">
            <v>83.875500000000002</v>
          </cell>
        </row>
        <row r="1161">
          <cell r="A1161">
            <v>40211</v>
          </cell>
          <cell r="B1161" t="str">
            <v>ELEMENTO VAZADO DE CONCRETO - TIPO NEO -  N.16/DS/DC OU SIMILAR</v>
          </cell>
          <cell r="H1161" t="str">
            <v>M2</v>
          </cell>
          <cell r="J1161">
            <v>232.32</v>
          </cell>
        </row>
        <row r="1162">
          <cell r="C1162">
            <v>2020</v>
          </cell>
          <cell r="D1162" t="str">
            <v>PEDREIRO (SGSP)</v>
          </cell>
          <cell r="E1162" t="str">
            <v>H</v>
          </cell>
          <cell r="F1162">
            <v>14.542659</v>
          </cell>
          <cell r="G1162">
            <v>2.4</v>
          </cell>
          <cell r="I1162">
            <v>34.902381599999998</v>
          </cell>
        </row>
        <row r="1163">
          <cell r="C1163">
            <v>2099</v>
          </cell>
          <cell r="D1163" t="str">
            <v>SERVENTE (SGSP)</v>
          </cell>
          <cell r="E1163" t="str">
            <v>H</v>
          </cell>
          <cell r="F1163">
            <v>11.629847</v>
          </cell>
          <cell r="G1163">
            <v>2.36</v>
          </cell>
          <cell r="I1163">
            <v>27.446438400000002</v>
          </cell>
        </row>
        <row r="1164">
          <cell r="C1164">
            <v>10630</v>
          </cell>
          <cell r="D1164" t="str">
            <v>ARGAMASSA DE CIMENTO COM AREIA GROSSA 1:3</v>
          </cell>
          <cell r="E1164" t="str">
            <v>M3</v>
          </cell>
          <cell r="F1164">
            <v>407.1</v>
          </cell>
          <cell r="G1164">
            <v>1.9E-2</v>
          </cell>
          <cell r="I1164">
            <v>7.7349888</v>
          </cell>
        </row>
        <row r="1165">
          <cell r="C1165">
            <v>13041</v>
          </cell>
          <cell r="D1165" t="str">
            <v>ELEMENTO VAZADO TIPO NEO-REX N.16D</v>
          </cell>
          <cell r="E1165" t="str">
            <v>Un</v>
          </cell>
          <cell r="F1165">
            <v>6.01</v>
          </cell>
          <cell r="G1165">
            <v>27</v>
          </cell>
          <cell r="I1165">
            <v>162.23759999999999</v>
          </cell>
        </row>
        <row r="1166">
          <cell r="A1166">
            <v>40213</v>
          </cell>
          <cell r="B1166" t="str">
            <v>ELEMENTO VAZADO DE CONCRETO - TIPO NEO-REX N.17G OU SIMILAR</v>
          </cell>
          <cell r="H1166" t="str">
            <v>M2</v>
          </cell>
          <cell r="J1166">
            <v>121.68</v>
          </cell>
        </row>
        <row r="1167">
          <cell r="C1167">
            <v>2020</v>
          </cell>
          <cell r="D1167" t="str">
            <v>PEDREIRO (SGSP)</v>
          </cell>
          <cell r="E1167" t="str">
            <v>H</v>
          </cell>
          <cell r="F1167">
            <v>14.542659</v>
          </cell>
          <cell r="G1167">
            <v>1.8</v>
          </cell>
          <cell r="I1167">
            <v>26.176786199999999</v>
          </cell>
        </row>
        <row r="1168">
          <cell r="C1168">
            <v>2099</v>
          </cell>
          <cell r="D1168" t="str">
            <v>SERVENTE (SGSP)</v>
          </cell>
          <cell r="E1168" t="str">
            <v>H</v>
          </cell>
          <cell r="F1168">
            <v>11.629847</v>
          </cell>
          <cell r="G1168">
            <v>1.8140000000000001</v>
          </cell>
          <cell r="I1168">
            <v>21.096542100000001</v>
          </cell>
        </row>
        <row r="1169">
          <cell r="C1169">
            <v>10630</v>
          </cell>
          <cell r="D1169" t="str">
            <v>ARGAMASSA DE CIMENTO COM AREIA GROSSA 1:3</v>
          </cell>
          <cell r="E1169" t="str">
            <v>M3</v>
          </cell>
          <cell r="F1169">
            <v>407.1</v>
          </cell>
          <cell r="G1169">
            <v>8.6E-3</v>
          </cell>
          <cell r="I1169">
            <v>3.5011002000000002</v>
          </cell>
        </row>
        <row r="1170">
          <cell r="C1170">
            <v>13006</v>
          </cell>
          <cell r="D1170" t="str">
            <v>ELEMENTO VAZADO TIPO NEO-REX N.17G</v>
          </cell>
          <cell r="E1170" t="str">
            <v>Un</v>
          </cell>
          <cell r="F1170">
            <v>5.91</v>
          </cell>
          <cell r="G1170">
            <v>12</v>
          </cell>
          <cell r="I1170">
            <v>70.908000000000001</v>
          </cell>
        </row>
        <row r="1171">
          <cell r="A1171">
            <v>40215</v>
          </cell>
          <cell r="B1171" t="str">
            <v>ELEMENTO VAZADO DE CONCRETO - TIPO NEO-REX N.19C OU SIMILAR</v>
          </cell>
          <cell r="H1171" t="str">
            <v>M2</v>
          </cell>
          <cell r="J1171">
            <v>108.23</v>
          </cell>
        </row>
        <row r="1172">
          <cell r="C1172">
            <v>2020</v>
          </cell>
          <cell r="D1172" t="str">
            <v>PEDREIRO (SGSP)</v>
          </cell>
          <cell r="E1172" t="str">
            <v>H</v>
          </cell>
          <cell r="F1172">
            <v>14.542659</v>
          </cell>
          <cell r="G1172">
            <v>1.4</v>
          </cell>
          <cell r="I1172">
            <v>20.359722600000001</v>
          </cell>
        </row>
        <row r="1173">
          <cell r="C1173">
            <v>2099</v>
          </cell>
          <cell r="D1173" t="str">
            <v>SERVENTE (SGSP)</v>
          </cell>
          <cell r="E1173" t="str">
            <v>H</v>
          </cell>
          <cell r="F1173">
            <v>11.629847</v>
          </cell>
          <cell r="G1173">
            <v>1.524</v>
          </cell>
          <cell r="I1173">
            <v>17.723886499999999</v>
          </cell>
        </row>
        <row r="1174">
          <cell r="C1174">
            <v>10632</v>
          </cell>
          <cell r="D1174" t="str">
            <v>ARGAMASSA DE CIMENTO COM AREIA GROSSA 1:4</v>
          </cell>
          <cell r="E1174" t="str">
            <v>M3</v>
          </cell>
          <cell r="F1174">
            <v>357.17</v>
          </cell>
          <cell r="G1174">
            <v>7.6E-3</v>
          </cell>
          <cell r="I1174">
            <v>2.7144637</v>
          </cell>
        </row>
        <row r="1175">
          <cell r="C1175">
            <v>13012</v>
          </cell>
          <cell r="D1175" t="str">
            <v>ELEMENTO VAZADO TIPO NEO-REX N.19C</v>
          </cell>
          <cell r="E1175" t="str">
            <v>Un</v>
          </cell>
          <cell r="F1175">
            <v>9.6300000000000008</v>
          </cell>
          <cell r="G1175">
            <v>7</v>
          </cell>
          <cell r="I1175">
            <v>67.430999999999997</v>
          </cell>
        </row>
        <row r="1176">
          <cell r="A1176">
            <v>40217</v>
          </cell>
          <cell r="B1176" t="str">
            <v>ELEMENTO VAZADO DE CONCRETO - TIPO NEO-REX N.22B OU SIMILAR</v>
          </cell>
          <cell r="H1176" t="str">
            <v>M2</v>
          </cell>
          <cell r="J1176">
            <v>132.24</v>
          </cell>
        </row>
        <row r="1177">
          <cell r="C1177">
            <v>2020</v>
          </cell>
          <cell r="D1177" t="str">
            <v>PEDREIRO (SGSP)</v>
          </cell>
          <cell r="E1177" t="str">
            <v>H</v>
          </cell>
          <cell r="F1177">
            <v>14.542659</v>
          </cell>
          <cell r="G1177">
            <v>1.8</v>
          </cell>
          <cell r="I1177">
            <v>26.176786199999999</v>
          </cell>
        </row>
        <row r="1178">
          <cell r="C1178">
            <v>2099</v>
          </cell>
          <cell r="D1178" t="str">
            <v>SERVENTE (SGSP)</v>
          </cell>
          <cell r="E1178" t="str">
            <v>H</v>
          </cell>
          <cell r="F1178">
            <v>11.629847</v>
          </cell>
          <cell r="G1178">
            <v>1.835</v>
          </cell>
          <cell r="I1178">
            <v>21.3407689</v>
          </cell>
        </row>
        <row r="1179">
          <cell r="C1179">
            <v>10630</v>
          </cell>
          <cell r="D1179" t="str">
            <v>ARGAMASSA DE CIMENTO COM AREIA GROSSA 1:3</v>
          </cell>
          <cell r="E1179" t="str">
            <v>M3</v>
          </cell>
          <cell r="F1179">
            <v>407.1</v>
          </cell>
          <cell r="G1179">
            <v>6.4999999999999997E-3</v>
          </cell>
          <cell r="I1179">
            <v>2.6461804</v>
          </cell>
        </row>
        <row r="1180">
          <cell r="C1180">
            <v>13047</v>
          </cell>
          <cell r="D1180" t="str">
            <v>ELEMENTO VAZADO TIPO NEO-REX N.22B</v>
          </cell>
          <cell r="E1180" t="str">
            <v>Un</v>
          </cell>
          <cell r="F1180">
            <v>9.1199999999999992</v>
          </cell>
          <cell r="G1180">
            <v>9</v>
          </cell>
          <cell r="I1180">
            <v>82.08</v>
          </cell>
        </row>
        <row r="1181">
          <cell r="A1181">
            <v>40218</v>
          </cell>
          <cell r="B1181" t="str">
            <v>ELEMENTO VAZADO DE CONCRETO - TIPO NEO-REX N.23A OU SIMILAR</v>
          </cell>
          <cell r="H1181" t="str">
            <v>M2</v>
          </cell>
          <cell r="J1181">
            <v>104.25</v>
          </cell>
        </row>
        <row r="1182">
          <cell r="C1182">
            <v>2020</v>
          </cell>
          <cell r="D1182" t="str">
            <v>PEDREIRO (SGSP)</v>
          </cell>
          <cell r="E1182" t="str">
            <v>H</v>
          </cell>
          <cell r="F1182">
            <v>14.542659</v>
          </cell>
          <cell r="G1182">
            <v>1.4</v>
          </cell>
          <cell r="I1182">
            <v>20.359722600000001</v>
          </cell>
        </row>
        <row r="1183">
          <cell r="C1183">
            <v>2099</v>
          </cell>
          <cell r="D1183" t="str">
            <v>SERVENTE (SGSP)</v>
          </cell>
          <cell r="E1183" t="str">
            <v>H</v>
          </cell>
          <cell r="F1183">
            <v>11.629847</v>
          </cell>
          <cell r="G1183">
            <v>1.5549999999999999</v>
          </cell>
          <cell r="I1183">
            <v>18.084411800000002</v>
          </cell>
        </row>
        <row r="1184">
          <cell r="C1184">
            <v>10630</v>
          </cell>
          <cell r="D1184" t="str">
            <v>ARGAMASSA DE CIMENTO COM AREIA GROSSA 1:3</v>
          </cell>
          <cell r="E1184" t="str">
            <v>M3</v>
          </cell>
          <cell r="F1184">
            <v>407.1</v>
          </cell>
          <cell r="G1184">
            <v>4.4999999999999997E-3</v>
          </cell>
          <cell r="I1184">
            <v>1.831971</v>
          </cell>
        </row>
        <row r="1185">
          <cell r="C1185">
            <v>13020</v>
          </cell>
          <cell r="D1185" t="str">
            <v>ELEMENTO VAZADO TIPO NEO-REX N.23A</v>
          </cell>
          <cell r="E1185" t="str">
            <v>Un</v>
          </cell>
          <cell r="F1185">
            <v>9.14</v>
          </cell>
          <cell r="G1185">
            <v>7</v>
          </cell>
          <cell r="I1185">
            <v>63.972999999999999</v>
          </cell>
        </row>
        <row r="1186">
          <cell r="A1186">
            <v>40226</v>
          </cell>
          <cell r="B1186" t="str">
            <v>ELEMENTO VAZADO DE CONCRETO - TIPO NEO-REX N.62A OU SIMILAR</v>
          </cell>
          <cell r="H1186" t="str">
            <v>M2</v>
          </cell>
          <cell r="J1186">
            <v>128.51</v>
          </cell>
        </row>
        <row r="1187">
          <cell r="C1187">
            <v>2020</v>
          </cell>
          <cell r="D1187" t="str">
            <v>PEDREIRO (SGSP)</v>
          </cell>
          <cell r="E1187" t="str">
            <v>H</v>
          </cell>
          <cell r="F1187">
            <v>14.542659</v>
          </cell>
          <cell r="G1187">
            <v>1.88</v>
          </cell>
          <cell r="I1187">
            <v>27.340198900000001</v>
          </cell>
        </row>
        <row r="1188">
          <cell r="C1188">
            <v>2099</v>
          </cell>
          <cell r="D1188" t="str">
            <v>SERVENTE (SGSP)</v>
          </cell>
          <cell r="E1188" t="str">
            <v>H</v>
          </cell>
          <cell r="F1188">
            <v>11.629847</v>
          </cell>
          <cell r="G1188">
            <v>0.998</v>
          </cell>
          <cell r="I1188">
            <v>11.6065871</v>
          </cell>
        </row>
        <row r="1189">
          <cell r="C1189">
            <v>10630</v>
          </cell>
          <cell r="D1189" t="str">
            <v>ARGAMASSA DE CIMENTO COM AREIA GROSSA 1:3</v>
          </cell>
          <cell r="E1189" t="str">
            <v>M3</v>
          </cell>
          <cell r="F1189">
            <v>407.1</v>
          </cell>
          <cell r="G1189">
            <v>5.1999999999999998E-3</v>
          </cell>
          <cell r="I1189">
            <v>2.1169443000000001</v>
          </cell>
        </row>
        <row r="1190">
          <cell r="C1190">
            <v>13040</v>
          </cell>
          <cell r="D1190" t="str">
            <v>ELEMENTO VAZADO TIPO NEO-REX N.62A</v>
          </cell>
          <cell r="E1190" t="str">
            <v>Un</v>
          </cell>
          <cell r="F1190">
            <v>17.489999999999998</v>
          </cell>
          <cell r="G1190">
            <v>5</v>
          </cell>
          <cell r="I1190">
            <v>87.45</v>
          </cell>
        </row>
        <row r="1191">
          <cell r="A1191">
            <v>40227</v>
          </cell>
          <cell r="B1191" t="str">
            <v>ELEMENTO VAZADO DE CONCRETO - TIPO NEO-REX N.62B OU SIMILAR</v>
          </cell>
          <cell r="H1191" t="str">
            <v>M2</v>
          </cell>
          <cell r="J1191">
            <v>109.59</v>
          </cell>
        </row>
        <row r="1192">
          <cell r="C1192">
            <v>2020</v>
          </cell>
          <cell r="D1192" t="str">
            <v>PEDREIRO (SGSP)</v>
          </cell>
          <cell r="E1192" t="str">
            <v>H</v>
          </cell>
          <cell r="F1192">
            <v>14.542659</v>
          </cell>
          <cell r="G1192">
            <v>1.4</v>
          </cell>
          <cell r="I1192">
            <v>20.359722600000001</v>
          </cell>
        </row>
        <row r="1193">
          <cell r="C1193">
            <v>2099</v>
          </cell>
          <cell r="D1193" t="str">
            <v>SERVENTE (SGSP)</v>
          </cell>
          <cell r="E1193" t="str">
            <v>H</v>
          </cell>
          <cell r="F1193">
            <v>11.629847</v>
          </cell>
          <cell r="G1193">
            <v>1.5680000000000001</v>
          </cell>
          <cell r="I1193">
            <v>18.235599799999999</v>
          </cell>
        </row>
        <row r="1194">
          <cell r="C1194">
            <v>10630</v>
          </cell>
          <cell r="D1194" t="str">
            <v>ARGAMASSA DE CIMENTO COM AREIA GROSSA 1:3</v>
          </cell>
          <cell r="E1194" t="str">
            <v>M3</v>
          </cell>
          <cell r="F1194">
            <v>407.1</v>
          </cell>
          <cell r="G1194">
            <v>3.2000000000000002E-3</v>
          </cell>
          <cell r="I1194">
            <v>1.302735</v>
          </cell>
        </row>
        <row r="1195">
          <cell r="C1195">
            <v>13039</v>
          </cell>
          <cell r="D1195" t="str">
            <v>ELEMENTO VAZADO TIPO NEO-REX N.62B</v>
          </cell>
          <cell r="E1195" t="str">
            <v>Un</v>
          </cell>
          <cell r="F1195">
            <v>9.9600000000000009</v>
          </cell>
          <cell r="G1195">
            <v>7</v>
          </cell>
          <cell r="I1195">
            <v>69.691999999999993</v>
          </cell>
        </row>
        <row r="1196">
          <cell r="A1196">
            <v>40230</v>
          </cell>
          <cell r="B1196" t="str">
            <v>ELEMENTO VAZADO DE CONCRETO - TIPO NEO-REX N.72A OU SIMILAR</v>
          </cell>
          <cell r="H1196" t="str">
            <v>M2</v>
          </cell>
          <cell r="J1196">
            <v>133.71</v>
          </cell>
        </row>
        <row r="1197">
          <cell r="C1197">
            <v>2020</v>
          </cell>
          <cell r="D1197" t="str">
            <v>PEDREIRO (SGSP)</v>
          </cell>
          <cell r="E1197" t="str">
            <v>H</v>
          </cell>
          <cell r="F1197">
            <v>14.542659</v>
          </cell>
          <cell r="G1197">
            <v>1.8</v>
          </cell>
          <cell r="I1197">
            <v>26.176786199999999</v>
          </cell>
        </row>
        <row r="1198">
          <cell r="C1198">
            <v>2099</v>
          </cell>
          <cell r="D1198" t="str">
            <v>SERVENTE (SGSP)</v>
          </cell>
          <cell r="E1198" t="str">
            <v>H</v>
          </cell>
          <cell r="F1198">
            <v>11.629847</v>
          </cell>
          <cell r="G1198">
            <v>1.85</v>
          </cell>
          <cell r="I1198">
            <v>21.515216599999999</v>
          </cell>
        </row>
        <row r="1199">
          <cell r="C1199">
            <v>10630</v>
          </cell>
          <cell r="D1199" t="str">
            <v>ARGAMASSA DE CIMENTO COM AREIA GROSSA 1:3</v>
          </cell>
          <cell r="E1199" t="str">
            <v>M3</v>
          </cell>
          <cell r="F1199">
            <v>407.1</v>
          </cell>
          <cell r="G1199">
            <v>5.0000000000000001E-3</v>
          </cell>
          <cell r="I1199">
            <v>2.0355234000000002</v>
          </cell>
        </row>
        <row r="1200">
          <cell r="C1200">
            <v>13050</v>
          </cell>
          <cell r="D1200" t="str">
            <v>ELEMENTO VAZADO TIPO NEO-REX N.72A</v>
          </cell>
          <cell r="E1200" t="str">
            <v>Un</v>
          </cell>
          <cell r="F1200">
            <v>6.46</v>
          </cell>
          <cell r="G1200">
            <v>13</v>
          </cell>
          <cell r="I1200">
            <v>83.98</v>
          </cell>
        </row>
        <row r="1201">
          <cell r="A1201">
            <v>40235</v>
          </cell>
          <cell r="B1201" t="str">
            <v>ELEMENTO VAZADO DE CONCRETO - TIPO NEO-REX N.78A OU SIMILAR</v>
          </cell>
          <cell r="H1201" t="str">
            <v>M2</v>
          </cell>
          <cell r="J1201">
            <v>121.06</v>
          </cell>
        </row>
        <row r="1202">
          <cell r="C1202">
            <v>2020</v>
          </cell>
          <cell r="D1202" t="str">
            <v>PEDREIRO (SGSP)</v>
          </cell>
          <cell r="E1202" t="str">
            <v>H</v>
          </cell>
          <cell r="F1202">
            <v>14.542659</v>
          </cell>
          <cell r="G1202">
            <v>1.4</v>
          </cell>
          <cell r="I1202">
            <v>20.359722600000001</v>
          </cell>
        </row>
        <row r="1203">
          <cell r="C1203">
            <v>2099</v>
          </cell>
          <cell r="D1203" t="str">
            <v>SERVENTE (SGSP)</v>
          </cell>
          <cell r="E1203" t="str">
            <v>H</v>
          </cell>
          <cell r="F1203">
            <v>11.629847</v>
          </cell>
          <cell r="G1203">
            <v>1.55</v>
          </cell>
          <cell r="I1203">
            <v>18.026262500000001</v>
          </cell>
        </row>
        <row r="1204">
          <cell r="C1204">
            <v>10630</v>
          </cell>
          <cell r="D1204" t="str">
            <v>ARGAMASSA DE CIMENTO COM AREIA GROSSA 1:3</v>
          </cell>
          <cell r="E1204" t="str">
            <v>M3</v>
          </cell>
          <cell r="F1204">
            <v>407.1</v>
          </cell>
          <cell r="G1204">
            <v>5.0000000000000001E-3</v>
          </cell>
          <cell r="I1204">
            <v>2.0355234000000002</v>
          </cell>
        </row>
        <row r="1205">
          <cell r="C1205">
            <v>13060</v>
          </cell>
          <cell r="D1205" t="str">
            <v>ELEMENTO VAZADO TIPO NEO-REX N.78A</v>
          </cell>
          <cell r="E1205" t="str">
            <v>Un</v>
          </cell>
          <cell r="F1205">
            <v>11.52</v>
          </cell>
          <cell r="G1205">
            <v>7</v>
          </cell>
          <cell r="I1205">
            <v>80.64</v>
          </cell>
        </row>
        <row r="1206">
          <cell r="A1206">
            <v>40330</v>
          </cell>
          <cell r="B1206" t="str">
            <v>PLACAS DE GRANILITE - 30MM DE ESPESSURA</v>
          </cell>
          <cell r="H1206" t="str">
            <v>M2</v>
          </cell>
          <cell r="J1206">
            <v>203.12</v>
          </cell>
        </row>
        <row r="1207">
          <cell r="C1207">
            <v>2020</v>
          </cell>
          <cell r="D1207" t="str">
            <v>PEDREIRO (SGSP)</v>
          </cell>
          <cell r="E1207" t="str">
            <v>H</v>
          </cell>
          <cell r="F1207">
            <v>14.542659</v>
          </cell>
          <cell r="G1207">
            <v>3</v>
          </cell>
          <cell r="I1207">
            <v>43.627977000000001</v>
          </cell>
        </row>
        <row r="1208">
          <cell r="C1208">
            <v>2099</v>
          </cell>
          <cell r="D1208" t="str">
            <v>SERVENTE (SGSP)</v>
          </cell>
          <cell r="E1208" t="str">
            <v>H</v>
          </cell>
          <cell r="F1208">
            <v>11.629847</v>
          </cell>
          <cell r="G1208">
            <v>4.4470000000000001</v>
          </cell>
          <cell r="I1208">
            <v>51.717928700000002</v>
          </cell>
        </row>
        <row r="1209">
          <cell r="C1209">
            <v>10515</v>
          </cell>
          <cell r="D1209" t="str">
            <v>CIMENTO BRANCO - ESTRUTURAL</v>
          </cell>
          <cell r="E1209" t="str">
            <v>Kg</v>
          </cell>
          <cell r="F1209">
            <v>1.1000000000000001</v>
          </cell>
          <cell r="G1209">
            <v>0.7</v>
          </cell>
          <cell r="I1209">
            <v>0.76803999999999994</v>
          </cell>
        </row>
        <row r="1210">
          <cell r="C1210">
            <v>10629</v>
          </cell>
          <cell r="D1210" t="str">
            <v>ARGAMASSA DE CIMENTO COM AREIA MÉDIA 1:3</v>
          </cell>
          <cell r="E1210" t="str">
            <v>M3</v>
          </cell>
          <cell r="F1210">
            <v>407.98</v>
          </cell>
          <cell r="G1210">
            <v>5.3E-3</v>
          </cell>
          <cell r="I1210">
            <v>2.1622737000000001</v>
          </cell>
        </row>
        <row r="1211">
          <cell r="C1211">
            <v>13510</v>
          </cell>
          <cell r="D1211" t="str">
            <v>PLACA DE GRANILITE 30MM - DIVISÓRIA</v>
          </cell>
          <cell r="E1211" t="str">
            <v>M2</v>
          </cell>
          <cell r="F1211">
            <v>104.84</v>
          </cell>
          <cell r="G1211">
            <v>1</v>
          </cell>
          <cell r="I1211">
            <v>104.84399999999999</v>
          </cell>
        </row>
        <row r="1212">
          <cell r="A1212">
            <v>40331</v>
          </cell>
          <cell r="B1212" t="str">
            <v>PLACAS DE GRANILITE - 40MM DE ESPESSURA</v>
          </cell>
          <cell r="H1212" t="str">
            <v>M2</v>
          </cell>
          <cell r="J1212">
            <v>204.66</v>
          </cell>
        </row>
        <row r="1213">
          <cell r="C1213">
            <v>2020</v>
          </cell>
          <cell r="D1213" t="str">
            <v>PEDREIRO (SGSP)</v>
          </cell>
          <cell r="E1213" t="str">
            <v>H</v>
          </cell>
          <cell r="F1213">
            <v>14.542659</v>
          </cell>
          <cell r="G1213">
            <v>3</v>
          </cell>
          <cell r="I1213">
            <v>43.627977000000001</v>
          </cell>
        </row>
        <row r="1214">
          <cell r="C1214">
            <v>2099</v>
          </cell>
          <cell r="D1214" t="str">
            <v>SERVENTE (SGSP)</v>
          </cell>
          <cell r="E1214" t="str">
            <v>H</v>
          </cell>
          <cell r="F1214">
            <v>11.629847</v>
          </cell>
          <cell r="G1214">
            <v>4.431</v>
          </cell>
          <cell r="I1214">
            <v>51.531851199999998</v>
          </cell>
        </row>
        <row r="1215">
          <cell r="C1215">
            <v>10515</v>
          </cell>
          <cell r="D1215" t="str">
            <v>CIMENTO BRANCO - ESTRUTURAL</v>
          </cell>
          <cell r="E1215" t="str">
            <v>Kg</v>
          </cell>
          <cell r="F1215">
            <v>1.1000000000000001</v>
          </cell>
          <cell r="G1215">
            <v>0.95</v>
          </cell>
          <cell r="I1215">
            <v>1.04234</v>
          </cell>
        </row>
        <row r="1216">
          <cell r="C1216">
            <v>10629</v>
          </cell>
          <cell r="D1216" t="str">
            <v>ARGAMASSA DE CIMENTO COM AREIA MÉDIA 1:3</v>
          </cell>
          <cell r="E1216" t="str">
            <v>M3</v>
          </cell>
          <cell r="F1216">
            <v>407.98</v>
          </cell>
          <cell r="G1216">
            <v>6.8999999999999999E-3</v>
          </cell>
          <cell r="I1216">
            <v>2.8150355999999999</v>
          </cell>
        </row>
        <row r="1217">
          <cell r="C1217">
            <v>13512</v>
          </cell>
          <cell r="D1217" t="str">
            <v>PLACA DE GRANILITE 40MM - DIVISÓRIA</v>
          </cell>
          <cell r="E1217" t="str">
            <v>M2</v>
          </cell>
          <cell r="F1217">
            <v>105.64</v>
          </cell>
          <cell r="G1217">
            <v>1</v>
          </cell>
          <cell r="I1217">
            <v>105.64400000000001</v>
          </cell>
        </row>
        <row r="1218">
          <cell r="A1218">
            <v>40332</v>
          </cell>
          <cell r="B1218" t="str">
            <v>PLACAS DE GRANILITE - 50MM DE ESPESSURA</v>
          </cell>
          <cell r="H1218" t="str">
            <v>M2</v>
          </cell>
          <cell r="J1218">
            <v>207.31</v>
          </cell>
        </row>
        <row r="1219">
          <cell r="C1219">
            <v>2020</v>
          </cell>
          <cell r="D1219" t="str">
            <v>PEDREIRO (SGSP)</v>
          </cell>
          <cell r="E1219" t="str">
            <v>H</v>
          </cell>
          <cell r="F1219">
            <v>14.542659</v>
          </cell>
          <cell r="G1219">
            <v>3</v>
          </cell>
          <cell r="I1219">
            <v>43.627977000000001</v>
          </cell>
        </row>
        <row r="1220">
          <cell r="C1220">
            <v>2099</v>
          </cell>
          <cell r="D1220" t="str">
            <v>SERVENTE (SGSP)</v>
          </cell>
          <cell r="E1220" t="str">
            <v>H</v>
          </cell>
          <cell r="F1220">
            <v>11.629847</v>
          </cell>
          <cell r="G1220">
            <v>4.4109999999999996</v>
          </cell>
          <cell r="I1220">
            <v>51.2992542</v>
          </cell>
        </row>
        <row r="1221">
          <cell r="C1221">
            <v>10515</v>
          </cell>
          <cell r="D1221" t="str">
            <v>CIMENTO BRANCO - ESTRUTURAL</v>
          </cell>
          <cell r="E1221" t="str">
            <v>Kg</v>
          </cell>
          <cell r="F1221">
            <v>1.1000000000000001</v>
          </cell>
          <cell r="G1221">
            <v>1.167</v>
          </cell>
          <cell r="I1221">
            <v>1.2804324</v>
          </cell>
        </row>
        <row r="1222">
          <cell r="C1222">
            <v>10629</v>
          </cell>
          <cell r="D1222" t="str">
            <v>ARGAMASSA DE CIMENTO COM AREIA MÉDIA 1:3</v>
          </cell>
          <cell r="E1222" t="str">
            <v>M3</v>
          </cell>
          <cell r="F1222">
            <v>407.98</v>
          </cell>
          <cell r="G1222">
            <v>8.8999999999999999E-3</v>
          </cell>
          <cell r="I1222">
            <v>3.6309879999999999</v>
          </cell>
        </row>
        <row r="1223">
          <cell r="C1223">
            <v>13513</v>
          </cell>
          <cell r="D1223" t="str">
            <v>PLACA DE GRANILITE 50MM - DIVISÓRIA</v>
          </cell>
          <cell r="E1223" t="str">
            <v>M2</v>
          </cell>
          <cell r="F1223">
            <v>107.48</v>
          </cell>
          <cell r="G1223">
            <v>1</v>
          </cell>
          <cell r="I1223">
            <v>107.47499999999999</v>
          </cell>
        </row>
        <row r="1224">
          <cell r="A1224">
            <v>40335</v>
          </cell>
          <cell r="B1224" t="str">
            <v>DIVISÓRIA EM ARDÓSIA CINZA - POLIDA 2 LADOS - ESPESSURA 30MM</v>
          </cell>
          <cell r="H1224" t="str">
            <v>M2</v>
          </cell>
          <cell r="J1224">
            <v>292.60000000000002</v>
          </cell>
        </row>
        <row r="1225">
          <cell r="C1225">
            <v>2020</v>
          </cell>
          <cell r="D1225" t="str">
            <v>PEDREIRO (SGSP)</v>
          </cell>
          <cell r="E1225" t="str">
            <v>H</v>
          </cell>
          <cell r="F1225">
            <v>14.542659</v>
          </cell>
          <cell r="G1225">
            <v>2.4</v>
          </cell>
          <cell r="I1225">
            <v>34.902381599999998</v>
          </cell>
        </row>
        <row r="1226">
          <cell r="C1226">
            <v>2099</v>
          </cell>
          <cell r="D1226" t="str">
            <v>SERVENTE (SGSP)</v>
          </cell>
          <cell r="E1226" t="str">
            <v>H</v>
          </cell>
          <cell r="F1226">
            <v>11.629847</v>
          </cell>
          <cell r="G1226">
            <v>4.7699999999999996</v>
          </cell>
          <cell r="I1226">
            <v>55.474369199999998</v>
          </cell>
        </row>
        <row r="1227">
          <cell r="C1227">
            <v>10515</v>
          </cell>
          <cell r="D1227" t="str">
            <v>CIMENTO BRANCO - ESTRUTURAL</v>
          </cell>
          <cell r="E1227" t="str">
            <v>Kg</v>
          </cell>
          <cell r="F1227">
            <v>1.1000000000000001</v>
          </cell>
          <cell r="G1227">
            <v>0.95</v>
          </cell>
          <cell r="I1227">
            <v>1.04234</v>
          </cell>
        </row>
        <row r="1228">
          <cell r="C1228">
            <v>10630</v>
          </cell>
          <cell r="D1228" t="str">
            <v>ARGAMASSA DE CIMENTO COM AREIA GROSSA 1:3</v>
          </cell>
          <cell r="E1228" t="str">
            <v>M3</v>
          </cell>
          <cell r="F1228">
            <v>407.1</v>
          </cell>
          <cell r="G1228">
            <v>7.7999999999999996E-3</v>
          </cell>
          <cell r="I1228">
            <v>3.1754164</v>
          </cell>
        </row>
        <row r="1229">
          <cell r="C1229">
            <v>13514</v>
          </cell>
          <cell r="D1229" t="str">
            <v>ARDOSIA CINZA EM PLACA -POLIDA NOS 2 LADOS -ESPESSURA 30MM</v>
          </cell>
          <cell r="E1229" t="str">
            <v>M2</v>
          </cell>
          <cell r="F1229">
            <v>198.01</v>
          </cell>
          <cell r="G1229">
            <v>1</v>
          </cell>
          <cell r="I1229">
            <v>198.00710000000001</v>
          </cell>
        </row>
        <row r="1230">
          <cell r="A1230">
            <v>40351</v>
          </cell>
          <cell r="B1230" t="str">
            <v>VL.01 - DIVISÓRIA DE ACABAMENTO LAMINADO MELAMÍNICO, MIOLO COLMÉIA - PAINEL/PAINEL</v>
          </cell>
          <cell r="H1230" t="str">
            <v>M2</v>
          </cell>
          <cell r="J1230">
            <v>70.16</v>
          </cell>
        </row>
        <row r="1231">
          <cell r="C1231">
            <v>13751</v>
          </cell>
          <cell r="D1231" t="str">
            <v>DIVISÓRIA NAVAL; MIOLO COLMÉIA - PAINEL/PAINEL - FORNECIMENTO E COLOCAÇÃO</v>
          </cell>
          <cell r="E1231" t="str">
            <v>M2</v>
          </cell>
          <cell r="F1231">
            <v>70.16</v>
          </cell>
          <cell r="G1231">
            <v>1</v>
          </cell>
          <cell r="I1231">
            <v>70.162599999999998</v>
          </cell>
        </row>
        <row r="1232">
          <cell r="A1232">
            <v>40352</v>
          </cell>
          <cell r="B1232" t="str">
            <v>VL.02 - DIVISÓRIA DE ACABAMENTO LAMINADO MELAMÍNICO, MIOLO COLMÉIA - PAINEL CEGO</v>
          </cell>
          <cell r="H1232" t="str">
            <v>M2</v>
          </cell>
          <cell r="J1232">
            <v>70.16</v>
          </cell>
        </row>
        <row r="1233">
          <cell r="C1233">
            <v>13752</v>
          </cell>
          <cell r="D1233" t="str">
            <v>DIVISÓRIA NAVAL; MIOLO COLMÉIA - PAINEL CEGO - FORNECIMENTO E COLOCAÇÃO</v>
          </cell>
          <cell r="E1233" t="str">
            <v>M2</v>
          </cell>
          <cell r="F1233">
            <v>70.16</v>
          </cell>
          <cell r="G1233">
            <v>1</v>
          </cell>
          <cell r="I1233">
            <v>70.162599999999998</v>
          </cell>
        </row>
        <row r="1234">
          <cell r="A1234">
            <v>40353</v>
          </cell>
          <cell r="B1234" t="str">
            <v>VL.03 - DIVISÓRIA DE ACABAMENTO LAMINADO MELAMÍNICO, MIOLO COLMÉIA - PORTA/BANDEIRA</v>
          </cell>
          <cell r="H1234" t="str">
            <v>M2</v>
          </cell>
          <cell r="J1234">
            <v>139.94999999999999</v>
          </cell>
        </row>
        <row r="1235">
          <cell r="C1235">
            <v>13753</v>
          </cell>
          <cell r="D1235" t="str">
            <v>DIVISÓRIA NAVAL; MIOLO COLMÉIA - PORTA/BANDEIRA - FORNECIMENTO E COLOCAÇÃO</v>
          </cell>
          <cell r="E1235" t="str">
            <v>M2</v>
          </cell>
          <cell r="F1235">
            <v>139.94999999999999</v>
          </cell>
          <cell r="G1235">
            <v>1</v>
          </cell>
          <cell r="I1235">
            <v>139.9461</v>
          </cell>
        </row>
        <row r="1236">
          <cell r="A1236">
            <v>40354</v>
          </cell>
          <cell r="B1236" t="str">
            <v>VL.04 - DIVISÓRIA DE ACABAMENTO LAMINADO MELAMÍNICO, MIOLO COLMÉIA - PAINEL/VIDRO</v>
          </cell>
          <cell r="H1236" t="str">
            <v>M2</v>
          </cell>
          <cell r="J1236">
            <v>85.26</v>
          </cell>
        </row>
        <row r="1237">
          <cell r="C1237">
            <v>13754</v>
          </cell>
          <cell r="D1237" t="str">
            <v>DIVISÓRIA NAVAL; MIOLO COLMÉIA - PAINEL/VIDRO - FORNECIMENTO E COLOCAÇÃO</v>
          </cell>
          <cell r="E1237" t="str">
            <v>M2</v>
          </cell>
          <cell r="F1237">
            <v>85.26</v>
          </cell>
          <cell r="G1237">
            <v>1</v>
          </cell>
          <cell r="I1237">
            <v>85.257099999999994</v>
          </cell>
        </row>
        <row r="1238">
          <cell r="A1238">
            <v>40355</v>
          </cell>
          <cell r="B1238" t="str">
            <v>VL.05 - DIVISÓRIA DE ACABAMENTO LAMINADO MELAMÍNICO, MIOLO COLMÉIA - PORTA/VIDRO</v>
          </cell>
          <cell r="H1238" t="str">
            <v>M2</v>
          </cell>
          <cell r="J1238">
            <v>178.97</v>
          </cell>
        </row>
        <row r="1239">
          <cell r="C1239">
            <v>13755</v>
          </cell>
          <cell r="D1239" t="str">
            <v>DIVISÓRIA NAVAL; MIOLO COLMÉIA - PORTA/VIDRO - FORNECIMENTO E COLOCAÇÃO</v>
          </cell>
          <cell r="E1239" t="str">
            <v>M2</v>
          </cell>
          <cell r="F1239">
            <v>178.97</v>
          </cell>
          <cell r="G1239">
            <v>1</v>
          </cell>
          <cell r="I1239">
            <v>178.9691</v>
          </cell>
        </row>
        <row r="1240">
          <cell r="A1240">
            <v>40356</v>
          </cell>
          <cell r="B1240" t="str">
            <v>VL.06 - DIVISÓRIA DE ACABAMENTO LAMINADO MELAMÍNICO, MIOLO COLMÉIA - PAINEL/VIDRO/PAINEL</v>
          </cell>
          <cell r="H1240" t="str">
            <v>M2</v>
          </cell>
          <cell r="J1240">
            <v>85.74</v>
          </cell>
        </row>
        <row r="1241">
          <cell r="C1241">
            <v>13756</v>
          </cell>
          <cell r="D1241" t="str">
            <v>DIVISÓRIA NAVAL; MIOLO COLMÉIA - PAINEL/VIDRO/PAINEL - FORNECIMENTO E COLOCAÇÃO</v>
          </cell>
          <cell r="E1241" t="str">
            <v>M2</v>
          </cell>
          <cell r="F1241">
            <v>85.74</v>
          </cell>
          <cell r="G1241">
            <v>1</v>
          </cell>
          <cell r="I1241">
            <v>85.742199999999997</v>
          </cell>
        </row>
        <row r="1242">
          <cell r="A1242">
            <v>40357</v>
          </cell>
          <cell r="B1242" t="str">
            <v>VL.07 - DIVISÓRIA DE ACABAMENTO LAMINADO MELAMÍNICO, MIOLO COLMÉIA - PAINEL/VIDRO/VIDRO</v>
          </cell>
          <cell r="H1242" t="str">
            <v>M2</v>
          </cell>
          <cell r="J1242">
            <v>93.68</v>
          </cell>
        </row>
        <row r="1243">
          <cell r="C1243">
            <v>13757</v>
          </cell>
          <cell r="D1243" t="str">
            <v>DIVISÓRIA NAVAL; MIOLO COLMÉIA - PAINEL/VIDRO/VIDRO - FORNECIMENTO E COLOCAÇÃO</v>
          </cell>
          <cell r="E1243" t="str">
            <v>M2</v>
          </cell>
          <cell r="F1243">
            <v>93.68</v>
          </cell>
          <cell r="G1243">
            <v>1</v>
          </cell>
          <cell r="I1243">
            <v>93.6815</v>
          </cell>
        </row>
        <row r="1244">
          <cell r="A1244">
            <v>40358</v>
          </cell>
          <cell r="B1244" t="str">
            <v>VL.08 - DIVISÓRIA DE ACABAMENTO  LAMINADO MELAMÍNICO, MIOLO COLMÉIA - PORTA/BONECA/PAINEL</v>
          </cell>
          <cell r="H1244" t="str">
            <v>M2</v>
          </cell>
          <cell r="J1244">
            <v>146.12</v>
          </cell>
        </row>
        <row r="1245">
          <cell r="C1245">
            <v>13758</v>
          </cell>
          <cell r="D1245" t="str">
            <v>DIVISÓRIA NAVAL; MIOLO COLMÉIA - PORTA/BONECA/PAINEL - FORNECIMENTO E COLOCAÇÃO</v>
          </cell>
          <cell r="E1245" t="str">
            <v>M2</v>
          </cell>
          <cell r="F1245">
            <v>146.12</v>
          </cell>
          <cell r="G1245">
            <v>1</v>
          </cell>
          <cell r="I1245">
            <v>146.12110000000001</v>
          </cell>
        </row>
        <row r="1246">
          <cell r="A1246">
            <v>40359</v>
          </cell>
          <cell r="B1246" t="str">
            <v>VL.09 - DIVISÓRIA DE ACABAMENTO  LAMINADO MELAMÍNICO, MIOLO COLMÉIA - PORTA/BONECA/VIDRO</v>
          </cell>
          <cell r="H1246" t="str">
            <v>M2</v>
          </cell>
          <cell r="J1246">
            <v>180.41</v>
          </cell>
        </row>
        <row r="1247">
          <cell r="C1247">
            <v>13759</v>
          </cell>
          <cell r="D1247" t="str">
            <v>DIVISÓRIA NAVAL; MIOLO COLMÉIA - PORTA/BONECA/VIDRO - FORNECIMENTO E COLOCAÇÃO</v>
          </cell>
          <cell r="E1247" t="str">
            <v>M2</v>
          </cell>
          <cell r="F1247">
            <v>180.41</v>
          </cell>
          <cell r="G1247">
            <v>1</v>
          </cell>
          <cell r="I1247">
            <v>180.41409999999999</v>
          </cell>
        </row>
        <row r="1248">
          <cell r="A1248">
            <v>45001</v>
          </cell>
          <cell r="B1248" t="str">
            <v>DEMOLIÇÃO DE ALVENARIA ESTRUTURAL DE BLOCOS VAZADOS DE CONCRETO</v>
          </cell>
          <cell r="H1248" t="str">
            <v>M3</v>
          </cell>
          <cell r="J1248">
            <v>46.52</v>
          </cell>
        </row>
        <row r="1249">
          <cell r="C1249">
            <v>2099</v>
          </cell>
          <cell r="D1249" t="str">
            <v>SERVENTE (SGSP)</v>
          </cell>
          <cell r="E1249" t="str">
            <v>H</v>
          </cell>
          <cell r="F1249">
            <v>11.629847</v>
          </cell>
          <cell r="G1249">
            <v>4</v>
          </cell>
          <cell r="I1249">
            <v>46.519387199999997</v>
          </cell>
        </row>
        <row r="1250">
          <cell r="A1250">
            <v>45004</v>
          </cell>
          <cell r="B1250" t="str">
            <v>DEMOLIÇÃO DE ALVENARIA EM GERAL (TIJOLOS OU BLOCOS)</v>
          </cell>
          <cell r="H1250" t="str">
            <v>M3</v>
          </cell>
          <cell r="J1250">
            <v>34.89</v>
          </cell>
        </row>
        <row r="1251">
          <cell r="C1251">
            <v>2099</v>
          </cell>
          <cell r="D1251" t="str">
            <v>SERVENTE (SGSP)</v>
          </cell>
          <cell r="E1251" t="str">
            <v>H</v>
          </cell>
          <cell r="F1251">
            <v>11.629847</v>
          </cell>
          <cell r="G1251">
            <v>3</v>
          </cell>
          <cell r="I1251">
            <v>34.889540400000001</v>
          </cell>
        </row>
        <row r="1252">
          <cell r="A1252">
            <v>45007</v>
          </cell>
          <cell r="B1252" t="str">
            <v>DEMOLIÇÃO DE ALVENARIA DE ELEMENTOS VAZADOS</v>
          </cell>
          <cell r="H1252" t="str">
            <v>M3</v>
          </cell>
          <cell r="J1252">
            <v>29.07</v>
          </cell>
        </row>
        <row r="1253">
          <cell r="C1253">
            <v>2099</v>
          </cell>
          <cell r="D1253" t="str">
            <v>SERVENTE (SGSP)</v>
          </cell>
          <cell r="E1253" t="str">
            <v>H</v>
          </cell>
          <cell r="F1253">
            <v>11.629847</v>
          </cell>
          <cell r="G1253">
            <v>2.5</v>
          </cell>
          <cell r="I1253">
            <v>29.074617</v>
          </cell>
        </row>
        <row r="1254">
          <cell r="A1254">
            <v>45009</v>
          </cell>
          <cell r="B1254" t="str">
            <v>DEMOLIÇÃO DE VERGAS, CINTAS E PILARETES DE CONCRETO</v>
          </cell>
          <cell r="H1254" t="str">
            <v>M3</v>
          </cell>
          <cell r="J1254">
            <v>151.19</v>
          </cell>
        </row>
        <row r="1255">
          <cell r="C1255">
            <v>2099</v>
          </cell>
          <cell r="D1255" t="str">
            <v>SERVENTE (SGSP)</v>
          </cell>
          <cell r="E1255" t="str">
            <v>H</v>
          </cell>
          <cell r="F1255">
            <v>11.629847</v>
          </cell>
          <cell r="G1255">
            <v>13</v>
          </cell>
          <cell r="I1255">
            <v>151.1880084</v>
          </cell>
        </row>
        <row r="1256">
          <cell r="A1256">
            <v>45010</v>
          </cell>
          <cell r="B1256" t="str">
            <v>DEMOLIÇÃO DE PLACAS DIVISÓRIAS DE GRANILITE OU SIMILAR</v>
          </cell>
          <cell r="H1256" t="str">
            <v>M2</v>
          </cell>
          <cell r="J1256">
            <v>5.81</v>
          </cell>
        </row>
        <row r="1257">
          <cell r="C1257">
            <v>2099</v>
          </cell>
          <cell r="D1257" t="str">
            <v>SERVENTE (SGSP)</v>
          </cell>
          <cell r="E1257" t="str">
            <v>H</v>
          </cell>
          <cell r="F1257">
            <v>11.629847</v>
          </cell>
          <cell r="G1257">
            <v>0.5</v>
          </cell>
          <cell r="I1257">
            <v>5.8149233999999996</v>
          </cell>
        </row>
        <row r="1258">
          <cell r="A1258">
            <v>45015</v>
          </cell>
          <cell r="B1258" t="str">
            <v>DEMOLIÇÃO DE DIVISÓRIAS - CHAPAS OU TÁBUAS, INCLUSIVE ENTARUGAMENTO</v>
          </cell>
          <cell r="H1258" t="str">
            <v>M2</v>
          </cell>
          <cell r="J1258">
            <v>4.6500000000000004</v>
          </cell>
        </row>
        <row r="1259">
          <cell r="C1259">
            <v>2099</v>
          </cell>
          <cell r="D1259" t="str">
            <v>SERVENTE (SGSP)</v>
          </cell>
          <cell r="E1259" t="str">
            <v>H</v>
          </cell>
          <cell r="F1259">
            <v>11.629847</v>
          </cell>
          <cell r="G1259">
            <v>0.4</v>
          </cell>
          <cell r="I1259">
            <v>4.6519386999999996</v>
          </cell>
        </row>
        <row r="1260">
          <cell r="A1260">
            <v>46005</v>
          </cell>
          <cell r="B1260" t="str">
            <v>RETIRADA DE ALVENARIA DE BLOCOS DE PEDRA NATURAL</v>
          </cell>
          <cell r="H1260" t="str">
            <v>M3</v>
          </cell>
          <cell r="J1260">
            <v>75.59</v>
          </cell>
        </row>
        <row r="1261">
          <cell r="C1261">
            <v>2099</v>
          </cell>
          <cell r="D1261" t="str">
            <v>SERVENTE (SGSP)</v>
          </cell>
          <cell r="E1261" t="str">
            <v>H</v>
          </cell>
          <cell r="F1261">
            <v>11.629847</v>
          </cell>
          <cell r="G1261">
            <v>6.5</v>
          </cell>
          <cell r="I1261">
            <v>75.594004200000001</v>
          </cell>
        </row>
        <row r="1262">
          <cell r="A1262">
            <v>46007</v>
          </cell>
          <cell r="B1262" t="str">
            <v>RETIRADA DE ALVENARIA DE TIJOLOS DE VIDRO OU ELEMENTOS VAZADOS</v>
          </cell>
          <cell r="H1262" t="str">
            <v>M2</v>
          </cell>
          <cell r="J1262">
            <v>11.63</v>
          </cell>
        </row>
        <row r="1263">
          <cell r="C1263">
            <v>2099</v>
          </cell>
          <cell r="D1263" t="str">
            <v>SERVENTE (SGSP)</v>
          </cell>
          <cell r="E1263" t="str">
            <v>H</v>
          </cell>
          <cell r="F1263">
            <v>11.629847</v>
          </cell>
          <cell r="G1263">
            <v>1</v>
          </cell>
          <cell r="I1263">
            <v>11.629846799999999</v>
          </cell>
        </row>
        <row r="1264">
          <cell r="A1264">
            <v>46010</v>
          </cell>
          <cell r="B1264" t="str">
            <v>RETIRADA DE PLACAS DIVISÓRIAS DE GRANILITE OU SIMILAR</v>
          </cell>
          <cell r="H1264" t="str">
            <v>M2</v>
          </cell>
          <cell r="J1264">
            <v>11.63</v>
          </cell>
        </row>
        <row r="1265">
          <cell r="C1265">
            <v>2099</v>
          </cell>
          <cell r="D1265" t="str">
            <v>SERVENTE (SGSP)</v>
          </cell>
          <cell r="E1265" t="str">
            <v>H</v>
          </cell>
          <cell r="F1265">
            <v>11.629847</v>
          </cell>
          <cell r="G1265">
            <v>1</v>
          </cell>
          <cell r="I1265">
            <v>11.629846799999999</v>
          </cell>
        </row>
        <row r="1266">
          <cell r="A1266">
            <v>46015</v>
          </cell>
          <cell r="B1266" t="str">
            <v>RETIRADA DE DIVISÓRIAS - CHAPAS OU TÁBUAS, EXCLUSIVE ENTARUGAMENTO</v>
          </cell>
          <cell r="H1266" t="str">
            <v>M2</v>
          </cell>
          <cell r="J1266">
            <v>5.8</v>
          </cell>
        </row>
        <row r="1267">
          <cell r="C1267">
            <v>2013</v>
          </cell>
          <cell r="D1267" t="str">
            <v>CARPINTEIRO (SGSP)</v>
          </cell>
          <cell r="E1267" t="str">
            <v>H</v>
          </cell>
          <cell r="F1267">
            <v>14.489392</v>
          </cell>
          <cell r="G1267">
            <v>0.4</v>
          </cell>
          <cell r="I1267">
            <v>5.7957567000000001</v>
          </cell>
        </row>
        <row r="1268">
          <cell r="A1268">
            <v>46016</v>
          </cell>
          <cell r="B1268" t="str">
            <v>RETIRADA DE DIVISÓRIAS - CHAPAS OU TÁBUAS, INCLUSIVE ENTARUGAMENTO</v>
          </cell>
          <cell r="H1268" t="str">
            <v>M2</v>
          </cell>
          <cell r="J1268">
            <v>11.59</v>
          </cell>
        </row>
        <row r="1269">
          <cell r="C1269">
            <v>2013</v>
          </cell>
          <cell r="D1269" t="str">
            <v>CARPINTEIRO (SGSP)</v>
          </cell>
          <cell r="E1269" t="str">
            <v>H</v>
          </cell>
          <cell r="F1269">
            <v>14.489392</v>
          </cell>
          <cell r="G1269">
            <v>0.8</v>
          </cell>
          <cell r="I1269">
            <v>11.5915134</v>
          </cell>
        </row>
        <row r="1270">
          <cell r="A1270">
            <v>46019</v>
          </cell>
          <cell r="B1270" t="str">
            <v>RETIRADA DE DIVISÓRIAS - CHAPAS FIB.MADEIRA, COM MONTANTES METÁLICOS</v>
          </cell>
          <cell r="H1270" t="str">
            <v>M2</v>
          </cell>
          <cell r="J1270">
            <v>17.39</v>
          </cell>
        </row>
        <row r="1271">
          <cell r="C1271">
            <v>2013</v>
          </cell>
          <cell r="D1271" t="str">
            <v>CARPINTEIRO (SGSP)</v>
          </cell>
          <cell r="E1271" t="str">
            <v>H</v>
          </cell>
          <cell r="F1271">
            <v>14.489392</v>
          </cell>
          <cell r="G1271">
            <v>1.2</v>
          </cell>
          <cell r="I1271">
            <v>17.3872702</v>
          </cell>
        </row>
        <row r="1272">
          <cell r="A1272">
            <v>47010</v>
          </cell>
          <cell r="B1272" t="str">
            <v>RECOLOCAÇÃO DE PLACAS DIVISÓRIAS DE GRANILITE OU SIMILAR</v>
          </cell>
          <cell r="H1272" t="str">
            <v>M2</v>
          </cell>
          <cell r="J1272">
            <v>36.36</v>
          </cell>
        </row>
        <row r="1273">
          <cell r="C1273">
            <v>2020</v>
          </cell>
          <cell r="D1273" t="str">
            <v>PEDREIRO (SGSP)</v>
          </cell>
          <cell r="E1273" t="str">
            <v>H</v>
          </cell>
          <cell r="F1273">
            <v>14.542659</v>
          </cell>
          <cell r="G1273">
            <v>2.5</v>
          </cell>
          <cell r="I1273">
            <v>36.356647500000001</v>
          </cell>
        </row>
        <row r="1274">
          <cell r="A1274">
            <v>47015</v>
          </cell>
          <cell r="B1274" t="str">
            <v>RECOLOCAÇÃO DE DIVISÓRIAS - CHAPAS OU TÁBUAS, EXCLUSIVE ENTARUGAMENTO</v>
          </cell>
          <cell r="H1274" t="str">
            <v>M2</v>
          </cell>
          <cell r="J1274">
            <v>11</v>
          </cell>
        </row>
        <row r="1275">
          <cell r="C1275">
            <v>2013</v>
          </cell>
          <cell r="D1275" t="str">
            <v>CARPINTEIRO (SGSP)</v>
          </cell>
          <cell r="E1275" t="str">
            <v>H</v>
          </cell>
          <cell r="F1275">
            <v>14.489392</v>
          </cell>
          <cell r="G1275">
            <v>0.4</v>
          </cell>
          <cell r="I1275">
            <v>5.7957567000000001</v>
          </cell>
        </row>
        <row r="1276">
          <cell r="C1276">
            <v>2014</v>
          </cell>
          <cell r="D1276" t="str">
            <v>AJUDANTE DE CARPINTEIRO (SGSP)</v>
          </cell>
          <cell r="E1276" t="str">
            <v>H</v>
          </cell>
          <cell r="F1276">
            <v>11.95373</v>
          </cell>
          <cell r="G1276">
            <v>0.4</v>
          </cell>
          <cell r="I1276">
            <v>4.7814921999999997</v>
          </cell>
        </row>
        <row r="1277">
          <cell r="C1277">
            <v>17515</v>
          </cell>
          <cell r="D1277" t="str">
            <v>PREGO 18 X 27 COMUM - POLIDO</v>
          </cell>
          <cell r="E1277" t="str">
            <v>Kg</v>
          </cell>
          <cell r="F1277">
            <v>5.27</v>
          </cell>
          <cell r="G1277">
            <v>0.08</v>
          </cell>
          <cell r="I1277">
            <v>0.42168</v>
          </cell>
        </row>
        <row r="1278">
          <cell r="A1278">
            <v>47016</v>
          </cell>
          <cell r="B1278" t="str">
            <v>RECOLOCAÇÃO DE DIVISÓRIAS - CHAPAS OU TÁBUAS, INCLUSIVE ENTARUGAMENTO</v>
          </cell>
          <cell r="H1278" t="str">
            <v>M2</v>
          </cell>
          <cell r="J1278">
            <v>22.21</v>
          </cell>
        </row>
        <row r="1279">
          <cell r="C1279">
            <v>2013</v>
          </cell>
          <cell r="D1279" t="str">
            <v>CARPINTEIRO (SGSP)</v>
          </cell>
          <cell r="E1279" t="str">
            <v>H</v>
          </cell>
          <cell r="F1279">
            <v>14.489392</v>
          </cell>
          <cell r="G1279">
            <v>0.8</v>
          </cell>
          <cell r="I1279">
            <v>11.5915134</v>
          </cell>
        </row>
        <row r="1280">
          <cell r="C1280">
            <v>2014</v>
          </cell>
          <cell r="D1280" t="str">
            <v>AJUDANTE DE CARPINTEIRO (SGSP)</v>
          </cell>
          <cell r="E1280" t="str">
            <v>H</v>
          </cell>
          <cell r="F1280">
            <v>11.95373</v>
          </cell>
          <cell r="G1280">
            <v>0.8</v>
          </cell>
          <cell r="I1280">
            <v>9.5629843000000001</v>
          </cell>
        </row>
        <row r="1281">
          <cell r="C1281">
            <v>17515</v>
          </cell>
          <cell r="D1281" t="str">
            <v>PREGO 18 X 27 COMUM - POLIDO</v>
          </cell>
          <cell r="E1281" t="str">
            <v>Kg</v>
          </cell>
          <cell r="F1281">
            <v>5.27</v>
          </cell>
          <cell r="G1281">
            <v>0.2</v>
          </cell>
          <cell r="I1281">
            <v>1.0542</v>
          </cell>
        </row>
        <row r="1282">
          <cell r="A1282">
            <v>47019</v>
          </cell>
          <cell r="B1282" t="str">
            <v>RECOLOCAÇÃO DE DIVISÓRIAS - CHAPAS FIB.MADEIRA, COM MONTANTES METÁLICOS</v>
          </cell>
          <cell r="H1282" t="str">
            <v>M2</v>
          </cell>
          <cell r="J1282">
            <v>31.73</v>
          </cell>
        </row>
        <row r="1283">
          <cell r="C1283">
            <v>2013</v>
          </cell>
          <cell r="D1283" t="str">
            <v>CARPINTEIRO (SGSP)</v>
          </cell>
          <cell r="E1283" t="str">
            <v>H</v>
          </cell>
          <cell r="F1283">
            <v>14.489392</v>
          </cell>
          <cell r="G1283">
            <v>1.2</v>
          </cell>
          <cell r="I1283">
            <v>17.3872702</v>
          </cell>
        </row>
        <row r="1284">
          <cell r="C1284">
            <v>2014</v>
          </cell>
          <cell r="D1284" t="str">
            <v>AJUDANTE DE CARPINTEIRO (SGSP)</v>
          </cell>
          <cell r="E1284" t="str">
            <v>H</v>
          </cell>
          <cell r="F1284">
            <v>11.95373</v>
          </cell>
          <cell r="G1284">
            <v>1.2</v>
          </cell>
          <cell r="I1284">
            <v>14.344476500000001</v>
          </cell>
        </row>
        <row r="1285">
          <cell r="A1285">
            <v>50101</v>
          </cell>
          <cell r="B1285" t="str">
            <v>ARGAMASSA IMPERMEABILIZANTE DE CIMENTO E AREIA (REBOCO IMPERMEÁVEL) - TRAÇO 1:3, ESPESSURA DE 20MM</v>
          </cell>
          <cell r="H1285" t="str">
            <v>M2</v>
          </cell>
          <cell r="J1285">
            <v>29.55</v>
          </cell>
        </row>
        <row r="1286">
          <cell r="C1286">
            <v>2020</v>
          </cell>
          <cell r="D1286" t="str">
            <v>PEDREIRO (SGSP)</v>
          </cell>
          <cell r="E1286" t="str">
            <v>H</v>
          </cell>
          <cell r="F1286">
            <v>14.542659</v>
          </cell>
          <cell r="G1286">
            <v>0.75</v>
          </cell>
          <cell r="I1286">
            <v>10.906994299999999</v>
          </cell>
        </row>
        <row r="1287">
          <cell r="C1287">
            <v>2099</v>
          </cell>
          <cell r="D1287" t="str">
            <v>SERVENTE (SGSP)</v>
          </cell>
          <cell r="E1287" t="str">
            <v>H</v>
          </cell>
          <cell r="F1287">
            <v>11.629847</v>
          </cell>
          <cell r="G1287">
            <v>0.95</v>
          </cell>
          <cell r="I1287">
            <v>11.0483545</v>
          </cell>
        </row>
        <row r="1288">
          <cell r="C1288">
            <v>10501</v>
          </cell>
          <cell r="D1288" t="str">
            <v>AREIA LAVADA</v>
          </cell>
          <cell r="E1288" t="str">
            <v>M3</v>
          </cell>
          <cell r="F1288">
            <v>76.510000000000005</v>
          </cell>
          <cell r="G1288">
            <v>2.4299999999999999E-2</v>
          </cell>
          <cell r="I1288">
            <v>1.8591917</v>
          </cell>
        </row>
        <row r="1289">
          <cell r="C1289">
            <v>10517</v>
          </cell>
          <cell r="D1289" t="str">
            <v>CIMENTO PORTLAND CPII-E/F-32</v>
          </cell>
          <cell r="E1289" t="str">
            <v>Kg</v>
          </cell>
          <cell r="F1289">
            <v>0.41</v>
          </cell>
          <cell r="G1289">
            <v>9.7200000000000006</v>
          </cell>
          <cell r="I1289">
            <v>4.0115800999999998</v>
          </cell>
        </row>
        <row r="1290">
          <cell r="C1290">
            <v>14022</v>
          </cell>
          <cell r="D1290" t="str">
            <v>PRIMER HIDROFUGANTE A BASE DE SILANO SILOXANO</v>
          </cell>
          <cell r="E1290" t="str">
            <v>Kg</v>
          </cell>
          <cell r="F1290">
            <v>17.27</v>
          </cell>
          <cell r="G1290">
            <v>0.1</v>
          </cell>
          <cell r="I1290">
            <v>1.7270700000000001</v>
          </cell>
        </row>
        <row r="1291">
          <cell r="A1291">
            <v>50103</v>
          </cell>
          <cell r="B1291" t="str">
            <v>ARGAMASSA IMPERMEABILIZANTE DE CIMENTO E AREIA (SUBSOLOS) - TRAÇO 1:2,5, ESPESSURA DE 20MM</v>
          </cell>
          <cell r="H1291" t="str">
            <v>M2</v>
          </cell>
          <cell r="J1291">
            <v>30.11</v>
          </cell>
        </row>
        <row r="1292">
          <cell r="C1292">
            <v>2020</v>
          </cell>
          <cell r="D1292" t="str">
            <v>PEDREIRO (SGSP)</v>
          </cell>
          <cell r="E1292" t="str">
            <v>H</v>
          </cell>
          <cell r="F1292">
            <v>14.542659</v>
          </cell>
          <cell r="G1292">
            <v>0.75</v>
          </cell>
          <cell r="I1292">
            <v>10.906994299999999</v>
          </cell>
        </row>
        <row r="1293">
          <cell r="C1293">
            <v>2099</v>
          </cell>
          <cell r="D1293" t="str">
            <v>SERVENTE (SGSP)</v>
          </cell>
          <cell r="E1293" t="str">
            <v>H</v>
          </cell>
          <cell r="F1293">
            <v>11.629847</v>
          </cell>
          <cell r="G1293">
            <v>0.95</v>
          </cell>
          <cell r="I1293">
            <v>11.0483545</v>
          </cell>
        </row>
        <row r="1294">
          <cell r="C1294">
            <v>10501</v>
          </cell>
          <cell r="D1294" t="str">
            <v>AREIA LAVADA</v>
          </cell>
          <cell r="E1294" t="str">
            <v>M3</v>
          </cell>
          <cell r="F1294">
            <v>76.510000000000005</v>
          </cell>
          <cell r="G1294">
            <v>2.3400000000000001E-2</v>
          </cell>
          <cell r="I1294">
            <v>1.7903328000000001</v>
          </cell>
        </row>
        <row r="1295">
          <cell r="C1295">
            <v>10517</v>
          </cell>
          <cell r="D1295" t="str">
            <v>CIMENTO PORTLAND CPII-E/F-32</v>
          </cell>
          <cell r="E1295" t="str">
            <v>Kg</v>
          </cell>
          <cell r="F1295">
            <v>0.41</v>
          </cell>
          <cell r="G1295">
            <v>11.24</v>
          </cell>
          <cell r="I1295">
            <v>4.6389053999999996</v>
          </cell>
        </row>
        <row r="1296">
          <cell r="C1296">
            <v>14022</v>
          </cell>
          <cell r="D1296" t="str">
            <v>PRIMER HIDROFUGANTE A BASE DE SILANO SILOXANO</v>
          </cell>
          <cell r="E1296" t="str">
            <v>Kg</v>
          </cell>
          <cell r="F1296">
            <v>17.27</v>
          </cell>
          <cell r="G1296">
            <v>0.1</v>
          </cell>
          <cell r="I1296">
            <v>1.7270700000000001</v>
          </cell>
        </row>
        <row r="1297">
          <cell r="A1297">
            <v>50130</v>
          </cell>
          <cell r="B1297" t="str">
            <v>CIMENTO IMPERMEABILIZANTE DE CRISTALIZAÇÃO - ESTRUTUTURA ENTERRADA</v>
          </cell>
          <cell r="H1297" t="str">
            <v>M2</v>
          </cell>
          <cell r="J1297">
            <v>39.39</v>
          </cell>
        </row>
        <row r="1298">
          <cell r="C1298">
            <v>14008</v>
          </cell>
          <cell r="D1298" t="str">
            <v>CIMENTO IMPERMEABILIZANTE DE CRISTALIZAÇÃO - ESTRUTURA ENTERRADA - COM APLICAÇÃO</v>
          </cell>
          <cell r="E1298" t="str">
            <v>M2</v>
          </cell>
          <cell r="F1298">
            <v>39.39</v>
          </cell>
          <cell r="G1298">
            <v>1</v>
          </cell>
          <cell r="I1298">
            <v>39.388399999999997</v>
          </cell>
        </row>
        <row r="1299">
          <cell r="A1299">
            <v>50140</v>
          </cell>
          <cell r="B1299" t="str">
            <v>REGULARIZAÇÃO COM ARGAMASSA DE CIMENTO E AREIA - TRAÇO 1:3, ESPESSURA MÉDIA 30MM</v>
          </cell>
          <cell r="H1299" t="str">
            <v>M2</v>
          </cell>
          <cell r="J1299">
            <v>24.43</v>
          </cell>
        </row>
        <row r="1300">
          <cell r="C1300">
            <v>2020</v>
          </cell>
          <cell r="D1300" t="str">
            <v>PEDREIRO (SGSP)</v>
          </cell>
          <cell r="E1300" t="str">
            <v>H</v>
          </cell>
          <cell r="F1300">
            <v>14.542659</v>
          </cell>
          <cell r="G1300">
            <v>0.6</v>
          </cell>
          <cell r="I1300">
            <v>8.7255953999999996</v>
          </cell>
        </row>
        <row r="1301">
          <cell r="C1301">
            <v>2099</v>
          </cell>
          <cell r="D1301" t="str">
            <v>SERVENTE (SGSP)</v>
          </cell>
          <cell r="E1301" t="str">
            <v>H</v>
          </cell>
          <cell r="F1301">
            <v>11.629847</v>
          </cell>
          <cell r="G1301">
            <v>0.3</v>
          </cell>
          <cell r="I1301">
            <v>3.4889540000000001</v>
          </cell>
        </row>
        <row r="1302">
          <cell r="C1302">
            <v>10630</v>
          </cell>
          <cell r="D1302" t="str">
            <v>ARGAMASSA DE CIMENTO COM AREIA GROSSA 1:3</v>
          </cell>
          <cell r="E1302" t="str">
            <v>M3</v>
          </cell>
          <cell r="F1302">
            <v>407.1</v>
          </cell>
          <cell r="G1302">
            <v>0.03</v>
          </cell>
          <cell r="I1302">
            <v>12.2131402</v>
          </cell>
        </row>
        <row r="1303">
          <cell r="A1303">
            <v>50143</v>
          </cell>
          <cell r="B1303" t="str">
            <v>PINTURA PROTETORA COM TINTA BETUMINOSA (PARA  ARGAMASSA IMPERMEÁVEL) - 2 DEMÃOS</v>
          </cell>
          <cell r="H1303" t="str">
            <v>M2</v>
          </cell>
          <cell r="J1303">
            <v>7.1</v>
          </cell>
        </row>
        <row r="1304">
          <cell r="C1304">
            <v>2099</v>
          </cell>
          <cell r="D1304" t="str">
            <v>SERVENTE (SGSP)</v>
          </cell>
          <cell r="E1304" t="str">
            <v>H</v>
          </cell>
          <cell r="F1304">
            <v>11.629847</v>
          </cell>
          <cell r="G1304">
            <v>0.3</v>
          </cell>
          <cell r="I1304">
            <v>3.4889540000000001</v>
          </cell>
        </row>
        <row r="1305">
          <cell r="C1305">
            <v>14040</v>
          </cell>
          <cell r="D1305" t="str">
            <v>TINTA BETUMINOSA PARA CONCRETO E ALVENARIA</v>
          </cell>
          <cell r="E1305" t="str">
            <v>L</v>
          </cell>
          <cell r="F1305">
            <v>7.21</v>
          </cell>
          <cell r="G1305">
            <v>0.5</v>
          </cell>
          <cell r="I1305">
            <v>3.6063000000000001</v>
          </cell>
        </row>
        <row r="1306">
          <cell r="A1306">
            <v>50147</v>
          </cell>
          <cell r="B1306" t="str">
            <v>PROTEÇÃO MECÂNICA COM ARGAMASSA DE CIMENTO E AREIA - TRAÇO 1:7, ESPESSURA MÉDIA 30MM</v>
          </cell>
          <cell r="H1306" t="str">
            <v>M2</v>
          </cell>
          <cell r="J1306">
            <v>21.86</v>
          </cell>
        </row>
        <row r="1307">
          <cell r="C1307">
            <v>2020</v>
          </cell>
          <cell r="D1307" t="str">
            <v>PEDREIRO (SGSP)</v>
          </cell>
          <cell r="E1307" t="str">
            <v>H</v>
          </cell>
          <cell r="F1307">
            <v>14.542659</v>
          </cell>
          <cell r="G1307">
            <v>0.5</v>
          </cell>
          <cell r="I1307">
            <v>7.2713295000000002</v>
          </cell>
        </row>
        <row r="1308">
          <cell r="C1308">
            <v>2099</v>
          </cell>
          <cell r="D1308" t="str">
            <v>SERVENTE (SGSP)</v>
          </cell>
          <cell r="E1308" t="str">
            <v>H</v>
          </cell>
          <cell r="F1308">
            <v>11.629847</v>
          </cell>
          <cell r="G1308">
            <v>0.5</v>
          </cell>
          <cell r="I1308">
            <v>5.8149233999999996</v>
          </cell>
        </row>
        <row r="1309">
          <cell r="C1309">
            <v>10638</v>
          </cell>
          <cell r="D1309" t="str">
            <v>ARGAMASSA DE CIMENTO COM AREIA GROSSA 1:7</v>
          </cell>
          <cell r="E1309" t="str">
            <v>M3</v>
          </cell>
          <cell r="F1309">
            <v>292.37</v>
          </cell>
          <cell r="G1309">
            <v>0.03</v>
          </cell>
          <cell r="I1309">
            <v>8.7711053999999997</v>
          </cell>
        </row>
        <row r="1310">
          <cell r="A1310">
            <v>50202</v>
          </cell>
          <cell r="B1310" t="str">
            <v>ARGAMASSA IMPERMEABILIZANTE DE CIMENTO E AREIA (RESERVATÓRIOS E PISCINAS) - TRAÇO 1:3, ESPESSURA 30MM</v>
          </cell>
          <cell r="H1310" t="str">
            <v>M2</v>
          </cell>
          <cell r="J1310">
            <v>46.97</v>
          </cell>
        </row>
        <row r="1311">
          <cell r="C1311">
            <v>2020</v>
          </cell>
          <cell r="D1311" t="str">
            <v>PEDREIRO (SGSP)</v>
          </cell>
          <cell r="E1311" t="str">
            <v>H</v>
          </cell>
          <cell r="F1311">
            <v>14.542659</v>
          </cell>
          <cell r="G1311">
            <v>1</v>
          </cell>
          <cell r="I1311">
            <v>14.542659</v>
          </cell>
        </row>
        <row r="1312">
          <cell r="C1312">
            <v>2099</v>
          </cell>
          <cell r="D1312" t="str">
            <v>SERVENTE (SGSP)</v>
          </cell>
          <cell r="E1312" t="str">
            <v>H</v>
          </cell>
          <cell r="F1312">
            <v>11.629847</v>
          </cell>
          <cell r="G1312">
            <v>0.55000000000000004</v>
          </cell>
          <cell r="I1312">
            <v>6.3964157000000004</v>
          </cell>
        </row>
        <row r="1313">
          <cell r="C1313">
            <v>10630</v>
          </cell>
          <cell r="D1313" t="str">
            <v>ARGAMASSA DE CIMENTO COM AREIA GROSSA 1:3</v>
          </cell>
          <cell r="E1313" t="str">
            <v>M3</v>
          </cell>
          <cell r="F1313">
            <v>407.1</v>
          </cell>
          <cell r="G1313">
            <v>0.03</v>
          </cell>
          <cell r="I1313">
            <v>12.2131402</v>
          </cell>
        </row>
        <row r="1314">
          <cell r="C1314">
            <v>14022</v>
          </cell>
          <cell r="D1314" t="str">
            <v>PRIMER HIDROFUGANTE A BASE DE SILANO SILOXANO</v>
          </cell>
          <cell r="E1314" t="str">
            <v>Kg</v>
          </cell>
          <cell r="F1314">
            <v>17.27</v>
          </cell>
          <cell r="G1314">
            <v>0.8</v>
          </cell>
          <cell r="I1314">
            <v>13.816560000000001</v>
          </cell>
        </row>
        <row r="1315">
          <cell r="A1315">
            <v>50230</v>
          </cell>
          <cell r="B1315" t="str">
            <v>CIMENTO IMPERMEABILIZANTE DE CRISTALIZAÇÃO - ESTRUTURA ELEVADA</v>
          </cell>
          <cell r="H1315" t="str">
            <v>M2</v>
          </cell>
          <cell r="J1315">
            <v>42.23</v>
          </cell>
        </row>
        <row r="1316">
          <cell r="C1316">
            <v>14007</v>
          </cell>
          <cell r="D1316" t="str">
            <v>CIMENTO IMPERMEABILIZANTE DE CRISTALIZAÇÃO - ESTRUTURA ELEVADA - COM APLICAÇÃO</v>
          </cell>
          <cell r="E1316" t="str">
            <v>M2</v>
          </cell>
          <cell r="F1316">
            <v>42.23</v>
          </cell>
          <cell r="G1316">
            <v>1</v>
          </cell>
          <cell r="I1316">
            <v>42.227200000000003</v>
          </cell>
        </row>
        <row r="1317">
          <cell r="A1317">
            <v>50243</v>
          </cell>
          <cell r="B1317" t="str">
            <v>PINTURA PROTETORA COM TINTA BETUMINOSA (PARA ARGAMASSA IMPERMEÁVEL) - 2 DEMÃOS</v>
          </cell>
          <cell r="H1317" t="str">
            <v>M2</v>
          </cell>
          <cell r="J1317">
            <v>7.1</v>
          </cell>
        </row>
        <row r="1318">
          <cell r="C1318">
            <v>2099</v>
          </cell>
          <cell r="D1318" t="str">
            <v>SERVENTE (SGSP)</v>
          </cell>
          <cell r="E1318" t="str">
            <v>H</v>
          </cell>
          <cell r="F1318">
            <v>11.629847</v>
          </cell>
          <cell r="G1318">
            <v>0.3</v>
          </cell>
          <cell r="I1318">
            <v>3.4889540000000001</v>
          </cell>
        </row>
        <row r="1319">
          <cell r="C1319">
            <v>14040</v>
          </cell>
          <cell r="D1319" t="str">
            <v>TINTA BETUMINOSA PARA CONCRETO E ALVENARIA</v>
          </cell>
          <cell r="E1319" t="str">
            <v>L</v>
          </cell>
          <cell r="F1319">
            <v>7.21</v>
          </cell>
          <cell r="G1319">
            <v>0.5</v>
          </cell>
          <cell r="I1319">
            <v>3.6063000000000001</v>
          </cell>
        </row>
        <row r="1320">
          <cell r="A1320">
            <v>50244</v>
          </cell>
          <cell r="B1320" t="str">
            <v>PINTURA PROTETORA COM TINTA A BASE DE EPÓXI (PARA ARGAMASSA IMPERMEÁVEL)</v>
          </cell>
          <cell r="H1320" t="str">
            <v>M2</v>
          </cell>
          <cell r="J1320">
            <v>79.400000000000006</v>
          </cell>
        </row>
        <row r="1321">
          <cell r="C1321">
            <v>2075</v>
          </cell>
          <cell r="D1321" t="str">
            <v>PINTOR (SGSP)</v>
          </cell>
          <cell r="E1321" t="str">
            <v>H</v>
          </cell>
          <cell r="F1321">
            <v>14.450393</v>
          </cell>
          <cell r="G1321">
            <v>1.9</v>
          </cell>
          <cell r="I1321">
            <v>27.4557459</v>
          </cell>
        </row>
        <row r="1322">
          <cell r="C1322">
            <v>2076</v>
          </cell>
          <cell r="D1322" t="str">
            <v>AJUDANTE DE PINTOR (SGSP)</v>
          </cell>
          <cell r="E1322" t="str">
            <v>H</v>
          </cell>
          <cell r="F1322">
            <v>11.533300000000001</v>
          </cell>
          <cell r="G1322">
            <v>1.9</v>
          </cell>
          <cell r="I1322">
            <v>21.913270000000001</v>
          </cell>
        </row>
        <row r="1323">
          <cell r="C1323">
            <v>37030</v>
          </cell>
          <cell r="D1323" t="str">
            <v>TINTA A BASE DE RESINA EPÓXI</v>
          </cell>
          <cell r="E1323" t="str">
            <v>L</v>
          </cell>
          <cell r="F1323">
            <v>38.65</v>
          </cell>
          <cell r="G1323">
            <v>0.5</v>
          </cell>
          <cell r="I1323">
            <v>19.322600000000001</v>
          </cell>
        </row>
        <row r="1324">
          <cell r="C1324">
            <v>37520</v>
          </cell>
          <cell r="D1324" t="str">
            <v>SELADOR P/ TINTA EPÓXI (P/FUNDO DE PAREDE,S/MASSA CORRIDA)</v>
          </cell>
          <cell r="E1324" t="str">
            <v>L</v>
          </cell>
          <cell r="F1324">
            <v>31.41</v>
          </cell>
          <cell r="G1324">
            <v>0.3</v>
          </cell>
          <cell r="I1324">
            <v>9.4242600000000003</v>
          </cell>
        </row>
        <row r="1325">
          <cell r="C1325">
            <v>37530</v>
          </cell>
          <cell r="D1325" t="str">
            <v>LIXA D'ÁGUA - N. 80  E  N. 320</v>
          </cell>
          <cell r="E1325" t="str">
            <v>Un</v>
          </cell>
          <cell r="F1325">
            <v>0.86</v>
          </cell>
          <cell r="G1325">
            <v>1.5</v>
          </cell>
          <cell r="I1325">
            <v>1.2844500000000001</v>
          </cell>
        </row>
        <row r="1326">
          <cell r="A1326">
            <v>50302</v>
          </cell>
          <cell r="B1326" t="str">
            <v>ARGAMASSA IMPERMEABILIZANTE DE CIMENTO E AREIA (CALHAS E MARQUISES) - TRAÇO 1:3, ESPESSURA 30MM</v>
          </cell>
          <cell r="H1326" t="str">
            <v>M2</v>
          </cell>
          <cell r="J1326">
            <v>46.97</v>
          </cell>
        </row>
        <row r="1327">
          <cell r="C1327">
            <v>2020</v>
          </cell>
          <cell r="D1327" t="str">
            <v>PEDREIRO (SGSP)</v>
          </cell>
          <cell r="E1327" t="str">
            <v>H</v>
          </cell>
          <cell r="F1327">
            <v>14.542659</v>
          </cell>
          <cell r="G1327">
            <v>1</v>
          </cell>
          <cell r="I1327">
            <v>14.542659</v>
          </cell>
        </row>
        <row r="1328">
          <cell r="C1328">
            <v>2099</v>
          </cell>
          <cell r="D1328" t="str">
            <v>SERVENTE (SGSP)</v>
          </cell>
          <cell r="E1328" t="str">
            <v>H</v>
          </cell>
          <cell r="F1328">
            <v>11.629847</v>
          </cell>
          <cell r="G1328">
            <v>0.55000000000000004</v>
          </cell>
          <cell r="I1328">
            <v>6.3964157000000004</v>
          </cell>
        </row>
        <row r="1329">
          <cell r="C1329">
            <v>10630</v>
          </cell>
          <cell r="D1329" t="str">
            <v>ARGAMASSA DE CIMENTO COM AREIA GROSSA 1:3</v>
          </cell>
          <cell r="E1329" t="str">
            <v>M3</v>
          </cell>
          <cell r="F1329">
            <v>407.1</v>
          </cell>
          <cell r="G1329">
            <v>0.03</v>
          </cell>
          <cell r="I1329">
            <v>12.2131402</v>
          </cell>
        </row>
        <row r="1330">
          <cell r="C1330">
            <v>14022</v>
          </cell>
          <cell r="D1330" t="str">
            <v>PRIMER HIDROFUGANTE A BASE DE SILANO SILOXANO</v>
          </cell>
          <cell r="E1330" t="str">
            <v>Kg</v>
          </cell>
          <cell r="F1330">
            <v>17.27</v>
          </cell>
          <cell r="G1330">
            <v>0.8</v>
          </cell>
          <cell r="I1330">
            <v>13.816560000000001</v>
          </cell>
        </row>
        <row r="1331">
          <cell r="A1331">
            <v>50305</v>
          </cell>
          <cell r="B1331" t="str">
            <v>IMPERMEABILIZAÇÃO COM MEMBRANAS ASFÁLTICAS - COM 3 CAMADAS DE FELTRO ASFÁLTICO 15LBS</v>
          </cell>
          <cell r="H1331" t="str">
            <v>M2</v>
          </cell>
          <cell r="J1331">
            <v>123.72</v>
          </cell>
        </row>
        <row r="1332">
          <cell r="C1332">
            <v>14032</v>
          </cell>
          <cell r="D1332" t="str">
            <v>MEMBRANAS ASFÁLTICAS - 3 CAMADAS DE FELTRO ASFÁLTICO 15LBS COM APLICAÇÃO A QUENTE (FORNECIMENTO E COLOCAÇÃO)</v>
          </cell>
          <cell r="E1332" t="str">
            <v>M2</v>
          </cell>
          <cell r="F1332">
            <v>123.72</v>
          </cell>
          <cell r="G1332">
            <v>1</v>
          </cell>
          <cell r="I1332">
            <v>123.7167</v>
          </cell>
        </row>
        <row r="1333">
          <cell r="A1333">
            <v>50306</v>
          </cell>
          <cell r="B1333" t="str">
            <v>IMPERMEABILIZAÇÃO COM MEMBRANAS ASFÁLTICAS - COM 4 CAMADAS DE FELTRO ASFÁLTICO 15LBS</v>
          </cell>
          <cell r="H1333" t="str">
            <v>M2</v>
          </cell>
          <cell r="J1333">
            <v>113.33</v>
          </cell>
        </row>
        <row r="1334">
          <cell r="C1334">
            <v>14034</v>
          </cell>
          <cell r="D1334" t="str">
            <v>MEMBRANAS ASFÁLTICAS - 4 CAMADAS DE FELTRO ASFÁLTICO 15LBS COM APLICAÇÃO A QUENTE (FORNECIMENTO E COLOCAÇÃO)</v>
          </cell>
          <cell r="E1334" t="str">
            <v>M2</v>
          </cell>
          <cell r="F1334">
            <v>113.33</v>
          </cell>
          <cell r="G1334">
            <v>1</v>
          </cell>
          <cell r="I1334">
            <v>113.3288</v>
          </cell>
        </row>
        <row r="1335">
          <cell r="A1335">
            <v>50307</v>
          </cell>
          <cell r="B1335" t="str">
            <v>IMPERMEABILIZAÇÃO COM MEMBRANAS ASFÁLTICAS - COM 5 CAMADAS DE FELTRO ASFÁLTICO 15LBS</v>
          </cell>
          <cell r="H1335" t="str">
            <v>M2</v>
          </cell>
          <cell r="J1335">
            <v>138.72999999999999</v>
          </cell>
        </row>
        <row r="1336">
          <cell r="C1336">
            <v>14036</v>
          </cell>
          <cell r="D1336" t="str">
            <v>MEMBRANAS ASFÁLTICAS - 5 CAMADAS DE FELTRO ASFÁLTICO 15LBS COM APLICAÇÃO A QUENTE (FORNECIMENTO E COLOCAÇÃO)</v>
          </cell>
          <cell r="E1336" t="str">
            <v>M2</v>
          </cell>
          <cell r="F1336">
            <v>138.72999999999999</v>
          </cell>
          <cell r="G1336">
            <v>1</v>
          </cell>
          <cell r="I1336">
            <v>138.72749999999999</v>
          </cell>
        </row>
        <row r="1337">
          <cell r="A1337">
            <v>50308</v>
          </cell>
          <cell r="B1337" t="str">
            <v>MANTA ASFÁLTICA ESPESSURA DE 3MM COM VÉU DE POLIÉSTER COLADA A MAÇARICO</v>
          </cell>
          <cell r="H1337" t="str">
            <v>M2</v>
          </cell>
          <cell r="J1337">
            <v>67.010000000000005</v>
          </cell>
        </row>
        <row r="1338">
          <cell r="C1338">
            <v>14037</v>
          </cell>
          <cell r="D1338" t="str">
            <v>MANTA ASFÁLTICA E=3MM C/ VÉU DE POLIÉSTER-COLADA A MAÇARICO (FORNECIMENTO DO MATERIAL E COLOCAÇÃO)</v>
          </cell>
          <cell r="E1338" t="str">
            <v>M2</v>
          </cell>
          <cell r="F1338">
            <v>67.010000000000005</v>
          </cell>
          <cell r="G1338">
            <v>1</v>
          </cell>
          <cell r="I1338">
            <v>67.009600000000006</v>
          </cell>
        </row>
        <row r="1339">
          <cell r="A1339">
            <v>50309</v>
          </cell>
          <cell r="B1339" t="str">
            <v>MANTA ASFÁLTICA ESPESSURA DE 4MM COM VÉU DE POLIÉSTER COLADA A MAÇARICO</v>
          </cell>
          <cell r="H1339" t="str">
            <v>M2</v>
          </cell>
          <cell r="J1339">
            <v>72.680000000000007</v>
          </cell>
        </row>
        <row r="1340">
          <cell r="C1340">
            <v>14038</v>
          </cell>
          <cell r="D1340" t="str">
            <v>MANTA ASFÁLTICA E=4MM C/ VÉU DE POLIÉSTER-COLADA A MAÇARICO (FORNECIMENTO DO MATERIAL E COLOCAÇÃO)</v>
          </cell>
          <cell r="E1340" t="str">
            <v>M2</v>
          </cell>
          <cell r="F1340">
            <v>72.680000000000007</v>
          </cell>
          <cell r="G1340">
            <v>1</v>
          </cell>
          <cell r="I1340">
            <v>72.680300000000003</v>
          </cell>
        </row>
        <row r="1341">
          <cell r="A1341">
            <v>50311</v>
          </cell>
          <cell r="B1341" t="str">
            <v>MANTA ASFÁLTICA ESPESSURA DE 4MM ANTI RAIZ COM VÉU DE POLIÉSTER</v>
          </cell>
          <cell r="H1341" t="str">
            <v>M2</v>
          </cell>
          <cell r="J1341">
            <v>90.13</v>
          </cell>
        </row>
        <row r="1342">
          <cell r="C1342">
            <v>14039</v>
          </cell>
          <cell r="D1342" t="str">
            <v>MANTA ASFÁLTICA ESPESSURA 4 MM ANTIRAIZ C/ VÉU DE POLIÉSTER (FORNECIMENTO DO MATERIAL E COLOCAÇÃO)</v>
          </cell>
          <cell r="E1342" t="str">
            <v>M2</v>
          </cell>
          <cell r="F1342">
            <v>90.13</v>
          </cell>
          <cell r="G1342">
            <v>1</v>
          </cell>
          <cell r="I1342">
            <v>90.130399999999995</v>
          </cell>
        </row>
        <row r="1343">
          <cell r="A1343">
            <v>50312</v>
          </cell>
          <cell r="B1343" t="str">
            <v>IMPERMEABILIZAÇÃO A BASE DE EMULSÃO ASFÁLTICA - ESTRUTURADA COM TECIDO POLIÉSTER - 2 CAMADAS DE ESTRUTURANTE</v>
          </cell>
          <cell r="H1343" t="str">
            <v>M2</v>
          </cell>
          <cell r="J1343">
            <v>61</v>
          </cell>
        </row>
        <row r="1344">
          <cell r="C1344">
            <v>14017</v>
          </cell>
          <cell r="D1344" t="str">
            <v>EMULSÃO ASFÁLTICA - ESTRUTURADA COM TECIDO DE POLIÉSTER - 2 CAMADAS DE ESTRUTURANTE (FORNEC. E APLICAÇÃO DO MATERIAL)</v>
          </cell>
          <cell r="E1344" t="str">
            <v>M2</v>
          </cell>
          <cell r="F1344">
            <v>61</v>
          </cell>
          <cell r="G1344">
            <v>1</v>
          </cell>
          <cell r="I1344">
            <v>61.004399999999997</v>
          </cell>
        </row>
        <row r="1345">
          <cell r="A1345">
            <v>50313</v>
          </cell>
          <cell r="B1345" t="str">
            <v>IMPERMEABILIZAÇÃO A BASE DE EMULSÃO ASFÁLTICA ESTRUTURADA COM TECIDO DE POLIÉSTER - 3 CAMADAS DE ESTRUTURANTE</v>
          </cell>
          <cell r="H1345" t="str">
            <v>M2</v>
          </cell>
          <cell r="J1345">
            <v>93.53</v>
          </cell>
        </row>
        <row r="1346">
          <cell r="C1346">
            <v>14019</v>
          </cell>
          <cell r="D1346" t="str">
            <v>EMULSÃO ASFÁLTICA - ESTRUTURADA COM TECIDO DE POLIÉSTER - 3 CAMADAS DE ESTRUTURANTE (FORNEC. E APLICAÇÃO DO MATERIAL)</v>
          </cell>
          <cell r="E1346" t="str">
            <v>M2</v>
          </cell>
          <cell r="F1346">
            <v>93.53</v>
          </cell>
          <cell r="G1346">
            <v>1</v>
          </cell>
          <cell r="I1346">
            <v>93.530900000000003</v>
          </cell>
        </row>
        <row r="1347">
          <cell r="A1347">
            <v>50317</v>
          </cell>
          <cell r="B1347" t="str">
            <v>IMPERMEABILIZAÇÃO A BASE DE EMULSÃO ASFÁLTICA MODIFICADA COM ELASTÔMEROS - ESTRUTURADA COM TECIDO DE POLIÉSTER - 2 CAMADAS DE ESTRUTURANTE</v>
          </cell>
          <cell r="H1347" t="str">
            <v>M2</v>
          </cell>
          <cell r="J1347">
            <v>71.28</v>
          </cell>
        </row>
        <row r="1348">
          <cell r="C1348">
            <v>14015</v>
          </cell>
          <cell r="D1348" t="str">
            <v>EMULSÃO ASFÁLTICA MODIFICADA C/ELASTÔMEROS - ESTRUTURADA C/TECIDO POLIÉSTER-2 CAMADAS DE ESTRUT- (FORN E APLIC MAT)</v>
          </cell>
          <cell r="E1348" t="str">
            <v>M2</v>
          </cell>
          <cell r="F1348">
            <v>71.28</v>
          </cell>
          <cell r="G1348">
            <v>1</v>
          </cell>
          <cell r="I1348">
            <v>71.284499999999994</v>
          </cell>
        </row>
        <row r="1349">
          <cell r="A1349">
            <v>50340</v>
          </cell>
          <cell r="B1349" t="str">
            <v>REGULARIZAÇÃO COM ARGAMASSA DE CIMENTO E AREIA - TRAÇO 1:3, ESPESSURA MÉDIA 30MM</v>
          </cell>
          <cell r="H1349" t="str">
            <v>M2</v>
          </cell>
          <cell r="J1349">
            <v>24.43</v>
          </cell>
        </row>
        <row r="1350">
          <cell r="C1350">
            <v>2020</v>
          </cell>
          <cell r="D1350" t="str">
            <v>PEDREIRO (SGSP)</v>
          </cell>
          <cell r="E1350" t="str">
            <v>H</v>
          </cell>
          <cell r="F1350">
            <v>14.542659</v>
          </cell>
          <cell r="G1350">
            <v>0.6</v>
          </cell>
          <cell r="I1350">
            <v>8.7255953999999996</v>
          </cell>
        </row>
        <row r="1351">
          <cell r="C1351">
            <v>2099</v>
          </cell>
          <cell r="D1351" t="str">
            <v>SERVENTE (SGSP)</v>
          </cell>
          <cell r="E1351" t="str">
            <v>H</v>
          </cell>
          <cell r="F1351">
            <v>11.629847</v>
          </cell>
          <cell r="G1351">
            <v>0.3</v>
          </cell>
          <cell r="I1351">
            <v>3.4889540000000001</v>
          </cell>
        </row>
        <row r="1352">
          <cell r="C1352">
            <v>10630</v>
          </cell>
          <cell r="D1352" t="str">
            <v>ARGAMASSA DE CIMENTO COM AREIA GROSSA 1:3</v>
          </cell>
          <cell r="E1352" t="str">
            <v>M3</v>
          </cell>
          <cell r="F1352">
            <v>407.1</v>
          </cell>
          <cell r="G1352">
            <v>0.03</v>
          </cell>
          <cell r="I1352">
            <v>12.2131402</v>
          </cell>
        </row>
        <row r="1353">
          <cell r="A1353">
            <v>50343</v>
          </cell>
          <cell r="B1353" t="str">
            <v>PINTURA PROTETORA COM TINTA BETUMINOSA (PARA ARGAMASSA IMPERMEÁVEL) - 2 DEMÃOS</v>
          </cell>
          <cell r="H1353" t="str">
            <v>M2</v>
          </cell>
          <cell r="J1353">
            <v>7.1</v>
          </cell>
        </row>
        <row r="1354">
          <cell r="C1354">
            <v>2099</v>
          </cell>
          <cell r="D1354" t="str">
            <v>SERVENTE (SGSP)</v>
          </cell>
          <cell r="E1354" t="str">
            <v>H</v>
          </cell>
          <cell r="F1354">
            <v>11.629847</v>
          </cell>
          <cell r="G1354">
            <v>0.3</v>
          </cell>
          <cell r="I1354">
            <v>3.4889540000000001</v>
          </cell>
        </row>
        <row r="1355">
          <cell r="C1355">
            <v>14040</v>
          </cell>
          <cell r="D1355" t="str">
            <v>TINTA BETUMINOSA PARA CONCRETO E ALVENARIA</v>
          </cell>
          <cell r="E1355" t="str">
            <v>L</v>
          </cell>
          <cell r="F1355">
            <v>7.21</v>
          </cell>
          <cell r="G1355">
            <v>0.5</v>
          </cell>
          <cell r="I1355">
            <v>3.6063000000000001</v>
          </cell>
        </row>
        <row r="1356">
          <cell r="A1356">
            <v>50347</v>
          </cell>
          <cell r="B1356" t="str">
            <v>PROTEÇÃO MECÂNICA COM ARGAMASSA DE CIMENTO E AREIA - TRAÇO 1:7, ESPESSURA MÉDIA 30MM</v>
          </cell>
          <cell r="H1356" t="str">
            <v>M2</v>
          </cell>
          <cell r="J1356">
            <v>21.86</v>
          </cell>
        </row>
        <row r="1357">
          <cell r="C1357">
            <v>2020</v>
          </cell>
          <cell r="D1357" t="str">
            <v>PEDREIRO (SGSP)</v>
          </cell>
          <cell r="E1357" t="str">
            <v>H</v>
          </cell>
          <cell r="F1357">
            <v>14.542659</v>
          </cell>
          <cell r="G1357">
            <v>0.5</v>
          </cell>
          <cell r="I1357">
            <v>7.2713295000000002</v>
          </cell>
        </row>
        <row r="1358">
          <cell r="C1358">
            <v>2099</v>
          </cell>
          <cell r="D1358" t="str">
            <v>SERVENTE (SGSP)</v>
          </cell>
          <cell r="E1358" t="str">
            <v>H</v>
          </cell>
          <cell r="F1358">
            <v>11.629847</v>
          </cell>
          <cell r="G1358">
            <v>0.5</v>
          </cell>
          <cell r="I1358">
            <v>5.8149233999999996</v>
          </cell>
        </row>
        <row r="1359">
          <cell r="C1359">
            <v>10638</v>
          </cell>
          <cell r="D1359" t="str">
            <v>ARGAMASSA DE CIMENTO COM AREIA GROSSA 1:7</v>
          </cell>
          <cell r="E1359" t="str">
            <v>M3</v>
          </cell>
          <cell r="F1359">
            <v>292.37</v>
          </cell>
          <cell r="G1359">
            <v>0.03</v>
          </cell>
          <cell r="I1359">
            <v>8.7711053999999997</v>
          </cell>
        </row>
        <row r="1360">
          <cell r="A1360">
            <v>50354</v>
          </cell>
          <cell r="B1360" t="str">
            <v>ARGILA EXPANDIDA SOLTA</v>
          </cell>
          <cell r="H1360" t="str">
            <v>M3</v>
          </cell>
          <cell r="J1360">
            <v>265.91000000000003</v>
          </cell>
        </row>
        <row r="1361">
          <cell r="C1361">
            <v>2099</v>
          </cell>
          <cell r="D1361" t="str">
            <v>SERVENTE (SGSP)</v>
          </cell>
          <cell r="E1361" t="str">
            <v>H</v>
          </cell>
          <cell r="F1361">
            <v>11.629847</v>
          </cell>
          <cell r="G1361">
            <v>2.5</v>
          </cell>
          <cell r="I1361">
            <v>29.074617</v>
          </cell>
        </row>
        <row r="1362">
          <cell r="C1362">
            <v>10505</v>
          </cell>
          <cell r="D1362" t="str">
            <v>ARGILA EXPANDIDA (A GRANEL)</v>
          </cell>
          <cell r="E1362" t="str">
            <v>M3</v>
          </cell>
          <cell r="F1362">
            <v>229.94</v>
          </cell>
          <cell r="G1362">
            <v>1.03</v>
          </cell>
          <cell r="I1362">
            <v>236.83325600000001</v>
          </cell>
        </row>
        <row r="1363">
          <cell r="A1363">
            <v>50355</v>
          </cell>
          <cell r="B1363" t="str">
            <v>ISOLAMENTO TÉRMICO COM ARGILA EXPANDIDA SOLTA - ESPESSURA 70MM</v>
          </cell>
          <cell r="H1363" t="str">
            <v>M2</v>
          </cell>
          <cell r="J1363">
            <v>36.450000000000003</v>
          </cell>
        </row>
        <row r="1364">
          <cell r="C1364">
            <v>2099</v>
          </cell>
          <cell r="D1364" t="str">
            <v>SERVENTE (SGSP)</v>
          </cell>
          <cell r="E1364" t="str">
            <v>H</v>
          </cell>
          <cell r="F1364">
            <v>11.629847</v>
          </cell>
          <cell r="G1364">
            <v>1.75</v>
          </cell>
          <cell r="I1364">
            <v>20.3522319</v>
          </cell>
        </row>
        <row r="1365">
          <cell r="C1365">
            <v>10505</v>
          </cell>
          <cell r="D1365" t="str">
            <v>ARGILA EXPANDIDA (A GRANEL)</v>
          </cell>
          <cell r="E1365" t="str">
            <v>M3</v>
          </cell>
          <cell r="F1365">
            <v>229.94</v>
          </cell>
          <cell r="G1365">
            <v>7.0000000000000007E-2</v>
          </cell>
          <cell r="I1365">
            <v>16.095464</v>
          </cell>
        </row>
        <row r="1366">
          <cell r="A1366">
            <v>50373</v>
          </cell>
          <cell r="B1366" t="str">
            <v>ISOLAMENTO TÉRMICO COM POLIESTIRENO EXPANDIDO - ESPESSURA 50MM</v>
          </cell>
          <cell r="H1366" t="str">
            <v>M2</v>
          </cell>
          <cell r="J1366">
            <v>19.440000000000001</v>
          </cell>
        </row>
        <row r="1367">
          <cell r="C1367">
            <v>2099</v>
          </cell>
          <cell r="D1367" t="str">
            <v>SERVENTE (SGSP)</v>
          </cell>
          <cell r="E1367" t="str">
            <v>H</v>
          </cell>
          <cell r="F1367">
            <v>11.629847</v>
          </cell>
          <cell r="G1367">
            <v>0.2</v>
          </cell>
          <cell r="I1367">
            <v>2.3259694</v>
          </cell>
        </row>
        <row r="1368">
          <cell r="C1368">
            <v>14530</v>
          </cell>
          <cell r="D1368" t="str">
            <v>PLACA DE POLIESTIRENO EXPANDIDO ESP=50 MM - TIPO "P1"</v>
          </cell>
          <cell r="E1368" t="str">
            <v>M2</v>
          </cell>
          <cell r="F1368">
            <v>12.54</v>
          </cell>
          <cell r="G1368">
            <v>1.05</v>
          </cell>
          <cell r="I1368">
            <v>13.170885</v>
          </cell>
        </row>
        <row r="1369">
          <cell r="C1369">
            <v>14550</v>
          </cell>
          <cell r="D1369" t="str">
            <v>MASSA BETUMINOSA - ADESIVO P/ PLACAS TERMO-ACÚSTICAS</v>
          </cell>
          <cell r="E1369" t="str">
            <v>Kg</v>
          </cell>
          <cell r="F1369">
            <v>4.93</v>
          </cell>
          <cell r="G1369">
            <v>0.8</v>
          </cell>
          <cell r="I1369">
            <v>3.9447199999999998</v>
          </cell>
        </row>
        <row r="1370">
          <cell r="A1370">
            <v>50410</v>
          </cell>
          <cell r="B1370" t="str">
            <v>MASTIQUE ELÁSTICO A BASE DE SILICONE</v>
          </cell>
          <cell r="H1370" t="str">
            <v>DM3</v>
          </cell>
          <cell r="J1370">
            <v>43.82</v>
          </cell>
        </row>
        <row r="1371">
          <cell r="C1371">
            <v>2025</v>
          </cell>
          <cell r="D1371" t="str">
            <v>APLICADOR DE IMPERMEABILIZAÇÃO (OFICIAL IMPERMEABILIZADOR)(SGSP)</v>
          </cell>
          <cell r="E1371" t="str">
            <v>H</v>
          </cell>
          <cell r="F1371">
            <v>14.147197999999999</v>
          </cell>
          <cell r="G1371">
            <v>0.33</v>
          </cell>
          <cell r="I1371">
            <v>4.6685752000000003</v>
          </cell>
        </row>
        <row r="1372">
          <cell r="C1372">
            <v>15040</v>
          </cell>
          <cell r="D1372" t="str">
            <v>MASTIQUE A BASE DE SILICONE</v>
          </cell>
          <cell r="E1372" t="str">
            <v>L</v>
          </cell>
          <cell r="F1372">
            <v>39.159999999999997</v>
          </cell>
          <cell r="G1372">
            <v>1</v>
          </cell>
          <cell r="I1372">
            <v>39.155200000000001</v>
          </cell>
        </row>
        <row r="1373">
          <cell r="A1373">
            <v>50425</v>
          </cell>
          <cell r="B1373" t="str">
            <v>MASTIQUE ELÁSTICO A BASE DE POLISSULFETOS - BICOMPONENTE</v>
          </cell>
          <cell r="H1373" t="str">
            <v>DM3</v>
          </cell>
          <cell r="J1373">
            <v>115.62</v>
          </cell>
        </row>
        <row r="1374">
          <cell r="C1374">
            <v>2025</v>
          </cell>
          <cell r="D1374" t="str">
            <v>APLICADOR DE IMPERMEABILIZAÇÃO (OFICIAL IMPERMEABILIZADOR)(SGSP)</v>
          </cell>
          <cell r="E1374" t="str">
            <v>H</v>
          </cell>
          <cell r="F1374">
            <v>14.147197999999999</v>
          </cell>
          <cell r="G1374">
            <v>0.33</v>
          </cell>
          <cell r="I1374">
            <v>4.6685752000000003</v>
          </cell>
        </row>
        <row r="1375">
          <cell r="C1375">
            <v>15025</v>
          </cell>
          <cell r="D1375" t="str">
            <v>MASTIQUE À BASE DE POLISSULFETOS - BICOMPONENTE</v>
          </cell>
          <cell r="E1375" t="str">
            <v>L</v>
          </cell>
          <cell r="F1375">
            <v>110.96</v>
          </cell>
          <cell r="G1375">
            <v>1</v>
          </cell>
          <cell r="I1375">
            <v>110.9554</v>
          </cell>
        </row>
        <row r="1376">
          <cell r="A1376">
            <v>50430</v>
          </cell>
          <cell r="B1376" t="str">
            <v>MASTIQUE ELÁSTICO A BASE DE POLIURETANO - MONOCOMPONENTE</v>
          </cell>
          <cell r="H1376" t="str">
            <v>DM3</v>
          </cell>
          <cell r="J1376">
            <v>110.55</v>
          </cell>
        </row>
        <row r="1377">
          <cell r="C1377">
            <v>2025</v>
          </cell>
          <cell r="D1377" t="str">
            <v>APLICADOR DE IMPERMEABILIZAÇÃO (OFICIAL IMPERMEABILIZADOR)(SGSP)</v>
          </cell>
          <cell r="E1377" t="str">
            <v>H</v>
          </cell>
          <cell r="F1377">
            <v>14.147197999999999</v>
          </cell>
          <cell r="G1377">
            <v>0.33</v>
          </cell>
          <cell r="I1377">
            <v>4.6685752000000003</v>
          </cell>
        </row>
        <row r="1378">
          <cell r="C1378">
            <v>15030</v>
          </cell>
          <cell r="D1378" t="str">
            <v>MASTIQUE A BASE DE POLIURETANO - MC</v>
          </cell>
          <cell r="E1378" t="str">
            <v>L</v>
          </cell>
          <cell r="F1378">
            <v>105.88</v>
          </cell>
          <cell r="G1378">
            <v>1</v>
          </cell>
          <cell r="I1378">
            <v>105.88</v>
          </cell>
        </row>
        <row r="1379">
          <cell r="A1379">
            <v>50450</v>
          </cell>
          <cell r="B1379" t="str">
            <v>FORNECIMENTO E COLOCAÇÃO DE JUNTA DE DILATAÇÃO DE ELASTÔMERO DE NEOPRENE, TIPO JEENE JJ2540VV OU SIMILAR</v>
          </cell>
          <cell r="H1379" t="str">
            <v>M</v>
          </cell>
          <cell r="J1379">
            <v>322</v>
          </cell>
        </row>
        <row r="1380">
          <cell r="C1380">
            <v>15091</v>
          </cell>
          <cell r="D1380" t="str">
            <v>FORNEC. E COLOC.- JUNTA DE DILATAÇÃO DE ELAST. DE NEOPRENE JEENE JJ2540VV (25X50MM)+LÁB.POL, MOV. MÁX. DE -10 A +15MM</v>
          </cell>
          <cell r="E1380" t="str">
            <v>M</v>
          </cell>
          <cell r="F1380">
            <v>322</v>
          </cell>
          <cell r="G1380">
            <v>1</v>
          </cell>
          <cell r="I1380">
            <v>322</v>
          </cell>
        </row>
        <row r="1381">
          <cell r="A1381">
            <v>55001</v>
          </cell>
          <cell r="B1381" t="str">
            <v>DEMOLIÇÃO DE ARGAMASSA IMPERMEÁVEL - ESPESSURA MÉDIA DE 30MM</v>
          </cell>
          <cell r="H1381" t="str">
            <v>M2</v>
          </cell>
          <cell r="J1381">
            <v>5.81</v>
          </cell>
        </row>
        <row r="1382">
          <cell r="C1382">
            <v>2099</v>
          </cell>
          <cell r="D1382" t="str">
            <v>SERVENTE (SGSP)</v>
          </cell>
          <cell r="E1382" t="str">
            <v>H</v>
          </cell>
          <cell r="F1382">
            <v>11.629847</v>
          </cell>
          <cell r="G1382">
            <v>0.5</v>
          </cell>
          <cell r="I1382">
            <v>5.8149233999999996</v>
          </cell>
        </row>
        <row r="1383">
          <cell r="A1383">
            <v>55002</v>
          </cell>
          <cell r="B1383" t="str">
            <v>DEMOLIÇÃO DE SISTEMAS IMPERMEABILIZANTES DE BASE ASFÁLTICA</v>
          </cell>
          <cell r="H1383" t="str">
            <v>M2</v>
          </cell>
          <cell r="J1383">
            <v>2.33</v>
          </cell>
        </row>
        <row r="1384">
          <cell r="C1384">
            <v>2099</v>
          </cell>
          <cell r="D1384" t="str">
            <v>SERVENTE (SGSP)</v>
          </cell>
          <cell r="E1384" t="str">
            <v>H</v>
          </cell>
          <cell r="F1384">
            <v>11.629847</v>
          </cell>
          <cell r="G1384">
            <v>0.2</v>
          </cell>
          <cell r="I1384">
            <v>2.3259694</v>
          </cell>
        </row>
        <row r="1385">
          <cell r="A1385">
            <v>55005</v>
          </cell>
          <cell r="B1385" t="str">
            <v>DEMOLIÇÃO DE SISTEMAS DE ISOLAMENTO TÉRMICO EM GERAL</v>
          </cell>
          <cell r="H1385" t="str">
            <v>M2</v>
          </cell>
          <cell r="J1385">
            <v>1.1599999999999999</v>
          </cell>
        </row>
        <row r="1386">
          <cell r="C1386">
            <v>2099</v>
          </cell>
          <cell r="D1386" t="str">
            <v>SERVENTE (SGSP)</v>
          </cell>
          <cell r="E1386" t="str">
            <v>H</v>
          </cell>
          <cell r="F1386">
            <v>11.629847</v>
          </cell>
          <cell r="G1386">
            <v>0.1</v>
          </cell>
          <cell r="I1386">
            <v>1.1629847</v>
          </cell>
        </row>
        <row r="1387">
          <cell r="A1387">
            <v>55010</v>
          </cell>
          <cell r="B1387" t="str">
            <v>DEMOLIÇÃO DE CAPEAMENTO PROTETOR, EXECUTADO COM ARGAMASSA DE CIMENTO E AREIA</v>
          </cell>
          <cell r="H1387" t="str">
            <v>M2</v>
          </cell>
          <cell r="J1387">
            <v>3.49</v>
          </cell>
        </row>
        <row r="1388">
          <cell r="C1388">
            <v>2099</v>
          </cell>
          <cell r="D1388" t="str">
            <v>SERVENTE (SGSP)</v>
          </cell>
          <cell r="E1388" t="str">
            <v>H</v>
          </cell>
          <cell r="F1388">
            <v>11.629847</v>
          </cell>
          <cell r="G1388">
            <v>0.3</v>
          </cell>
          <cell r="I1388">
            <v>3.4889540000000001</v>
          </cell>
        </row>
        <row r="1389">
          <cell r="A1389">
            <v>55012</v>
          </cell>
          <cell r="B1389" t="str">
            <v>DEMOLIÇÃO DE PROTEÇÃO TERMOMECÂNICA - LADRILHOS CERÂMICOS OU HIDRÁULICOS</v>
          </cell>
          <cell r="H1389" t="str">
            <v>M2</v>
          </cell>
          <cell r="J1389">
            <v>6.98</v>
          </cell>
        </row>
        <row r="1390">
          <cell r="C1390">
            <v>2099</v>
          </cell>
          <cell r="D1390" t="str">
            <v>SERVENTE (SGSP)</v>
          </cell>
          <cell r="E1390" t="str">
            <v>H</v>
          </cell>
          <cell r="F1390">
            <v>11.629847</v>
          </cell>
          <cell r="G1390">
            <v>0.6</v>
          </cell>
          <cell r="I1390">
            <v>6.9779080999999996</v>
          </cell>
        </row>
        <row r="1391">
          <cell r="A1391">
            <v>55015</v>
          </cell>
          <cell r="B1391" t="str">
            <v>DEMOLIÇÃO DE ARGAMASSA DE REGULARIZAÇÃO - ESPESSURA MÉDIA DE 30MM</v>
          </cell>
          <cell r="H1391" t="str">
            <v>M2</v>
          </cell>
          <cell r="J1391">
            <v>5.81</v>
          </cell>
        </row>
        <row r="1392">
          <cell r="C1392">
            <v>2099</v>
          </cell>
          <cell r="D1392" t="str">
            <v>SERVENTE (SGSP)</v>
          </cell>
          <cell r="E1392" t="str">
            <v>H</v>
          </cell>
          <cell r="F1392">
            <v>11.629847</v>
          </cell>
          <cell r="G1392">
            <v>0.5</v>
          </cell>
          <cell r="I1392">
            <v>5.8149233999999996</v>
          </cell>
        </row>
        <row r="1393">
          <cell r="A1393">
            <v>56005</v>
          </cell>
          <cell r="B1393" t="str">
            <v>RETIRADA DE ISOLAMENTO TÉRMICO - TIJOLOS CERÂMICOS FURADOS</v>
          </cell>
          <cell r="H1393" t="str">
            <v>M2</v>
          </cell>
          <cell r="J1393">
            <v>3.49</v>
          </cell>
        </row>
        <row r="1394">
          <cell r="C1394">
            <v>2099</v>
          </cell>
          <cell r="D1394" t="str">
            <v>SERVENTE (SGSP)</v>
          </cell>
          <cell r="E1394" t="str">
            <v>H</v>
          </cell>
          <cell r="F1394">
            <v>11.629847</v>
          </cell>
          <cell r="G1394">
            <v>0.3</v>
          </cell>
          <cell r="I1394">
            <v>3.4889540000000001</v>
          </cell>
        </row>
        <row r="1395">
          <cell r="A1395">
            <v>56006</v>
          </cell>
          <cell r="B1395" t="str">
            <v>RETIRADA DE ISOLAMENTO TÉRMICO - AGREGADOS SOLTOS EM GERAL</v>
          </cell>
          <cell r="H1395" t="str">
            <v>M3</v>
          </cell>
          <cell r="J1395">
            <v>23.26</v>
          </cell>
        </row>
        <row r="1396">
          <cell r="C1396">
            <v>2099</v>
          </cell>
          <cell r="D1396" t="str">
            <v>SERVENTE (SGSP)</v>
          </cell>
          <cell r="E1396" t="str">
            <v>H</v>
          </cell>
          <cell r="F1396">
            <v>11.629847</v>
          </cell>
          <cell r="G1396">
            <v>2</v>
          </cell>
          <cell r="I1396">
            <v>23.259693599999999</v>
          </cell>
        </row>
        <row r="1397">
          <cell r="A1397">
            <v>57006</v>
          </cell>
          <cell r="B1397" t="str">
            <v>RECOLOCAÇÃO DE ISOLAMENTO TÉRMICO - AGREGADOS SOLTOS EM GERAL</v>
          </cell>
          <cell r="H1397" t="str">
            <v>M3</v>
          </cell>
          <cell r="J1397">
            <v>52.33</v>
          </cell>
        </row>
        <row r="1398">
          <cell r="C1398">
            <v>2099</v>
          </cell>
          <cell r="D1398" t="str">
            <v>SERVENTE (SGSP)</v>
          </cell>
          <cell r="E1398" t="str">
            <v>H</v>
          </cell>
          <cell r="F1398">
            <v>11.629847</v>
          </cell>
          <cell r="G1398">
            <v>4.5</v>
          </cell>
          <cell r="I1398">
            <v>52.334310600000002</v>
          </cell>
        </row>
        <row r="1399">
          <cell r="A1399">
            <v>58001</v>
          </cell>
          <cell r="B1399" t="str">
            <v>PAPEL KRAFT BETUMADO DUPLO</v>
          </cell>
          <cell r="H1399" t="str">
            <v>M2</v>
          </cell>
          <cell r="J1399">
            <v>2.66</v>
          </cell>
        </row>
        <row r="1400">
          <cell r="C1400">
            <v>2099</v>
          </cell>
          <cell r="D1400" t="str">
            <v>SERVENTE (SGSP)</v>
          </cell>
          <cell r="E1400" t="str">
            <v>H</v>
          </cell>
          <cell r="F1400">
            <v>11.629847</v>
          </cell>
          <cell r="G1400">
            <v>0.1</v>
          </cell>
          <cell r="I1400">
            <v>1.1629847</v>
          </cell>
        </row>
        <row r="1401">
          <cell r="C1401">
            <v>14041</v>
          </cell>
          <cell r="D1401" t="str">
            <v>PAPEL IMPREGNADO DE BETUME TIPO KRAFT 200  A 250 GR/M2</v>
          </cell>
          <cell r="E1401" t="str">
            <v>M2</v>
          </cell>
          <cell r="F1401">
            <v>1.36</v>
          </cell>
          <cell r="G1401">
            <v>1.1000000000000001</v>
          </cell>
          <cell r="I1401">
            <v>1.49743</v>
          </cell>
        </row>
        <row r="1402">
          <cell r="A1402">
            <v>60101</v>
          </cell>
          <cell r="B1402" t="str">
            <v>ESTRUTURA DE MADEIRA, EM TERÇAS, PARA TELHAS DE BARRO</v>
          </cell>
          <cell r="H1402" t="str">
            <v>M2</v>
          </cell>
          <cell r="J1402">
            <v>43.35</v>
          </cell>
        </row>
        <row r="1403">
          <cell r="C1403">
            <v>2013</v>
          </cell>
          <cell r="D1403" t="str">
            <v>CARPINTEIRO (SGSP)</v>
          </cell>
          <cell r="E1403" t="str">
            <v>H</v>
          </cell>
          <cell r="F1403">
            <v>14.489392</v>
          </cell>
          <cell r="G1403">
            <v>0.8</v>
          </cell>
          <cell r="I1403">
            <v>11.5915134</v>
          </cell>
        </row>
        <row r="1404">
          <cell r="C1404">
            <v>2014</v>
          </cell>
          <cell r="D1404" t="str">
            <v>AJUDANTE DE CARPINTEIRO (SGSP)</v>
          </cell>
          <cell r="E1404" t="str">
            <v>H</v>
          </cell>
          <cell r="F1404">
            <v>11.95373</v>
          </cell>
          <cell r="G1404">
            <v>0.8</v>
          </cell>
          <cell r="I1404">
            <v>9.5629843000000001</v>
          </cell>
        </row>
        <row r="1405">
          <cell r="C1405">
            <v>15510</v>
          </cell>
          <cell r="D1405" t="str">
            <v>MADEIRAMENTO DE PEROBA DO NORTE (CUPIÚBA) P/ TELHADO</v>
          </cell>
          <cell r="E1405" t="str">
            <v>M3</v>
          </cell>
          <cell r="F1405">
            <v>1083.3599999999999</v>
          </cell>
          <cell r="G1405">
            <v>0.02</v>
          </cell>
          <cell r="I1405">
            <v>21.667224300000001</v>
          </cell>
        </row>
        <row r="1406">
          <cell r="C1406">
            <v>17515</v>
          </cell>
          <cell r="D1406" t="str">
            <v>PREGO 18 X 27 COMUM - POLIDO</v>
          </cell>
          <cell r="E1406" t="str">
            <v>Kg</v>
          </cell>
          <cell r="F1406">
            <v>5.27</v>
          </cell>
          <cell r="G1406">
            <v>0.1</v>
          </cell>
          <cell r="I1406">
            <v>0.52710000000000001</v>
          </cell>
        </row>
        <row r="1407">
          <cell r="A1407">
            <v>60103</v>
          </cell>
          <cell r="B1407" t="str">
            <v>ESTRUTURA DE MADEIRA, PONTALETADA, PARA TELHAS DE BARRO</v>
          </cell>
          <cell r="H1407" t="str">
            <v>M2</v>
          </cell>
          <cell r="J1407">
            <v>55.75</v>
          </cell>
        </row>
        <row r="1408">
          <cell r="C1408">
            <v>2013</v>
          </cell>
          <cell r="D1408" t="str">
            <v>CARPINTEIRO (SGSP)</v>
          </cell>
          <cell r="E1408" t="str">
            <v>H</v>
          </cell>
          <cell r="F1408">
            <v>14.489392</v>
          </cell>
          <cell r="G1408">
            <v>1.2</v>
          </cell>
          <cell r="I1408">
            <v>17.3872702</v>
          </cell>
        </row>
        <row r="1409">
          <cell r="C1409">
            <v>2014</v>
          </cell>
          <cell r="D1409" t="str">
            <v>AJUDANTE DE CARPINTEIRO (SGSP)</v>
          </cell>
          <cell r="E1409" t="str">
            <v>H</v>
          </cell>
          <cell r="F1409">
            <v>11.95373</v>
          </cell>
          <cell r="G1409">
            <v>1.2</v>
          </cell>
          <cell r="I1409">
            <v>14.344476500000001</v>
          </cell>
        </row>
        <row r="1410">
          <cell r="C1410">
            <v>15510</v>
          </cell>
          <cell r="D1410" t="str">
            <v>MADEIRAMENTO DE PEROBA DO NORTE (CUPIÚBA) P/ TELHADO</v>
          </cell>
          <cell r="E1410" t="str">
            <v>M3</v>
          </cell>
          <cell r="F1410">
            <v>1083.3599999999999</v>
          </cell>
          <cell r="G1410">
            <v>2.1000000000000001E-2</v>
          </cell>
          <cell r="I1410">
            <v>22.7505855</v>
          </cell>
        </row>
        <row r="1411">
          <cell r="C1411">
            <v>17515</v>
          </cell>
          <cell r="D1411" t="str">
            <v>PREGO 18 X 27 COMUM - POLIDO</v>
          </cell>
          <cell r="E1411" t="str">
            <v>Kg</v>
          </cell>
          <cell r="F1411">
            <v>5.27</v>
          </cell>
          <cell r="G1411">
            <v>0.24</v>
          </cell>
          <cell r="I1411">
            <v>1.2650399999999999</v>
          </cell>
        </row>
        <row r="1412">
          <cell r="A1412">
            <v>60105</v>
          </cell>
          <cell r="B1412" t="str">
            <v>ESTRUTURA COM TESOURAS DE MADEIRA PARA TELHAS DE BARRO - VÃOS ATÉ 7,00M</v>
          </cell>
          <cell r="H1412" t="str">
            <v>M2</v>
          </cell>
          <cell r="J1412">
            <v>63.24</v>
          </cell>
        </row>
        <row r="1413">
          <cell r="C1413">
            <v>2013</v>
          </cell>
          <cell r="D1413" t="str">
            <v>CARPINTEIRO (SGSP)</v>
          </cell>
          <cell r="E1413" t="str">
            <v>H</v>
          </cell>
          <cell r="F1413">
            <v>14.489392</v>
          </cell>
          <cell r="G1413">
            <v>1.2</v>
          </cell>
          <cell r="I1413">
            <v>17.3872702</v>
          </cell>
        </row>
        <row r="1414">
          <cell r="C1414">
            <v>2014</v>
          </cell>
          <cell r="D1414" t="str">
            <v>AJUDANTE DE CARPINTEIRO (SGSP)</v>
          </cell>
          <cell r="E1414" t="str">
            <v>H</v>
          </cell>
          <cell r="F1414">
            <v>11.95373</v>
          </cell>
          <cell r="G1414">
            <v>1.2</v>
          </cell>
          <cell r="I1414">
            <v>14.344476500000001</v>
          </cell>
        </row>
        <row r="1415">
          <cell r="C1415">
            <v>15510</v>
          </cell>
          <cell r="D1415" t="str">
            <v>MADEIRAMENTO DE PEROBA DO NORTE (CUPIÚBA) P/ TELHADO</v>
          </cell>
          <cell r="E1415" t="str">
            <v>M3</v>
          </cell>
          <cell r="F1415">
            <v>1083.3599999999999</v>
          </cell>
          <cell r="G1415">
            <v>2.5000000000000001E-2</v>
          </cell>
          <cell r="I1415">
            <v>27.0840304</v>
          </cell>
        </row>
        <row r="1416">
          <cell r="C1416">
            <v>17016</v>
          </cell>
          <cell r="D1416" t="str">
            <v>FERRAGEM PARA MADEIRAMENTO DE TELHADO</v>
          </cell>
          <cell r="E1416" t="str">
            <v>KG</v>
          </cell>
          <cell r="F1416">
            <v>21.08</v>
          </cell>
          <cell r="G1416">
            <v>0.18</v>
          </cell>
          <cell r="I1416">
            <v>3.7940787</v>
          </cell>
        </row>
        <row r="1417">
          <cell r="C1417">
            <v>17515</v>
          </cell>
          <cell r="D1417" t="str">
            <v>PREGO 18 X 27 COMUM - POLIDO</v>
          </cell>
          <cell r="E1417" t="str">
            <v>Kg</v>
          </cell>
          <cell r="F1417">
            <v>5.27</v>
          </cell>
          <cell r="G1417">
            <v>0.12</v>
          </cell>
          <cell r="I1417">
            <v>0.63251999999999997</v>
          </cell>
        </row>
        <row r="1418">
          <cell r="A1418">
            <v>60106</v>
          </cell>
          <cell r="B1418" t="str">
            <v>ESTRUTURA COM TESOURAS DE MADEIRA PARA TELHAS DE BARRO - VÃOS 7,01 À 10,00M</v>
          </cell>
          <cell r="H1418" t="str">
            <v>M2</v>
          </cell>
          <cell r="J1418">
            <v>75.48</v>
          </cell>
        </row>
        <row r="1419">
          <cell r="C1419">
            <v>2013</v>
          </cell>
          <cell r="D1419" t="str">
            <v>CARPINTEIRO (SGSP)</v>
          </cell>
          <cell r="E1419" t="str">
            <v>H</v>
          </cell>
          <cell r="F1419">
            <v>14.489392</v>
          </cell>
          <cell r="G1419">
            <v>1.5</v>
          </cell>
          <cell r="I1419">
            <v>21.7340877</v>
          </cell>
        </row>
        <row r="1420">
          <cell r="C1420">
            <v>2014</v>
          </cell>
          <cell r="D1420" t="str">
            <v>AJUDANTE DE CARPINTEIRO (SGSP)</v>
          </cell>
          <cell r="E1420" t="str">
            <v>H</v>
          </cell>
          <cell r="F1420">
            <v>11.95373</v>
          </cell>
          <cell r="G1420">
            <v>1.5</v>
          </cell>
          <cell r="I1420">
            <v>17.9305956</v>
          </cell>
        </row>
        <row r="1421">
          <cell r="C1421">
            <v>15510</v>
          </cell>
          <cell r="D1421" t="str">
            <v>MADEIRAMENTO DE PEROBA DO NORTE (CUPIÚBA) P/ TELHADO</v>
          </cell>
          <cell r="E1421" t="str">
            <v>M3</v>
          </cell>
          <cell r="F1421">
            <v>1083.3599999999999</v>
          </cell>
          <cell r="G1421">
            <v>2.8000000000000001E-2</v>
          </cell>
          <cell r="I1421">
            <v>30.334114</v>
          </cell>
        </row>
        <row r="1422">
          <cell r="C1422">
            <v>17016</v>
          </cell>
          <cell r="D1422" t="str">
            <v>FERRAGEM PARA MADEIRAMENTO DE TELHADO</v>
          </cell>
          <cell r="E1422" t="str">
            <v>KG</v>
          </cell>
          <cell r="F1422">
            <v>21.08</v>
          </cell>
          <cell r="G1422">
            <v>0.23</v>
          </cell>
          <cell r="I1422">
            <v>4.8479894999999997</v>
          </cell>
        </row>
        <row r="1423">
          <cell r="C1423">
            <v>17515</v>
          </cell>
          <cell r="D1423" t="str">
            <v>PREGO 18 X 27 COMUM - POLIDO</v>
          </cell>
          <cell r="E1423" t="str">
            <v>Kg</v>
          </cell>
          <cell r="F1423">
            <v>5.27</v>
          </cell>
          <cell r="G1423">
            <v>0.12</v>
          </cell>
          <cell r="I1423">
            <v>0.63251999999999997</v>
          </cell>
        </row>
        <row r="1424">
          <cell r="A1424">
            <v>60107</v>
          </cell>
          <cell r="B1424" t="str">
            <v>ESTRUTURA COM TESOURAS DE MADEIRA PARA TELHAS DE BARRO - VÃOS 10,01 À 13,00M</v>
          </cell>
          <cell r="H1424" t="str">
            <v>M2</v>
          </cell>
          <cell r="J1424">
            <v>84.04</v>
          </cell>
        </row>
        <row r="1425">
          <cell r="C1425">
            <v>2013</v>
          </cell>
          <cell r="D1425" t="str">
            <v>CARPINTEIRO (SGSP)</v>
          </cell>
          <cell r="E1425" t="str">
            <v>H</v>
          </cell>
          <cell r="F1425">
            <v>14.489392</v>
          </cell>
          <cell r="G1425">
            <v>1.8</v>
          </cell>
          <cell r="I1425">
            <v>26.0809052</v>
          </cell>
        </row>
        <row r="1426">
          <cell r="C1426">
            <v>2014</v>
          </cell>
          <cell r="D1426" t="str">
            <v>AJUDANTE DE CARPINTEIRO (SGSP)</v>
          </cell>
          <cell r="E1426" t="str">
            <v>H</v>
          </cell>
          <cell r="F1426">
            <v>11.95373</v>
          </cell>
          <cell r="G1426">
            <v>1.8</v>
          </cell>
          <cell r="I1426">
            <v>21.516714700000001</v>
          </cell>
        </row>
        <row r="1427">
          <cell r="C1427">
            <v>15510</v>
          </cell>
          <cell r="D1427" t="str">
            <v>MADEIRAMENTO DE PEROBA DO NORTE (CUPIÚBA) P/ TELHADO</v>
          </cell>
          <cell r="E1427" t="str">
            <v>M3</v>
          </cell>
          <cell r="F1427">
            <v>1083.3599999999999</v>
          </cell>
          <cell r="G1427">
            <v>2.8000000000000001E-2</v>
          </cell>
          <cell r="I1427">
            <v>30.334114</v>
          </cell>
        </row>
        <row r="1428">
          <cell r="C1428">
            <v>17016</v>
          </cell>
          <cell r="D1428" t="str">
            <v>FERRAGEM PARA MADEIRAMENTO DE TELHADO</v>
          </cell>
          <cell r="E1428" t="str">
            <v>KG</v>
          </cell>
          <cell r="F1428">
            <v>21.08</v>
          </cell>
          <cell r="G1428">
            <v>0.26</v>
          </cell>
          <cell r="I1428">
            <v>5.4803359</v>
          </cell>
        </row>
        <row r="1429">
          <cell r="C1429">
            <v>17515</v>
          </cell>
          <cell r="D1429" t="str">
            <v>PREGO 18 X 27 COMUM - POLIDO</v>
          </cell>
          <cell r="E1429" t="str">
            <v>Kg</v>
          </cell>
          <cell r="F1429">
            <v>5.27</v>
          </cell>
          <cell r="G1429">
            <v>0.12</v>
          </cell>
          <cell r="I1429">
            <v>0.63251999999999997</v>
          </cell>
        </row>
        <row r="1430">
          <cell r="A1430">
            <v>60108</v>
          </cell>
          <cell r="B1430" t="str">
            <v>ESTRUTURA COM TESOURAS DE MADEIRA PARA TELHAS DE BARRO - VÃOS 13,01 À 18,00M</v>
          </cell>
          <cell r="H1430" t="str">
            <v>M2</v>
          </cell>
          <cell r="J1430">
            <v>97.26</v>
          </cell>
        </row>
        <row r="1431">
          <cell r="C1431">
            <v>2013</v>
          </cell>
          <cell r="D1431" t="str">
            <v>CARPINTEIRO (SGSP)</v>
          </cell>
          <cell r="E1431" t="str">
            <v>H</v>
          </cell>
          <cell r="F1431">
            <v>14.489392</v>
          </cell>
          <cell r="G1431">
            <v>2.1</v>
          </cell>
          <cell r="I1431">
            <v>30.427722800000002</v>
          </cell>
        </row>
        <row r="1432">
          <cell r="C1432">
            <v>2014</v>
          </cell>
          <cell r="D1432" t="str">
            <v>AJUDANTE DE CARPINTEIRO (SGSP)</v>
          </cell>
          <cell r="E1432" t="str">
            <v>H</v>
          </cell>
          <cell r="F1432">
            <v>11.95373</v>
          </cell>
          <cell r="G1432">
            <v>2.1</v>
          </cell>
          <cell r="I1432">
            <v>25.102833799999999</v>
          </cell>
        </row>
        <row r="1433">
          <cell r="C1433">
            <v>15510</v>
          </cell>
          <cell r="D1433" t="str">
            <v>MADEIRAMENTO DE PEROBA DO NORTE (CUPIÚBA) P/ TELHADO</v>
          </cell>
          <cell r="E1433" t="str">
            <v>M3</v>
          </cell>
          <cell r="F1433">
            <v>1083.3599999999999</v>
          </cell>
          <cell r="G1433">
            <v>3.2000000000000001E-2</v>
          </cell>
          <cell r="I1433">
            <v>34.667558900000003</v>
          </cell>
        </row>
        <row r="1434">
          <cell r="C1434">
            <v>17016</v>
          </cell>
          <cell r="D1434" t="str">
            <v>FERRAGEM PARA MADEIRAMENTO DE TELHADO</v>
          </cell>
          <cell r="E1434" t="str">
            <v>KG</v>
          </cell>
          <cell r="F1434">
            <v>21.08</v>
          </cell>
          <cell r="G1434">
            <v>0.3</v>
          </cell>
          <cell r="I1434">
            <v>6.3234645</v>
          </cell>
        </row>
        <row r="1435">
          <cell r="C1435">
            <v>17515</v>
          </cell>
          <cell r="D1435" t="str">
            <v>PREGO 18 X 27 COMUM - POLIDO</v>
          </cell>
          <cell r="E1435" t="str">
            <v>Kg</v>
          </cell>
          <cell r="F1435">
            <v>5.27</v>
          </cell>
          <cell r="G1435">
            <v>0.14000000000000001</v>
          </cell>
          <cell r="I1435">
            <v>0.73794000000000004</v>
          </cell>
        </row>
        <row r="1436">
          <cell r="A1436">
            <v>60110</v>
          </cell>
          <cell r="B1436" t="str">
            <v>ESTRUTURA DE MADEIRA, EM TERÇAS, PARA TELHAS ONDULADAS CA/AL/PL/AG</v>
          </cell>
          <cell r="H1436" t="str">
            <v>M2</v>
          </cell>
          <cell r="J1436">
            <v>16.55</v>
          </cell>
        </row>
        <row r="1437">
          <cell r="C1437">
            <v>2013</v>
          </cell>
          <cell r="D1437" t="str">
            <v>CARPINTEIRO (SGSP)</v>
          </cell>
          <cell r="E1437" t="str">
            <v>H</v>
          </cell>
          <cell r="F1437">
            <v>14.489392</v>
          </cell>
          <cell r="G1437">
            <v>0.19</v>
          </cell>
          <cell r="I1437">
            <v>2.7529843999999999</v>
          </cell>
        </row>
        <row r="1438">
          <cell r="C1438">
            <v>2014</v>
          </cell>
          <cell r="D1438" t="str">
            <v>AJUDANTE DE CARPINTEIRO (SGSP)</v>
          </cell>
          <cell r="E1438" t="str">
            <v>H</v>
          </cell>
          <cell r="F1438">
            <v>11.95373</v>
          </cell>
          <cell r="G1438">
            <v>0.38</v>
          </cell>
          <cell r="I1438">
            <v>4.5424176000000003</v>
          </cell>
        </row>
        <row r="1439">
          <cell r="C1439">
            <v>15510</v>
          </cell>
          <cell r="D1439" t="str">
            <v>MADEIRAMENTO DE PEROBA DO NORTE (CUPIÚBA) P/ TELHADO</v>
          </cell>
          <cell r="E1439" t="str">
            <v>M3</v>
          </cell>
          <cell r="F1439">
            <v>1083.3599999999999</v>
          </cell>
          <cell r="G1439">
            <v>8.5000000000000006E-3</v>
          </cell>
          <cell r="I1439">
            <v>9.2085702999999999</v>
          </cell>
        </row>
        <row r="1440">
          <cell r="C1440">
            <v>17515</v>
          </cell>
          <cell r="D1440" t="str">
            <v>PREGO 18 X 27 COMUM - POLIDO</v>
          </cell>
          <cell r="E1440" t="str">
            <v>Kg</v>
          </cell>
          <cell r="F1440">
            <v>5.27</v>
          </cell>
          <cell r="G1440">
            <v>8.0000000000000002E-3</v>
          </cell>
          <cell r="I1440">
            <v>4.2167999999999997E-2</v>
          </cell>
        </row>
        <row r="1441">
          <cell r="A1441">
            <v>60113</v>
          </cell>
          <cell r="B1441" t="str">
            <v>ESTRUTURA DE MADEIRA, PONTALETADA, PARA TELHAS ONDULADAS CA/AL/PL/AG</v>
          </cell>
          <cell r="H1441" t="str">
            <v>M2</v>
          </cell>
          <cell r="J1441">
            <v>58.25</v>
          </cell>
        </row>
        <row r="1442">
          <cell r="C1442">
            <v>2013</v>
          </cell>
          <cell r="D1442" t="str">
            <v>CARPINTEIRO (SGSP)</v>
          </cell>
          <cell r="E1442" t="str">
            <v>H</v>
          </cell>
          <cell r="F1442">
            <v>14.489392</v>
          </cell>
          <cell r="G1442">
            <v>0.95</v>
          </cell>
          <cell r="I1442">
            <v>13.764922200000001</v>
          </cell>
        </row>
        <row r="1443">
          <cell r="C1443">
            <v>2014</v>
          </cell>
          <cell r="D1443" t="str">
            <v>AJUDANTE DE CARPINTEIRO (SGSP)</v>
          </cell>
          <cell r="E1443" t="str">
            <v>H</v>
          </cell>
          <cell r="F1443">
            <v>11.95373</v>
          </cell>
          <cell r="G1443">
            <v>0.95</v>
          </cell>
          <cell r="I1443">
            <v>11.3560439</v>
          </cell>
        </row>
        <row r="1444">
          <cell r="C1444">
            <v>15510</v>
          </cell>
          <cell r="D1444" t="str">
            <v>MADEIRAMENTO DE PEROBA DO NORTE (CUPIÚBA) P/ TELHADO</v>
          </cell>
          <cell r="E1444" t="str">
            <v>M3</v>
          </cell>
          <cell r="F1444">
            <v>1083.3599999999999</v>
          </cell>
          <cell r="G1444">
            <v>0.03</v>
          </cell>
          <cell r="I1444">
            <v>32.500836499999998</v>
          </cell>
        </row>
        <row r="1445">
          <cell r="C1445">
            <v>17515</v>
          </cell>
          <cell r="D1445" t="str">
            <v>PREGO 18 X 27 COMUM - POLIDO</v>
          </cell>
          <cell r="E1445" t="str">
            <v>Kg</v>
          </cell>
          <cell r="F1445">
            <v>5.27</v>
          </cell>
          <cell r="G1445">
            <v>0.12</v>
          </cell>
          <cell r="I1445">
            <v>0.63251999999999997</v>
          </cell>
        </row>
        <row r="1446">
          <cell r="A1446">
            <v>60115</v>
          </cell>
          <cell r="B1446" t="str">
            <v>ESTRUTURA COM TESOURAS DE MADEIRA PARA TELHAS ONDULADAS CA/AL/PL - VÃOS ATÉ 7,00M</v>
          </cell>
          <cell r="H1446" t="str">
            <v>M2</v>
          </cell>
          <cell r="J1446">
            <v>46.54</v>
          </cell>
        </row>
        <row r="1447">
          <cell r="C1447">
            <v>2013</v>
          </cell>
          <cell r="D1447" t="str">
            <v>CARPINTEIRO (SGSP)</v>
          </cell>
          <cell r="E1447" t="str">
            <v>H</v>
          </cell>
          <cell r="F1447">
            <v>14.489392</v>
          </cell>
          <cell r="G1447">
            <v>0.95</v>
          </cell>
          <cell r="I1447">
            <v>13.764922200000001</v>
          </cell>
        </row>
        <row r="1448">
          <cell r="C1448">
            <v>2014</v>
          </cell>
          <cell r="D1448" t="str">
            <v>AJUDANTE DE CARPINTEIRO (SGSP)</v>
          </cell>
          <cell r="E1448" t="str">
            <v>H</v>
          </cell>
          <cell r="F1448">
            <v>11.95373</v>
          </cell>
          <cell r="G1448">
            <v>0.95</v>
          </cell>
          <cell r="I1448">
            <v>11.3560439</v>
          </cell>
        </row>
        <row r="1449">
          <cell r="C1449">
            <v>15510</v>
          </cell>
          <cell r="D1449" t="str">
            <v>MADEIRAMENTO DE PEROBA DO NORTE (CUPIÚBA) P/ TELHADO</v>
          </cell>
          <cell r="E1449" t="str">
            <v>M3</v>
          </cell>
          <cell r="F1449">
            <v>1083.3599999999999</v>
          </cell>
          <cell r="G1449">
            <v>1.4999999999999999E-2</v>
          </cell>
          <cell r="I1449">
            <v>16.250418199999999</v>
          </cell>
        </row>
        <row r="1450">
          <cell r="C1450">
            <v>17016</v>
          </cell>
          <cell r="D1450" t="str">
            <v>FERRAGEM PARA MADEIRAMENTO DE TELHADO</v>
          </cell>
          <cell r="E1450" t="str">
            <v>KG</v>
          </cell>
          <cell r="F1450">
            <v>21.08</v>
          </cell>
          <cell r="G1450">
            <v>0.22</v>
          </cell>
          <cell r="I1450">
            <v>4.6372073</v>
          </cell>
        </row>
        <row r="1451">
          <cell r="C1451">
            <v>17515</v>
          </cell>
          <cell r="D1451" t="str">
            <v>PREGO 18 X 27 COMUM - POLIDO</v>
          </cell>
          <cell r="E1451" t="str">
            <v>Kg</v>
          </cell>
          <cell r="F1451">
            <v>5.27</v>
          </cell>
          <cell r="G1451">
            <v>0.1</v>
          </cell>
          <cell r="I1451">
            <v>0.52710000000000001</v>
          </cell>
        </row>
        <row r="1452">
          <cell r="A1452">
            <v>60116</v>
          </cell>
          <cell r="B1452" t="str">
            <v>ESTRUTURA COM TESOURAS DE MADEIRA PARA TELHAS ONDULADAS CA/AL/PL - VÃOS 7,01 À 10,00M</v>
          </cell>
          <cell r="H1452" t="str">
            <v>M2</v>
          </cell>
          <cell r="J1452">
            <v>50.24</v>
          </cell>
        </row>
        <row r="1453">
          <cell r="C1453">
            <v>2013</v>
          </cell>
          <cell r="D1453" t="str">
            <v>CARPINTEIRO (SGSP)</v>
          </cell>
          <cell r="E1453" t="str">
            <v>H</v>
          </cell>
          <cell r="F1453">
            <v>14.489392</v>
          </cell>
          <cell r="G1453">
            <v>1</v>
          </cell>
          <cell r="I1453">
            <v>14.4893918</v>
          </cell>
        </row>
        <row r="1454">
          <cell r="C1454">
            <v>2014</v>
          </cell>
          <cell r="D1454" t="str">
            <v>AJUDANTE DE CARPINTEIRO (SGSP)</v>
          </cell>
          <cell r="E1454" t="str">
            <v>H</v>
          </cell>
          <cell r="F1454">
            <v>11.95373</v>
          </cell>
          <cell r="G1454">
            <v>1</v>
          </cell>
          <cell r="I1454">
            <v>11.9537304</v>
          </cell>
        </row>
        <row r="1455">
          <cell r="C1455">
            <v>15510</v>
          </cell>
          <cell r="D1455" t="str">
            <v>MADEIRAMENTO DE PEROBA DO NORTE (CUPIÚBA) P/ TELHADO</v>
          </cell>
          <cell r="E1455" t="str">
            <v>M3</v>
          </cell>
          <cell r="F1455">
            <v>1083.3599999999999</v>
          </cell>
          <cell r="G1455">
            <v>1.7000000000000001E-2</v>
          </cell>
          <cell r="I1455">
            <v>18.417140700000001</v>
          </cell>
        </row>
        <row r="1456">
          <cell r="C1456">
            <v>17016</v>
          </cell>
          <cell r="D1456" t="str">
            <v>FERRAGEM PARA MADEIRAMENTO DE TELHADO</v>
          </cell>
          <cell r="E1456" t="str">
            <v>KG</v>
          </cell>
          <cell r="F1456">
            <v>21.08</v>
          </cell>
          <cell r="G1456">
            <v>0.23</v>
          </cell>
          <cell r="I1456">
            <v>4.8479894999999997</v>
          </cell>
        </row>
        <row r="1457">
          <cell r="C1457">
            <v>17515</v>
          </cell>
          <cell r="D1457" t="str">
            <v>PREGO 18 X 27 COMUM - POLIDO</v>
          </cell>
          <cell r="E1457" t="str">
            <v>Kg</v>
          </cell>
          <cell r="F1457">
            <v>5.27</v>
          </cell>
          <cell r="G1457">
            <v>0.1</v>
          </cell>
          <cell r="I1457">
            <v>0.52710000000000001</v>
          </cell>
        </row>
        <row r="1458">
          <cell r="A1458">
            <v>60117</v>
          </cell>
          <cell r="B1458" t="str">
            <v>ESTRUTURA COM TESOURAS DE MADEIRA PARA TELHAS ONDULADAS CA/AL/PL - VÃOS 10,01 À 13,00M</v>
          </cell>
          <cell r="H1458" t="str">
            <v>M2</v>
          </cell>
          <cell r="J1458">
            <v>58.68</v>
          </cell>
        </row>
        <row r="1459">
          <cell r="C1459">
            <v>2013</v>
          </cell>
          <cell r="D1459" t="str">
            <v>CARPINTEIRO (SGSP)</v>
          </cell>
          <cell r="E1459" t="str">
            <v>H</v>
          </cell>
          <cell r="F1459">
            <v>14.489392</v>
          </cell>
          <cell r="G1459">
            <v>1.1499999999999999</v>
          </cell>
          <cell r="I1459">
            <v>16.662800600000001</v>
          </cell>
        </row>
        <row r="1460">
          <cell r="C1460">
            <v>2014</v>
          </cell>
          <cell r="D1460" t="str">
            <v>AJUDANTE DE CARPINTEIRO (SGSP)</v>
          </cell>
          <cell r="E1460" t="str">
            <v>H</v>
          </cell>
          <cell r="F1460">
            <v>11.95373</v>
          </cell>
          <cell r="G1460">
            <v>1.1499999999999999</v>
          </cell>
          <cell r="I1460">
            <v>13.746790000000001</v>
          </cell>
        </row>
        <row r="1461">
          <cell r="C1461">
            <v>15510</v>
          </cell>
          <cell r="D1461" t="str">
            <v>MADEIRAMENTO DE PEROBA DO NORTE (CUPIÚBA) P/ TELHADO</v>
          </cell>
          <cell r="E1461" t="str">
            <v>M3</v>
          </cell>
          <cell r="F1461">
            <v>1083.3599999999999</v>
          </cell>
          <cell r="G1461">
            <v>2.0400000000000001E-2</v>
          </cell>
          <cell r="I1461">
            <v>22.100568800000001</v>
          </cell>
        </row>
        <row r="1462">
          <cell r="C1462">
            <v>17016</v>
          </cell>
          <cell r="D1462" t="str">
            <v>FERRAGEM PARA MADEIRAMENTO DE TELHADO</v>
          </cell>
          <cell r="E1462" t="str">
            <v>KG</v>
          </cell>
          <cell r="F1462">
            <v>21.08</v>
          </cell>
          <cell r="G1462">
            <v>0.26</v>
          </cell>
          <cell r="I1462">
            <v>5.4803359</v>
          </cell>
        </row>
        <row r="1463">
          <cell r="C1463">
            <v>17515</v>
          </cell>
          <cell r="D1463" t="str">
            <v>PREGO 18 X 27 COMUM - POLIDO</v>
          </cell>
          <cell r="E1463" t="str">
            <v>Kg</v>
          </cell>
          <cell r="F1463">
            <v>5.27</v>
          </cell>
          <cell r="G1463">
            <v>0.13</v>
          </cell>
          <cell r="I1463">
            <v>0.68523000000000001</v>
          </cell>
        </row>
        <row r="1464">
          <cell r="A1464">
            <v>60118</v>
          </cell>
          <cell r="B1464" t="str">
            <v>ESTRUTURA COM TESOURAS DE MADEIRA PARA TELHAS ONDULADAS CA/AL/PL - VÃOS 13,01 À 18,00M</v>
          </cell>
          <cell r="H1464" t="str">
            <v>M2</v>
          </cell>
          <cell r="J1464">
            <v>70.14</v>
          </cell>
        </row>
        <row r="1465">
          <cell r="C1465">
            <v>2013</v>
          </cell>
          <cell r="D1465" t="str">
            <v>CARPINTEIRO (SGSP)</v>
          </cell>
          <cell r="E1465" t="str">
            <v>H</v>
          </cell>
          <cell r="F1465">
            <v>14.489392</v>
          </cell>
          <cell r="G1465">
            <v>1.4</v>
          </cell>
          <cell r="I1465">
            <v>20.285148499999998</v>
          </cell>
        </row>
        <row r="1466">
          <cell r="C1466">
            <v>2014</v>
          </cell>
          <cell r="D1466" t="str">
            <v>AJUDANTE DE CARPINTEIRO (SGSP)</v>
          </cell>
          <cell r="E1466" t="str">
            <v>H</v>
          </cell>
          <cell r="F1466">
            <v>11.95373</v>
          </cell>
          <cell r="G1466">
            <v>1.4</v>
          </cell>
          <cell r="I1466">
            <v>16.7352226</v>
          </cell>
        </row>
        <row r="1467">
          <cell r="C1467">
            <v>15510</v>
          </cell>
          <cell r="D1467" t="str">
            <v>MADEIRAMENTO DE PEROBA DO NORTE (CUPIÚBA) P/ TELHADO</v>
          </cell>
          <cell r="E1467" t="str">
            <v>M3</v>
          </cell>
          <cell r="F1467">
            <v>1083.3599999999999</v>
          </cell>
          <cell r="G1467">
            <v>2.4E-2</v>
          </cell>
          <cell r="I1467">
            <v>26.000669200000001</v>
          </cell>
        </row>
        <row r="1468">
          <cell r="C1468">
            <v>17016</v>
          </cell>
          <cell r="D1468" t="str">
            <v>FERRAGEM PARA MADEIRAMENTO DE TELHADO</v>
          </cell>
          <cell r="E1468" t="str">
            <v>KG</v>
          </cell>
          <cell r="F1468">
            <v>21.08</v>
          </cell>
          <cell r="G1468">
            <v>0.3</v>
          </cell>
          <cell r="I1468">
            <v>6.3234645</v>
          </cell>
        </row>
        <row r="1469">
          <cell r="C1469">
            <v>17515</v>
          </cell>
          <cell r="D1469" t="str">
            <v>PREGO 18 X 27 COMUM - POLIDO</v>
          </cell>
          <cell r="E1469" t="str">
            <v>Kg</v>
          </cell>
          <cell r="F1469">
            <v>5.27</v>
          </cell>
          <cell r="G1469">
            <v>0.15</v>
          </cell>
          <cell r="I1469">
            <v>0.79064999999999996</v>
          </cell>
        </row>
        <row r="1470">
          <cell r="A1470">
            <v>60130</v>
          </cell>
          <cell r="B1470" t="str">
            <v>FORNECIMENTO DE ESTRUTURA METÁLICA PARA COBERTURA</v>
          </cell>
          <cell r="H1470" t="str">
            <v>KG</v>
          </cell>
          <cell r="J1470">
            <v>6.17</v>
          </cell>
        </row>
        <row r="1471">
          <cell r="C1471">
            <v>15505</v>
          </cell>
          <cell r="D1471" t="str">
            <v>ESTRUTURA METÁLICA INCL. ANTIFERRUGINOSA</v>
          </cell>
          <cell r="E1471" t="str">
            <v>KG</v>
          </cell>
          <cell r="F1471">
            <v>6.17</v>
          </cell>
          <cell r="G1471">
            <v>1</v>
          </cell>
          <cell r="I1471">
            <v>6.1682185</v>
          </cell>
        </row>
        <row r="1472">
          <cell r="A1472">
            <v>60131</v>
          </cell>
          <cell r="B1472" t="str">
            <v>MONTAGEM DE ESTRUTURA METÁLICA PARA COBERTURA</v>
          </cell>
          <cell r="H1472" t="str">
            <v>KG</v>
          </cell>
          <cell r="J1472">
            <v>1.92</v>
          </cell>
        </row>
        <row r="1473">
          <cell r="C1473">
            <v>15512</v>
          </cell>
          <cell r="D1473" t="str">
            <v>MONTAGEM DE ESTRUTURA METÁLICA</v>
          </cell>
          <cell r="E1473" t="str">
            <v>KG</v>
          </cell>
          <cell r="F1473">
            <v>1.92</v>
          </cell>
          <cell r="G1473">
            <v>1</v>
          </cell>
          <cell r="I1473">
            <v>1.9193316</v>
          </cell>
        </row>
        <row r="1474">
          <cell r="A1474">
            <v>60203</v>
          </cell>
          <cell r="B1474" t="str">
            <v>TELHAS DE BARRO COZIDO - PAULISTA</v>
          </cell>
          <cell r="H1474" t="str">
            <v>M2</v>
          </cell>
          <cell r="J1474">
            <v>83.21</v>
          </cell>
        </row>
        <row r="1475">
          <cell r="C1475">
            <v>2020</v>
          </cell>
          <cell r="D1475" t="str">
            <v>PEDREIRO (SGSP)</v>
          </cell>
          <cell r="E1475" t="str">
            <v>H</v>
          </cell>
          <cell r="F1475">
            <v>14.542659</v>
          </cell>
          <cell r="G1475">
            <v>1.5</v>
          </cell>
          <cell r="I1475">
            <v>21.813988500000001</v>
          </cell>
        </row>
        <row r="1476">
          <cell r="C1476">
            <v>2099</v>
          </cell>
          <cell r="D1476" t="str">
            <v>SERVENTE (SGSP)</v>
          </cell>
          <cell r="E1476" t="str">
            <v>H</v>
          </cell>
          <cell r="F1476">
            <v>11.629847</v>
          </cell>
          <cell r="G1476">
            <v>1.97</v>
          </cell>
          <cell r="I1476">
            <v>22.910798199999999</v>
          </cell>
        </row>
        <row r="1477">
          <cell r="C1477">
            <v>10648</v>
          </cell>
          <cell r="D1477" t="str">
            <v>ARGAMASSA MISTA COM AREIA GROSSA 1:2:8</v>
          </cell>
          <cell r="E1477" t="str">
            <v>M3</v>
          </cell>
          <cell r="F1477">
            <v>347.43</v>
          </cell>
          <cell r="G1477">
            <v>3.0000000000000001E-3</v>
          </cell>
          <cell r="I1477">
            <v>1.0422978000000001</v>
          </cell>
        </row>
        <row r="1478">
          <cell r="C1478">
            <v>16025</v>
          </cell>
          <cell r="D1478" t="str">
            <v>TELHA DE BARRO TIPO PAULISTA</v>
          </cell>
          <cell r="E1478" t="str">
            <v>Un</v>
          </cell>
          <cell r="F1478">
            <v>1.5</v>
          </cell>
          <cell r="G1478">
            <v>25</v>
          </cell>
          <cell r="I1478">
            <v>37.447499999999998</v>
          </cell>
        </row>
        <row r="1479">
          <cell r="A1479">
            <v>60204</v>
          </cell>
          <cell r="B1479" t="str">
            <v>TELHAS DE BARRO COZIDO - SUPER-PAULISTA (PLAN)</v>
          </cell>
          <cell r="H1479" t="str">
            <v>M2</v>
          </cell>
          <cell r="J1479">
            <v>68.97</v>
          </cell>
        </row>
        <row r="1480">
          <cell r="C1480">
            <v>2020</v>
          </cell>
          <cell r="D1480" t="str">
            <v>PEDREIRO (SGSP)</v>
          </cell>
          <cell r="E1480" t="str">
            <v>H</v>
          </cell>
          <cell r="F1480">
            <v>14.542659</v>
          </cell>
          <cell r="G1480">
            <v>0.75</v>
          </cell>
          <cell r="I1480">
            <v>10.906994299999999</v>
          </cell>
        </row>
        <row r="1481">
          <cell r="C1481">
            <v>2099</v>
          </cell>
          <cell r="D1481" t="str">
            <v>SERVENTE (SGSP)</v>
          </cell>
          <cell r="E1481" t="str">
            <v>H</v>
          </cell>
          <cell r="F1481">
            <v>11.629847</v>
          </cell>
          <cell r="G1481">
            <v>1.5</v>
          </cell>
          <cell r="I1481">
            <v>17.444770200000001</v>
          </cell>
        </row>
        <row r="1482">
          <cell r="C1482">
            <v>10648</v>
          </cell>
          <cell r="D1482" t="str">
            <v>ARGAMASSA MISTA COM AREIA GROSSA 1:2:8</v>
          </cell>
          <cell r="E1482" t="str">
            <v>M3</v>
          </cell>
          <cell r="F1482">
            <v>347.43</v>
          </cell>
          <cell r="G1482">
            <v>3.0000000000000001E-3</v>
          </cell>
          <cell r="I1482">
            <v>1.0422978000000001</v>
          </cell>
        </row>
        <row r="1483">
          <cell r="C1483">
            <v>16030</v>
          </cell>
          <cell r="D1483" t="str">
            <v>TELHA DE BARRO TIPO PLAN</v>
          </cell>
          <cell r="E1483" t="str">
            <v>Un</v>
          </cell>
          <cell r="F1483">
            <v>1.41</v>
          </cell>
          <cell r="G1483">
            <v>28</v>
          </cell>
          <cell r="I1483">
            <v>39.580800000000004</v>
          </cell>
        </row>
        <row r="1484">
          <cell r="A1484">
            <v>60205</v>
          </cell>
          <cell r="B1484" t="str">
            <v>TELHAS DE BARRO COZIDO - FRANCESA</v>
          </cell>
          <cell r="H1484" t="str">
            <v>M2</v>
          </cell>
          <cell r="J1484">
            <v>45.76</v>
          </cell>
        </row>
        <row r="1485">
          <cell r="C1485">
            <v>2020</v>
          </cell>
          <cell r="D1485" t="str">
            <v>PEDREIRO (SGSP)</v>
          </cell>
          <cell r="E1485" t="str">
            <v>H</v>
          </cell>
          <cell r="F1485">
            <v>14.542659</v>
          </cell>
          <cell r="G1485">
            <v>0.5</v>
          </cell>
          <cell r="I1485">
            <v>7.2713295000000002</v>
          </cell>
        </row>
        <row r="1486">
          <cell r="C1486">
            <v>2099</v>
          </cell>
          <cell r="D1486" t="str">
            <v>SERVENTE (SGSP)</v>
          </cell>
          <cell r="E1486" t="str">
            <v>H</v>
          </cell>
          <cell r="F1486">
            <v>11.629847</v>
          </cell>
          <cell r="G1486">
            <v>1</v>
          </cell>
          <cell r="I1486">
            <v>11.629846799999999</v>
          </cell>
        </row>
        <row r="1487">
          <cell r="C1487">
            <v>16020</v>
          </cell>
          <cell r="D1487" t="str">
            <v>TELHA DE BARRO TIPO FRANCESA</v>
          </cell>
          <cell r="E1487" t="str">
            <v>Un</v>
          </cell>
          <cell r="F1487">
            <v>1.58</v>
          </cell>
          <cell r="G1487">
            <v>17</v>
          </cell>
          <cell r="I1487">
            <v>26.8583</v>
          </cell>
        </row>
        <row r="1488">
          <cell r="A1488">
            <v>60221</v>
          </cell>
          <cell r="B1488" t="str">
            <v>TELHA ONDULADA CRFS 6MM</v>
          </cell>
          <cell r="H1488" t="str">
            <v>M2</v>
          </cell>
          <cell r="J1488">
            <v>29.23</v>
          </cell>
        </row>
        <row r="1489">
          <cell r="C1489">
            <v>2099</v>
          </cell>
          <cell r="D1489" t="str">
            <v>SERVENTE (SGSP)</v>
          </cell>
          <cell r="E1489" t="str">
            <v>H</v>
          </cell>
          <cell r="F1489">
            <v>11.629847</v>
          </cell>
          <cell r="G1489">
            <v>0.35</v>
          </cell>
          <cell r="I1489">
            <v>4.0704463999999998</v>
          </cell>
        </row>
        <row r="1490">
          <cell r="C1490">
            <v>2224</v>
          </cell>
          <cell r="D1490" t="str">
            <v>PEDREIRO DE ACABAMENTO (SGSP)</v>
          </cell>
          <cell r="E1490" t="str">
            <v>H</v>
          </cell>
          <cell r="F1490">
            <v>16.124980000000001</v>
          </cell>
          <cell r="G1490">
            <v>0.35</v>
          </cell>
          <cell r="I1490">
            <v>5.6437431</v>
          </cell>
        </row>
        <row r="1491">
          <cell r="C1491">
            <v>16090</v>
          </cell>
          <cell r="D1491" t="str">
            <v>TELHA TECNOLOGIA CRFS ONDULADA 6MM</v>
          </cell>
          <cell r="E1491" t="str">
            <v>M2</v>
          </cell>
          <cell r="F1491">
            <v>15.55</v>
          </cell>
          <cell r="G1491">
            <v>1.1499999999999999</v>
          </cell>
          <cell r="I1491">
            <v>17.886524999999999</v>
          </cell>
        </row>
        <row r="1492">
          <cell r="C1492">
            <v>17010</v>
          </cell>
          <cell r="D1492" t="str">
            <v>CONJUNTO DE VEDAÇÃO ELÁSTICA 5/16" - P/ FIXAÇÃO DE TELHA</v>
          </cell>
          <cell r="E1492" t="str">
            <v>Un</v>
          </cell>
          <cell r="F1492">
            <v>0.08</v>
          </cell>
          <cell r="G1492">
            <v>0.33</v>
          </cell>
          <cell r="I1492">
            <v>2.7819E-2</v>
          </cell>
        </row>
        <row r="1493">
          <cell r="C1493">
            <v>17046</v>
          </cell>
          <cell r="D1493" t="str">
            <v>PARAFUSO C/ ROSCA SOBERBA DE FERRO GALVANIZADO</v>
          </cell>
          <cell r="E1493" t="str">
            <v>Un</v>
          </cell>
          <cell r="F1493">
            <v>1.27</v>
          </cell>
          <cell r="G1493">
            <v>0.33</v>
          </cell>
          <cell r="I1493">
            <v>0.41771399999999997</v>
          </cell>
        </row>
        <row r="1494">
          <cell r="C1494">
            <v>17550</v>
          </cell>
          <cell r="D1494" t="str">
            <v>GANCHO CHATO - 140 MM</v>
          </cell>
          <cell r="E1494" t="str">
            <v>Un</v>
          </cell>
          <cell r="F1494">
            <v>1.1599999999999999</v>
          </cell>
          <cell r="G1494">
            <v>0.97</v>
          </cell>
          <cell r="I1494">
            <v>1.1216109999999999</v>
          </cell>
        </row>
        <row r="1495">
          <cell r="C1495">
            <v>19030</v>
          </cell>
          <cell r="D1495" t="str">
            <v>MASSA PARA VEDAÇÃO ( P/ USO EM TELHAS DE AMIANTO/CRFS )</v>
          </cell>
          <cell r="E1495" t="str">
            <v>Kg</v>
          </cell>
          <cell r="F1495">
            <v>19.28</v>
          </cell>
          <cell r="G1495">
            <v>3.3E-3</v>
          </cell>
          <cell r="I1495">
            <v>6.3607499999999997E-2</v>
          </cell>
        </row>
        <row r="1496">
          <cell r="A1496">
            <v>60222</v>
          </cell>
          <cell r="B1496" t="str">
            <v>TELHA ONDULADA CRFS 8MM</v>
          </cell>
          <cell r="H1496" t="str">
            <v>M2</v>
          </cell>
          <cell r="J1496">
            <v>35.74</v>
          </cell>
        </row>
        <row r="1497">
          <cell r="C1497">
            <v>2099</v>
          </cell>
          <cell r="D1497" t="str">
            <v>SERVENTE (SGSP)</v>
          </cell>
          <cell r="E1497" t="str">
            <v>H</v>
          </cell>
          <cell r="F1497">
            <v>11.629847</v>
          </cell>
          <cell r="G1497">
            <v>0.35</v>
          </cell>
          <cell r="I1497">
            <v>4.0704463999999998</v>
          </cell>
        </row>
        <row r="1498">
          <cell r="C1498">
            <v>2224</v>
          </cell>
          <cell r="D1498" t="str">
            <v>PEDREIRO DE ACABAMENTO (SGSP)</v>
          </cell>
          <cell r="E1498" t="str">
            <v>H</v>
          </cell>
          <cell r="F1498">
            <v>16.124980000000001</v>
          </cell>
          <cell r="G1498">
            <v>0.35</v>
          </cell>
          <cell r="I1498">
            <v>5.6437431</v>
          </cell>
        </row>
        <row r="1499">
          <cell r="C1499">
            <v>16091</v>
          </cell>
          <cell r="D1499" t="str">
            <v>TELHA TECNOLOGIA CRFS ONDULADA 8MM</v>
          </cell>
          <cell r="E1499" t="str">
            <v>M2</v>
          </cell>
          <cell r="F1499">
            <v>21.21</v>
          </cell>
          <cell r="G1499">
            <v>1.1499999999999999</v>
          </cell>
          <cell r="I1499">
            <v>24.39518</v>
          </cell>
        </row>
        <row r="1500">
          <cell r="C1500">
            <v>17010</v>
          </cell>
          <cell r="D1500" t="str">
            <v>CONJUNTO DE VEDAÇÃO ELÁSTICA 5/16" - P/ FIXAÇÃO DE TELHA</v>
          </cell>
          <cell r="E1500" t="str">
            <v>Un</v>
          </cell>
          <cell r="F1500">
            <v>0.08</v>
          </cell>
          <cell r="G1500">
            <v>0.33</v>
          </cell>
          <cell r="I1500">
            <v>2.7819E-2</v>
          </cell>
        </row>
        <row r="1501">
          <cell r="C1501">
            <v>17046</v>
          </cell>
          <cell r="D1501" t="str">
            <v>PARAFUSO C/ ROSCA SOBERBA DE FERRO GALVANIZADO</v>
          </cell>
          <cell r="E1501" t="str">
            <v>Un</v>
          </cell>
          <cell r="F1501">
            <v>1.27</v>
          </cell>
          <cell r="G1501">
            <v>0.33</v>
          </cell>
          <cell r="I1501">
            <v>0.41771399999999997</v>
          </cell>
        </row>
        <row r="1502">
          <cell r="C1502">
            <v>17550</v>
          </cell>
          <cell r="D1502" t="str">
            <v>GANCHO CHATO - 140 MM</v>
          </cell>
          <cell r="E1502" t="str">
            <v>Un</v>
          </cell>
          <cell r="F1502">
            <v>1.1599999999999999</v>
          </cell>
          <cell r="G1502">
            <v>0.97</v>
          </cell>
          <cell r="I1502">
            <v>1.1216109999999999</v>
          </cell>
        </row>
        <row r="1503">
          <cell r="C1503">
            <v>19030</v>
          </cell>
          <cell r="D1503" t="str">
            <v>MASSA PARA VEDAÇÃO ( P/ USO EM TELHAS DE AMIANTO/CRFS )</v>
          </cell>
          <cell r="E1503" t="str">
            <v>Kg</v>
          </cell>
          <cell r="F1503">
            <v>19.28</v>
          </cell>
          <cell r="G1503">
            <v>3.3E-3</v>
          </cell>
          <cell r="I1503">
            <v>6.3607499999999997E-2</v>
          </cell>
        </row>
        <row r="1504">
          <cell r="A1504">
            <v>60223</v>
          </cell>
          <cell r="B1504" t="str">
            <v>TELHA ESTRUTURAL TRAPEZOIDAL EM CRFS, LARGURA ÚTIL=44CM - ESPESSURA 8MM</v>
          </cell>
          <cell r="H1504" t="str">
            <v>M2</v>
          </cell>
          <cell r="J1504">
            <v>59.94</v>
          </cell>
        </row>
        <row r="1505">
          <cell r="C1505">
            <v>2099</v>
          </cell>
          <cell r="D1505" t="str">
            <v>SERVENTE (SGSP)</v>
          </cell>
          <cell r="E1505" t="str">
            <v>H</v>
          </cell>
          <cell r="F1505">
            <v>11.629847</v>
          </cell>
          <cell r="G1505">
            <v>0.3</v>
          </cell>
          <cell r="I1505">
            <v>3.4889540000000001</v>
          </cell>
        </row>
        <row r="1506">
          <cell r="C1506">
            <v>2224</v>
          </cell>
          <cell r="D1506" t="str">
            <v>PEDREIRO DE ACABAMENTO (SGSP)</v>
          </cell>
          <cell r="E1506" t="str">
            <v>H</v>
          </cell>
          <cell r="F1506">
            <v>16.124980000000001</v>
          </cell>
          <cell r="G1506">
            <v>0.3</v>
          </cell>
          <cell r="I1506">
            <v>4.8374940999999998</v>
          </cell>
        </row>
        <row r="1507">
          <cell r="C1507">
            <v>16092</v>
          </cell>
          <cell r="D1507" t="str">
            <v>TELHA ESTRUTURAL TRAPEZOIDAL CRFS - E=8 MM LARG. ÚTIL 44 CM</v>
          </cell>
          <cell r="E1507" t="str">
            <v>M2</v>
          </cell>
          <cell r="F1507">
            <v>46.81</v>
          </cell>
          <cell r="G1507">
            <v>1.0549999999999999</v>
          </cell>
          <cell r="I1507">
            <v>49.386026999999999</v>
          </cell>
        </row>
        <row r="1508">
          <cell r="C1508">
            <v>16554</v>
          </cell>
          <cell r="D1508" t="str">
            <v>PINGADEIRA PLÁST. P/ TELHA ESTR. TRAPEZ. CRFS L= 44/49 CM</v>
          </cell>
          <cell r="E1508" t="str">
            <v>Un</v>
          </cell>
          <cell r="F1508">
            <v>0.65</v>
          </cell>
          <cell r="G1508">
            <v>0.26</v>
          </cell>
          <cell r="I1508">
            <v>0.16939000000000001</v>
          </cell>
        </row>
        <row r="1509">
          <cell r="C1509">
            <v>16560</v>
          </cell>
          <cell r="D1509" t="str">
            <v>PLACA DE VENTILAÇÃO PARA TELHA ESTR. TRAPEZOIDAL CRFS 44 CM</v>
          </cell>
          <cell r="E1509" t="str">
            <v>Un</v>
          </cell>
          <cell r="F1509">
            <v>2.33</v>
          </cell>
          <cell r="G1509">
            <v>0.26</v>
          </cell>
          <cell r="I1509">
            <v>0.60475999999999996</v>
          </cell>
        </row>
        <row r="1510">
          <cell r="C1510">
            <v>17010</v>
          </cell>
          <cell r="D1510" t="str">
            <v>CONJUNTO DE VEDAÇÃO ELÁSTICA 5/16" - P/ FIXAÇÃO DE TELHA</v>
          </cell>
          <cell r="E1510" t="str">
            <v>Un</v>
          </cell>
          <cell r="F1510">
            <v>0.08</v>
          </cell>
          <cell r="G1510">
            <v>0.9</v>
          </cell>
          <cell r="I1510">
            <v>7.5870000000000007E-2</v>
          </cell>
        </row>
        <row r="1511">
          <cell r="C1511">
            <v>17046</v>
          </cell>
          <cell r="D1511" t="str">
            <v>PARAFUSO C/ ROSCA SOBERBA DE FERRO GALVANIZADO</v>
          </cell>
          <cell r="E1511" t="str">
            <v>Un</v>
          </cell>
          <cell r="F1511">
            <v>1.27</v>
          </cell>
          <cell r="G1511">
            <v>0.9</v>
          </cell>
          <cell r="I1511">
            <v>1.1392199999999999</v>
          </cell>
        </row>
        <row r="1512">
          <cell r="C1512">
            <v>19070</v>
          </cell>
          <cell r="D1512" t="str">
            <v>COLA PARA TELHA DE FIBROCIMENTO</v>
          </cell>
          <cell r="E1512" t="str">
            <v>Kg</v>
          </cell>
          <cell r="F1512">
            <v>44.82</v>
          </cell>
          <cell r="G1512">
            <v>5.3E-3</v>
          </cell>
          <cell r="I1512">
            <v>0.23756559999999999</v>
          </cell>
        </row>
        <row r="1513">
          <cell r="A1513">
            <v>60225</v>
          </cell>
          <cell r="B1513" t="str">
            <v>TELHA ESTRUTURAL TRAPEZOIDAL EM CRFS, LARGURA ÚTIL=90CM - ESPESSURA 8MM</v>
          </cell>
          <cell r="H1513" t="str">
            <v>M2</v>
          </cell>
          <cell r="J1513">
            <v>53.67</v>
          </cell>
        </row>
        <row r="1514">
          <cell r="C1514">
            <v>2099</v>
          </cell>
          <cell r="D1514" t="str">
            <v>SERVENTE (SGSP)</v>
          </cell>
          <cell r="E1514" t="str">
            <v>H</v>
          </cell>
          <cell r="F1514">
            <v>11.629847</v>
          </cell>
          <cell r="G1514">
            <v>0.3</v>
          </cell>
          <cell r="I1514">
            <v>3.4889540000000001</v>
          </cell>
        </row>
        <row r="1515">
          <cell r="C1515">
            <v>2224</v>
          </cell>
          <cell r="D1515" t="str">
            <v>PEDREIRO DE ACABAMENTO (SGSP)</v>
          </cell>
          <cell r="E1515" t="str">
            <v>H</v>
          </cell>
          <cell r="F1515">
            <v>16.124980000000001</v>
          </cell>
          <cell r="G1515">
            <v>0.3</v>
          </cell>
          <cell r="I1515">
            <v>4.8374940999999998</v>
          </cell>
        </row>
        <row r="1516">
          <cell r="C1516">
            <v>16093</v>
          </cell>
          <cell r="D1516" t="str">
            <v>TELHA TECNOLOGIA CRFS TRAPEZOIDAL 90 CM E=8 MM</v>
          </cell>
          <cell r="E1516" t="str">
            <v>M2</v>
          </cell>
          <cell r="F1516">
            <v>38.61</v>
          </cell>
          <cell r="G1516">
            <v>1.1100000000000001</v>
          </cell>
          <cell r="I1516">
            <v>42.861317999999997</v>
          </cell>
        </row>
        <row r="1517">
          <cell r="C1517">
            <v>16556</v>
          </cell>
          <cell r="D1517" t="str">
            <v>PINGADEIRA PLÁST. P/ TELHA ESTRUT. TRAPEZOIDAL CRFS L=90CM</v>
          </cell>
          <cell r="E1517" t="str">
            <v>Un</v>
          </cell>
          <cell r="F1517">
            <v>0.54</v>
          </cell>
          <cell r="G1517">
            <v>0.14000000000000001</v>
          </cell>
          <cell r="I1517">
            <v>7.5866000000000003E-2</v>
          </cell>
        </row>
        <row r="1518">
          <cell r="C1518">
            <v>16562</v>
          </cell>
          <cell r="D1518" t="str">
            <v>PLACA DE VENTILAÇÃO P/ TELHA DE FIBROC./CRFS CANALETE 90</v>
          </cell>
          <cell r="E1518" t="str">
            <v>Un</v>
          </cell>
          <cell r="F1518">
            <v>4.33</v>
          </cell>
          <cell r="G1518">
            <v>0.14000000000000001</v>
          </cell>
          <cell r="I1518">
            <v>0.60592000000000001</v>
          </cell>
        </row>
        <row r="1519">
          <cell r="C1519">
            <v>16568</v>
          </cell>
          <cell r="D1519" t="str">
            <v>PLACA DE VEDAÇÃO NERVURA -  P/ TELHA DE FIBROCIMENTO/CRFS CANALETE 90</v>
          </cell>
          <cell r="E1519" t="str">
            <v>Un</v>
          </cell>
          <cell r="F1519">
            <v>1.42</v>
          </cell>
          <cell r="G1519">
            <v>0.14000000000000001</v>
          </cell>
          <cell r="I1519">
            <v>0.19875799999999999</v>
          </cell>
        </row>
        <row r="1520">
          <cell r="C1520">
            <v>17010</v>
          </cell>
          <cell r="D1520" t="str">
            <v>CONJUNTO DE VEDAÇÃO ELÁSTICA 5/16" - P/ FIXAÇÃO DE TELHA</v>
          </cell>
          <cell r="E1520" t="str">
            <v>Un</v>
          </cell>
          <cell r="F1520">
            <v>0.08</v>
          </cell>
          <cell r="G1520">
            <v>0.3</v>
          </cell>
          <cell r="I1520">
            <v>2.529E-2</v>
          </cell>
        </row>
        <row r="1521">
          <cell r="C1521">
            <v>17020</v>
          </cell>
          <cell r="D1521" t="str">
            <v>FIXADOR DE ABAS PARA TELHAS DE FIBROCIMENTO / CRFS</v>
          </cell>
          <cell r="E1521" t="str">
            <v>Un</v>
          </cell>
          <cell r="F1521">
            <v>0.77</v>
          </cell>
          <cell r="G1521">
            <v>0.5</v>
          </cell>
          <cell r="I1521">
            <v>0.38595000000000002</v>
          </cell>
        </row>
        <row r="1522">
          <cell r="C1522">
            <v>17065</v>
          </cell>
          <cell r="D1522" t="str">
            <v>SUPORTE DE ABAS PARA TELHA ESTRUTURAL 90 (APOIO EM MADEIRA)</v>
          </cell>
          <cell r="E1522" t="str">
            <v>Un</v>
          </cell>
          <cell r="F1522">
            <v>15.81</v>
          </cell>
          <cell r="G1522">
            <v>0.03</v>
          </cell>
          <cell r="I1522">
            <v>0.47417700000000002</v>
          </cell>
        </row>
        <row r="1523">
          <cell r="C1523">
            <v>17545</v>
          </cell>
          <cell r="D1523" t="str">
            <v>GANCHO 8 X 350MM "L" - COM ROSCA E PORCA - PARA TELHA (SEM VEDAÇÃO)</v>
          </cell>
          <cell r="E1523" t="str">
            <v>Un</v>
          </cell>
          <cell r="F1523">
            <v>1.4</v>
          </cell>
          <cell r="G1523">
            <v>0.3</v>
          </cell>
          <cell r="I1523">
            <v>0.41931000000000002</v>
          </cell>
        </row>
        <row r="1524">
          <cell r="C1524">
            <v>19070</v>
          </cell>
          <cell r="D1524" t="str">
            <v>COLA PARA TELHA DE FIBROCIMENTO</v>
          </cell>
          <cell r="E1524" t="str">
            <v>Kg</v>
          </cell>
          <cell r="F1524">
            <v>44.82</v>
          </cell>
          <cell r="G1524">
            <v>6.7000000000000002E-3</v>
          </cell>
          <cell r="I1524">
            <v>0.3003188</v>
          </cell>
        </row>
        <row r="1525">
          <cell r="A1525">
            <v>60230</v>
          </cell>
          <cell r="B1525" t="str">
            <v>TELHAS DE PVC RÍGIDO,TRANSLÚCIDAS OU OPACAS - ONDULADA,TRAPEZOIDAL OU GRECA</v>
          </cell>
          <cell r="H1525" t="str">
            <v>M2</v>
          </cell>
          <cell r="J1525">
            <v>68.900000000000006</v>
          </cell>
        </row>
        <row r="1526">
          <cell r="C1526">
            <v>2099</v>
          </cell>
          <cell r="D1526" t="str">
            <v>SERVENTE (SGSP)</v>
          </cell>
          <cell r="E1526" t="str">
            <v>H</v>
          </cell>
          <cell r="F1526">
            <v>11.629847</v>
          </cell>
          <cell r="G1526">
            <v>0.22</v>
          </cell>
          <cell r="I1526">
            <v>2.5585662999999998</v>
          </cell>
        </row>
        <row r="1527">
          <cell r="C1527">
            <v>2224</v>
          </cell>
          <cell r="D1527" t="str">
            <v>PEDREIRO DE ACABAMENTO (SGSP)</v>
          </cell>
          <cell r="E1527" t="str">
            <v>H</v>
          </cell>
          <cell r="F1527">
            <v>16.124980000000001</v>
          </cell>
          <cell r="G1527">
            <v>0.22</v>
          </cell>
          <cell r="I1527">
            <v>3.5474956</v>
          </cell>
        </row>
        <row r="1528">
          <cell r="C1528">
            <v>16085</v>
          </cell>
          <cell r="D1528" t="str">
            <v>TELHA DE PVC RÍGIDO TRANSLÚCIDA PERFIL OND. TRAPEZ. E GRECA</v>
          </cell>
          <cell r="E1528" t="str">
            <v>M2</v>
          </cell>
          <cell r="F1528">
            <v>51</v>
          </cell>
          <cell r="G1528">
            <v>1.2250000000000001</v>
          </cell>
          <cell r="I1528">
            <v>62.473338699999999</v>
          </cell>
        </row>
        <row r="1529">
          <cell r="C1529">
            <v>17010</v>
          </cell>
          <cell r="D1529" t="str">
            <v>CONJUNTO DE VEDAÇÃO ELÁSTICA 5/16" - P/ FIXAÇÃO DE TELHA</v>
          </cell>
          <cell r="E1529" t="str">
            <v>Un</v>
          </cell>
          <cell r="F1529">
            <v>0.08</v>
          </cell>
          <cell r="G1529">
            <v>1.42</v>
          </cell>
          <cell r="I1529">
            <v>0.11970600000000001</v>
          </cell>
        </row>
        <row r="1530">
          <cell r="C1530">
            <v>17042</v>
          </cell>
          <cell r="D1530" t="str">
            <v>PARAFUSO AUTO-ATARRAXANTE 5,5 X 50 MM - CABEÇA PANELA FENDA SIMPLES</v>
          </cell>
          <cell r="E1530" t="str">
            <v>Un</v>
          </cell>
          <cell r="F1530">
            <v>0.14000000000000001</v>
          </cell>
          <cell r="G1530">
            <v>1.42</v>
          </cell>
          <cell r="I1530">
            <v>0.202066</v>
          </cell>
        </row>
        <row r="1531">
          <cell r="A1531">
            <v>60235</v>
          </cell>
          <cell r="B1531" t="str">
            <v>TELHAS DE POLIÉSTER - ONDULADA OU TRAPEZOIDAL</v>
          </cell>
          <cell r="H1531" t="str">
            <v>M2</v>
          </cell>
          <cell r="J1531">
            <v>48.38</v>
          </cell>
        </row>
        <row r="1532">
          <cell r="C1532">
            <v>2099</v>
          </cell>
          <cell r="D1532" t="str">
            <v>SERVENTE (SGSP)</v>
          </cell>
          <cell r="E1532" t="str">
            <v>H</v>
          </cell>
          <cell r="F1532">
            <v>11.629847</v>
          </cell>
          <cell r="G1532">
            <v>0.22</v>
          </cell>
          <cell r="I1532">
            <v>2.5585662999999998</v>
          </cell>
        </row>
        <row r="1533">
          <cell r="C1533">
            <v>2224</v>
          </cell>
          <cell r="D1533" t="str">
            <v>PEDREIRO DE ACABAMENTO (SGSP)</v>
          </cell>
          <cell r="E1533" t="str">
            <v>H</v>
          </cell>
          <cell r="F1533">
            <v>16.124980000000001</v>
          </cell>
          <cell r="G1533">
            <v>0.22</v>
          </cell>
          <cell r="I1533">
            <v>3.5474956</v>
          </cell>
        </row>
        <row r="1534">
          <cell r="C1534">
            <v>16070</v>
          </cell>
          <cell r="D1534" t="str">
            <v>TELHA DE POLIÉSTER PERFIL ONDUL. E TRAPEZ. DE ALUMÍNIO</v>
          </cell>
          <cell r="E1534" t="str">
            <v>M2</v>
          </cell>
          <cell r="F1534">
            <v>36.479999999999997</v>
          </cell>
          <cell r="G1534">
            <v>1.1499999999999999</v>
          </cell>
          <cell r="I1534">
            <v>41.954414999999997</v>
          </cell>
        </row>
        <row r="1535">
          <cell r="C1535">
            <v>17010</v>
          </cell>
          <cell r="D1535" t="str">
            <v>CONJUNTO DE VEDAÇÃO ELÁSTICA 5/16" - P/ FIXAÇÃO DE TELHA</v>
          </cell>
          <cell r="E1535" t="str">
            <v>Un</v>
          </cell>
          <cell r="F1535">
            <v>0.08</v>
          </cell>
          <cell r="G1535">
            <v>1.42</v>
          </cell>
          <cell r="I1535">
            <v>0.11970600000000001</v>
          </cell>
        </row>
        <row r="1536">
          <cell r="C1536">
            <v>17042</v>
          </cell>
          <cell r="D1536" t="str">
            <v>PARAFUSO AUTO-ATARRAXANTE 5,5 X 50 MM - CABEÇA PANELA FENDA SIMPLES</v>
          </cell>
          <cell r="E1536" t="str">
            <v>Un</v>
          </cell>
          <cell r="F1536">
            <v>0.14000000000000001</v>
          </cell>
          <cell r="G1536">
            <v>1.42</v>
          </cell>
          <cell r="I1536">
            <v>0.202066</v>
          </cell>
        </row>
        <row r="1537">
          <cell r="A1537">
            <v>60241</v>
          </cell>
          <cell r="B1537" t="str">
            <v>TELHAS DE ALUMÍNIO, PERFIL ONDULADO - ESPESSURA 0,8MM</v>
          </cell>
          <cell r="H1537" t="str">
            <v>M2</v>
          </cell>
          <cell r="J1537">
            <v>44.33</v>
          </cell>
        </row>
        <row r="1538">
          <cell r="C1538">
            <v>2099</v>
          </cell>
          <cell r="D1538" t="str">
            <v>SERVENTE (SGSP)</v>
          </cell>
          <cell r="E1538" t="str">
            <v>H</v>
          </cell>
          <cell r="F1538">
            <v>11.629847</v>
          </cell>
          <cell r="G1538">
            <v>0.3</v>
          </cell>
          <cell r="I1538">
            <v>3.4889540000000001</v>
          </cell>
        </row>
        <row r="1539">
          <cell r="C1539">
            <v>2224</v>
          </cell>
          <cell r="D1539" t="str">
            <v>PEDREIRO DE ACABAMENTO (SGSP)</v>
          </cell>
          <cell r="E1539" t="str">
            <v>H</v>
          </cell>
          <cell r="F1539">
            <v>16.124980000000001</v>
          </cell>
          <cell r="G1539">
            <v>0.3</v>
          </cell>
          <cell r="I1539">
            <v>4.8374940999999998</v>
          </cell>
        </row>
        <row r="1540">
          <cell r="C1540">
            <v>16014</v>
          </cell>
          <cell r="D1540" t="str">
            <v>TELHA DE ALUMÍNIO E=0.8MM ONDULADA - ACABAMENTO NATURAL</v>
          </cell>
          <cell r="E1540" t="str">
            <v>M2</v>
          </cell>
          <cell r="F1540">
            <v>29.7</v>
          </cell>
          <cell r="G1540">
            <v>1.1000000000000001</v>
          </cell>
          <cell r="I1540">
            <v>32.668019999999999</v>
          </cell>
        </row>
        <row r="1541">
          <cell r="C1541">
            <v>17555</v>
          </cell>
          <cell r="D1541" t="str">
            <v>HASTE DE ALUMÍNIO - 250MM X 5/16" - C/ ACESSÓRIOS</v>
          </cell>
          <cell r="E1541" t="str">
            <v>CJ</v>
          </cell>
          <cell r="F1541">
            <v>0.83</v>
          </cell>
          <cell r="G1541">
            <v>4</v>
          </cell>
          <cell r="I1541">
            <v>3.3388</v>
          </cell>
        </row>
        <row r="1542">
          <cell r="A1542">
            <v>60242</v>
          </cell>
          <cell r="B1542" t="str">
            <v>TELHAS DE ALUMÍNIO  PERFIL TRAPEZOIDAL - ESPESSURA 0,8MM</v>
          </cell>
          <cell r="H1542" t="str">
            <v>M2</v>
          </cell>
          <cell r="J1542">
            <v>44.81</v>
          </cell>
        </row>
        <row r="1543">
          <cell r="C1543">
            <v>2099</v>
          </cell>
          <cell r="D1543" t="str">
            <v>SERVENTE (SGSP)</v>
          </cell>
          <cell r="E1543" t="str">
            <v>H</v>
          </cell>
          <cell r="F1543">
            <v>11.629847</v>
          </cell>
          <cell r="G1543">
            <v>0.3</v>
          </cell>
          <cell r="I1543">
            <v>3.4889540000000001</v>
          </cell>
        </row>
        <row r="1544">
          <cell r="C1544">
            <v>2224</v>
          </cell>
          <cell r="D1544" t="str">
            <v>PEDREIRO DE ACABAMENTO (SGSP)</v>
          </cell>
          <cell r="E1544" t="str">
            <v>H</v>
          </cell>
          <cell r="F1544">
            <v>16.124980000000001</v>
          </cell>
          <cell r="G1544">
            <v>0.3</v>
          </cell>
          <cell r="I1544">
            <v>4.8374940999999998</v>
          </cell>
        </row>
        <row r="1545">
          <cell r="C1545">
            <v>16015</v>
          </cell>
          <cell r="D1545" t="str">
            <v>TELHA DE ALUMÍNIO E=0.8MM TRAPEZOIDAL - ACABAMENTO NATURAL</v>
          </cell>
          <cell r="E1545" t="str">
            <v>M2</v>
          </cell>
          <cell r="F1545">
            <v>30.13</v>
          </cell>
          <cell r="G1545">
            <v>1.1000000000000001</v>
          </cell>
          <cell r="I1545">
            <v>33.140140000000002</v>
          </cell>
        </row>
        <row r="1546">
          <cell r="C1546">
            <v>17555</v>
          </cell>
          <cell r="D1546" t="str">
            <v>HASTE DE ALUMÍNIO - 250MM X 5/16" - C/ ACESSÓRIOS</v>
          </cell>
          <cell r="E1546" t="str">
            <v>CJ</v>
          </cell>
          <cell r="F1546">
            <v>0.83</v>
          </cell>
          <cell r="G1546">
            <v>4</v>
          </cell>
          <cell r="I1546">
            <v>3.3388</v>
          </cell>
        </row>
        <row r="1547">
          <cell r="A1547">
            <v>60243</v>
          </cell>
          <cell r="B1547" t="str">
            <v>TELHA TRAPEZOIDAL DUPLA EM AÇO GALVANIZADO - E= 0,8MM, REVESTIMENTO B, H=40MM - PINTADA 1 FACE - MIOLO EM POLIURETANO E=30MM</v>
          </cell>
          <cell r="H1547" t="str">
            <v>M2</v>
          </cell>
          <cell r="J1547">
            <v>125.94</v>
          </cell>
        </row>
        <row r="1548">
          <cell r="C1548">
            <v>2099</v>
          </cell>
          <cell r="D1548" t="str">
            <v>SERVENTE (SGSP)</v>
          </cell>
          <cell r="E1548" t="str">
            <v>H</v>
          </cell>
          <cell r="F1548">
            <v>11.629847</v>
          </cell>
          <cell r="G1548">
            <v>0.3</v>
          </cell>
          <cell r="I1548">
            <v>3.4889540000000001</v>
          </cell>
        </row>
        <row r="1549">
          <cell r="C1549">
            <v>2224</v>
          </cell>
          <cell r="D1549" t="str">
            <v>PEDREIRO DE ACABAMENTO (SGSP)</v>
          </cell>
          <cell r="E1549" t="str">
            <v>H</v>
          </cell>
          <cell r="F1549">
            <v>16.124980000000001</v>
          </cell>
          <cell r="G1549">
            <v>0.3</v>
          </cell>
          <cell r="I1549">
            <v>4.8374940999999998</v>
          </cell>
        </row>
        <row r="1550">
          <cell r="C1550">
            <v>16418</v>
          </cell>
          <cell r="D1550" t="str">
            <v>TELHA AÇO GALV. TRAPEZOIDAL DUPLA E=0,8MM-H=40MM-MIOLO=30MM POLIURETANO - PINTADA 1 FACE - REV.B</v>
          </cell>
          <cell r="E1550" t="str">
            <v>M2</v>
          </cell>
          <cell r="F1550">
            <v>105.94</v>
          </cell>
          <cell r="G1550">
            <v>1.1000000000000001</v>
          </cell>
          <cell r="I1550">
            <v>116.5351</v>
          </cell>
        </row>
        <row r="1551">
          <cell r="C1551">
            <v>17041</v>
          </cell>
          <cell r="D1551" t="str">
            <v>PARAFUSO AUTO PERFURANTE 12 4 X 3/4"  TIPO TRAXX COM CONJUNTO DE VEDAÇÃO</v>
          </cell>
          <cell r="E1551" t="str">
            <v>Un</v>
          </cell>
          <cell r="F1551">
            <v>0.27</v>
          </cell>
          <cell r="G1551">
            <v>4</v>
          </cell>
          <cell r="I1551">
            <v>1.0815999999999999</v>
          </cell>
        </row>
        <row r="1552">
          <cell r="A1552">
            <v>60244</v>
          </cell>
          <cell r="B1552" t="str">
            <v>TELHA TRAPEZOIDAL EM AÇO GALVANIZADO ESPESSURA DE 0,50MM, REVESTIMENTO B, H=40MM</v>
          </cell>
          <cell r="H1552" t="str">
            <v>M2</v>
          </cell>
          <cell r="J1552">
            <v>34.56</v>
          </cell>
        </row>
        <row r="1553">
          <cell r="C1553">
            <v>2099</v>
          </cell>
          <cell r="D1553" t="str">
            <v>SERVENTE (SGSP)</v>
          </cell>
          <cell r="E1553" t="str">
            <v>H</v>
          </cell>
          <cell r="F1553">
            <v>11.629847</v>
          </cell>
          <cell r="G1553">
            <v>0.3</v>
          </cell>
          <cell r="I1553">
            <v>3.4889540000000001</v>
          </cell>
        </row>
        <row r="1554">
          <cell r="C1554">
            <v>2224</v>
          </cell>
          <cell r="D1554" t="str">
            <v>PEDREIRO DE ACABAMENTO (SGSP)</v>
          </cell>
          <cell r="E1554" t="str">
            <v>H</v>
          </cell>
          <cell r="F1554">
            <v>16.124980000000001</v>
          </cell>
          <cell r="G1554">
            <v>0.3</v>
          </cell>
          <cell r="I1554">
            <v>4.8374940999999998</v>
          </cell>
        </row>
        <row r="1555">
          <cell r="C1555">
            <v>16411</v>
          </cell>
          <cell r="D1555" t="str">
            <v>TELHA DE AÇO GALV. ACAB. NATURAL TRAPEZOIDAL E=0.5 MM H= ATÉ 40 MM</v>
          </cell>
          <cell r="E1555" t="str">
            <v>M2</v>
          </cell>
          <cell r="F1555">
            <v>22.86</v>
          </cell>
          <cell r="G1555">
            <v>1.1000000000000001</v>
          </cell>
          <cell r="I1555">
            <v>25.149850000000001</v>
          </cell>
        </row>
        <row r="1556">
          <cell r="C1556">
            <v>17041</v>
          </cell>
          <cell r="D1556" t="str">
            <v>PARAFUSO AUTO PERFURANTE 12 4 X 3/4"  TIPO TRAXX COM CONJUNTO DE VEDAÇÃO</v>
          </cell>
          <cell r="E1556" t="str">
            <v>Un</v>
          </cell>
          <cell r="F1556">
            <v>0.27</v>
          </cell>
          <cell r="G1556">
            <v>4</v>
          </cell>
          <cell r="I1556">
            <v>1.0815999999999999</v>
          </cell>
        </row>
        <row r="1557">
          <cell r="A1557">
            <v>60245</v>
          </cell>
          <cell r="B1557" t="str">
            <v>TELHA ONDULADA EM AÇO GALVANIZADO ESPESSURA DE 0,50MM, REVESTIMENTO B, H=17,5MM</v>
          </cell>
          <cell r="H1557" t="str">
            <v>M2</v>
          </cell>
          <cell r="J1557">
            <v>34.64</v>
          </cell>
        </row>
        <row r="1558">
          <cell r="C1558">
            <v>2099</v>
          </cell>
          <cell r="D1558" t="str">
            <v>SERVENTE (SGSP)</v>
          </cell>
          <cell r="E1558" t="str">
            <v>H</v>
          </cell>
          <cell r="F1558">
            <v>11.629847</v>
          </cell>
          <cell r="G1558">
            <v>0.3</v>
          </cell>
          <cell r="I1558">
            <v>3.4889540000000001</v>
          </cell>
        </row>
        <row r="1559">
          <cell r="C1559">
            <v>2224</v>
          </cell>
          <cell r="D1559" t="str">
            <v>PEDREIRO DE ACABAMENTO (SGSP)</v>
          </cell>
          <cell r="E1559" t="str">
            <v>H</v>
          </cell>
          <cell r="F1559">
            <v>16.124980000000001</v>
          </cell>
          <cell r="G1559">
            <v>0.3</v>
          </cell>
          <cell r="I1559">
            <v>4.8374940999999998</v>
          </cell>
        </row>
        <row r="1560">
          <cell r="C1560">
            <v>16412</v>
          </cell>
          <cell r="D1560" t="str">
            <v>TELHA AÇO GALV. ONDULADA E= 0,5 MM - H= 17/18 MM REV. B</v>
          </cell>
          <cell r="E1560" t="str">
            <v>M2</v>
          </cell>
          <cell r="F1560">
            <v>22.94</v>
          </cell>
          <cell r="G1560">
            <v>1.1000000000000001</v>
          </cell>
          <cell r="I1560">
            <v>25.22861</v>
          </cell>
        </row>
        <row r="1561">
          <cell r="C1561">
            <v>17041</v>
          </cell>
          <cell r="D1561" t="str">
            <v>PARAFUSO AUTO PERFURANTE 12 4 X 3/4"  TIPO TRAXX COM CONJUNTO DE VEDAÇÃO</v>
          </cell>
          <cell r="E1561" t="str">
            <v>Un</v>
          </cell>
          <cell r="F1561">
            <v>0.27</v>
          </cell>
          <cell r="G1561">
            <v>4</v>
          </cell>
          <cell r="I1561">
            <v>1.0815999999999999</v>
          </cell>
        </row>
        <row r="1562">
          <cell r="A1562">
            <v>60246</v>
          </cell>
          <cell r="B1562" t="str">
            <v>TELHA TRAPEZOIDAL DUP. AÇO GALVANIZADO ESPESSURA DE 0,5MM, REVESTIMENTO B, H=40MM, COM MIOLO POLIURETANO E=30MM</v>
          </cell>
          <cell r="H1562" t="str">
            <v>M2</v>
          </cell>
          <cell r="J1562">
            <v>92.22</v>
          </cell>
        </row>
        <row r="1563">
          <cell r="C1563">
            <v>2099</v>
          </cell>
          <cell r="D1563" t="str">
            <v>SERVENTE (SGSP)</v>
          </cell>
          <cell r="E1563" t="str">
            <v>H</v>
          </cell>
          <cell r="F1563">
            <v>11.629847</v>
          </cell>
          <cell r="G1563">
            <v>0.4</v>
          </cell>
          <cell r="I1563">
            <v>4.6519386999999996</v>
          </cell>
        </row>
        <row r="1564">
          <cell r="C1564">
            <v>2224</v>
          </cell>
          <cell r="D1564" t="str">
            <v>PEDREIRO DE ACABAMENTO (SGSP)</v>
          </cell>
          <cell r="E1564" t="str">
            <v>H</v>
          </cell>
          <cell r="F1564">
            <v>16.124980000000001</v>
          </cell>
          <cell r="G1564">
            <v>0.4</v>
          </cell>
          <cell r="I1564">
            <v>6.4499921000000002</v>
          </cell>
        </row>
        <row r="1565">
          <cell r="C1565">
            <v>16413</v>
          </cell>
          <cell r="D1565" t="str">
            <v>TELHA AÇO GALV. TRAPEZOIDAL DUPLA E=0,5MM-H=40MM-MIOLO=30MM POLIURETANO -  REV.B</v>
          </cell>
          <cell r="E1565" t="str">
            <v>M2</v>
          </cell>
          <cell r="F1565">
            <v>72.760000000000005</v>
          </cell>
          <cell r="G1565">
            <v>1.1000000000000001</v>
          </cell>
          <cell r="I1565">
            <v>80.034130000000005</v>
          </cell>
        </row>
        <row r="1566">
          <cell r="C1566">
            <v>17041</v>
          </cell>
          <cell r="D1566" t="str">
            <v>PARAFUSO AUTO PERFURANTE 12 4 X 3/4"  TIPO TRAXX COM CONJUNTO DE VEDAÇÃO</v>
          </cell>
          <cell r="E1566" t="str">
            <v>Un</v>
          </cell>
          <cell r="F1566">
            <v>0.27</v>
          </cell>
          <cell r="G1566">
            <v>4</v>
          </cell>
          <cell r="I1566">
            <v>1.0815999999999999</v>
          </cell>
        </row>
        <row r="1567">
          <cell r="A1567">
            <v>60247</v>
          </cell>
          <cell r="B1567" t="str">
            <v>TELHA TRAPEZOIDAL EM AÇO GALVANIZADO ESP=0,5MM, H=40MM, COM PINTURA ELETROLÍTICA COR BRANCA 2 FACES</v>
          </cell>
          <cell r="H1567" t="str">
            <v>M2</v>
          </cell>
          <cell r="J1567">
            <v>44.04</v>
          </cell>
        </row>
        <row r="1568">
          <cell r="C1568">
            <v>2099</v>
          </cell>
          <cell r="D1568" t="str">
            <v>SERVENTE (SGSP)</v>
          </cell>
          <cell r="E1568" t="str">
            <v>H</v>
          </cell>
          <cell r="F1568">
            <v>11.629847</v>
          </cell>
          <cell r="G1568">
            <v>0.3</v>
          </cell>
          <cell r="I1568">
            <v>3.4889540000000001</v>
          </cell>
        </row>
        <row r="1569">
          <cell r="C1569">
            <v>2224</v>
          </cell>
          <cell r="D1569" t="str">
            <v>PEDREIRO DE ACABAMENTO (SGSP)</v>
          </cell>
          <cell r="E1569" t="str">
            <v>H</v>
          </cell>
          <cell r="F1569">
            <v>16.124980000000001</v>
          </cell>
          <cell r="G1569">
            <v>0.3</v>
          </cell>
          <cell r="I1569">
            <v>4.8374940999999998</v>
          </cell>
        </row>
        <row r="1570">
          <cell r="C1570">
            <v>16414</v>
          </cell>
          <cell r="D1570" t="str">
            <v>TELHA AÇO GALV. TRAPEZOIDAL   E=0.5MM - H=40MM PINTURA ELETROSTÁTICA 2 FACES - REV. B</v>
          </cell>
          <cell r="E1570" t="str">
            <v>M2</v>
          </cell>
          <cell r="F1570">
            <v>31.48</v>
          </cell>
          <cell r="G1570">
            <v>1.1000000000000001</v>
          </cell>
          <cell r="I1570">
            <v>34.629869999999997</v>
          </cell>
        </row>
        <row r="1571">
          <cell r="C1571">
            <v>17041</v>
          </cell>
          <cell r="D1571" t="str">
            <v>PARAFUSO AUTO PERFURANTE 12 4 X 3/4"  TIPO TRAXX COM CONJUNTO DE VEDAÇÃO</v>
          </cell>
          <cell r="E1571" t="str">
            <v>Un</v>
          </cell>
          <cell r="F1571">
            <v>0.27</v>
          </cell>
          <cell r="G1571">
            <v>4</v>
          </cell>
          <cell r="I1571">
            <v>1.0815999999999999</v>
          </cell>
        </row>
        <row r="1572">
          <cell r="A1572">
            <v>60248</v>
          </cell>
          <cell r="B1572" t="str">
            <v>TELHA ONDULADA EM AÇO GALVANIZADO E=0,5MM, REVESTIMENTO B, H=17,5MM COM PINTURA ELETROLÍTICA COR BRANCA 2 FACES</v>
          </cell>
          <cell r="H1572" t="str">
            <v>M2</v>
          </cell>
          <cell r="J1572">
            <v>44.01</v>
          </cell>
        </row>
        <row r="1573">
          <cell r="C1573">
            <v>2099</v>
          </cell>
          <cell r="D1573" t="str">
            <v>SERVENTE (SGSP)</v>
          </cell>
          <cell r="E1573" t="str">
            <v>H</v>
          </cell>
          <cell r="F1573">
            <v>11.629847</v>
          </cell>
          <cell r="G1573">
            <v>0.3</v>
          </cell>
          <cell r="I1573">
            <v>3.4889540000000001</v>
          </cell>
        </row>
        <row r="1574">
          <cell r="C1574">
            <v>2224</v>
          </cell>
          <cell r="D1574" t="str">
            <v>PEDREIRO DE ACABAMENTO (SGSP)</v>
          </cell>
          <cell r="E1574" t="str">
            <v>H</v>
          </cell>
          <cell r="F1574">
            <v>16.124980000000001</v>
          </cell>
          <cell r="G1574">
            <v>0.3</v>
          </cell>
          <cell r="I1574">
            <v>4.8374940999999998</v>
          </cell>
        </row>
        <row r="1575">
          <cell r="C1575">
            <v>16416</v>
          </cell>
          <cell r="D1575" t="str">
            <v>TELHA AÇO GALV. ONDULADA E= 0,5 MM - H= 17/18 MM PINTURA ELETROST. 2 FACES - REV.B</v>
          </cell>
          <cell r="E1575" t="str">
            <v>M2</v>
          </cell>
          <cell r="F1575">
            <v>31.46</v>
          </cell>
          <cell r="G1575">
            <v>1.1000000000000001</v>
          </cell>
          <cell r="I1575">
            <v>34.602809999999998</v>
          </cell>
        </row>
        <row r="1576">
          <cell r="C1576">
            <v>17041</v>
          </cell>
          <cell r="D1576" t="str">
            <v>PARAFUSO AUTO PERFURANTE 12 4 X 3/4"  TIPO TRAXX COM CONJUNTO DE VEDAÇÃO</v>
          </cell>
          <cell r="E1576" t="str">
            <v>Un</v>
          </cell>
          <cell r="F1576">
            <v>0.27</v>
          </cell>
          <cell r="G1576">
            <v>4</v>
          </cell>
          <cell r="I1576">
            <v>1.0815999999999999</v>
          </cell>
        </row>
        <row r="1577">
          <cell r="A1577">
            <v>60249</v>
          </cell>
          <cell r="B1577" t="str">
            <v>TELHA TRAPEZOIDAL DUP. AÇO GALVANIZADO E=0,5MM, REVESTIMENTO B, H=40MM PINTURA MIOLO POLIURETANO E=30MM</v>
          </cell>
          <cell r="H1577" t="str">
            <v>M2</v>
          </cell>
          <cell r="J1577">
            <v>99.35</v>
          </cell>
        </row>
        <row r="1578">
          <cell r="C1578">
            <v>2099</v>
          </cell>
          <cell r="D1578" t="str">
            <v>SERVENTE (SGSP)</v>
          </cell>
          <cell r="E1578" t="str">
            <v>H</v>
          </cell>
          <cell r="F1578">
            <v>11.629847</v>
          </cell>
          <cell r="G1578">
            <v>0.4</v>
          </cell>
          <cell r="I1578">
            <v>4.6519386999999996</v>
          </cell>
        </row>
        <row r="1579">
          <cell r="C1579">
            <v>2224</v>
          </cell>
          <cell r="D1579" t="str">
            <v>PEDREIRO DE ACABAMENTO (SGSP)</v>
          </cell>
          <cell r="E1579" t="str">
            <v>H</v>
          </cell>
          <cell r="F1579">
            <v>16.124980000000001</v>
          </cell>
          <cell r="G1579">
            <v>0.4</v>
          </cell>
          <cell r="I1579">
            <v>6.4499921000000002</v>
          </cell>
        </row>
        <row r="1580">
          <cell r="C1580">
            <v>16417</v>
          </cell>
          <cell r="D1580" t="str">
            <v>TELHA AÇO GALV. TRAPEZOIDAL DUPLA E=0,5MM-H=40MM-MIOLO=30MM POLIURETANO - PINTADA 1 FACE - REV.B</v>
          </cell>
          <cell r="E1580" t="str">
            <v>M2</v>
          </cell>
          <cell r="F1580">
            <v>79.239999999999995</v>
          </cell>
          <cell r="G1580">
            <v>1.1000000000000001</v>
          </cell>
          <cell r="I1580">
            <v>87.166200000000003</v>
          </cell>
        </row>
        <row r="1581">
          <cell r="C1581">
            <v>17041</v>
          </cell>
          <cell r="D1581" t="str">
            <v>PARAFUSO AUTO PERFURANTE 12 4 X 3/4"  TIPO TRAXX COM CONJUNTO DE VEDAÇÃO</v>
          </cell>
          <cell r="E1581" t="str">
            <v>Un</v>
          </cell>
          <cell r="F1581">
            <v>0.27</v>
          </cell>
          <cell r="G1581">
            <v>4</v>
          </cell>
          <cell r="I1581">
            <v>1.0815999999999999</v>
          </cell>
        </row>
        <row r="1582">
          <cell r="A1582">
            <v>60250</v>
          </cell>
          <cell r="B1582" t="str">
            <v>TELHAS EM POLICARBONATO ALVEOLAR 6MM COM ESTRUTURA METÁLICA GALVANIZADA INSTALADA</v>
          </cell>
          <cell r="H1582" t="str">
            <v>M2</v>
          </cell>
          <cell r="J1582">
            <v>348.11</v>
          </cell>
        </row>
        <row r="1583">
          <cell r="C1583">
            <v>16010</v>
          </cell>
          <cell r="D1583" t="str">
            <v>COBERTURA EM POLICARBONATO ALVEOLAR 6MM, ESTRUTURA METÁLICA GALVANIZADA, INSTALADA</v>
          </cell>
          <cell r="E1583" t="str">
            <v>M2</v>
          </cell>
          <cell r="F1583">
            <v>348.11</v>
          </cell>
          <cell r="G1583">
            <v>1</v>
          </cell>
          <cell r="I1583">
            <v>348.11110000000002</v>
          </cell>
        </row>
        <row r="1584">
          <cell r="A1584">
            <v>60251</v>
          </cell>
          <cell r="B1584" t="str">
            <v>CUMEEIRA OU ESPIGÃO PARA TELHAS PAULISTA, PLAN E FRANCESA - BARRO OU VIDRO</v>
          </cell>
          <cell r="H1584" t="str">
            <v>M</v>
          </cell>
          <cell r="J1584">
            <v>18.43</v>
          </cell>
        </row>
        <row r="1585">
          <cell r="C1585">
            <v>2020</v>
          </cell>
          <cell r="D1585" t="str">
            <v>PEDREIRO (SGSP)</v>
          </cell>
          <cell r="E1585" t="str">
            <v>H</v>
          </cell>
          <cell r="F1585">
            <v>14.542659</v>
          </cell>
          <cell r="G1585">
            <v>0.5</v>
          </cell>
          <cell r="I1585">
            <v>7.2713295000000002</v>
          </cell>
        </row>
        <row r="1586">
          <cell r="C1586">
            <v>2099</v>
          </cell>
          <cell r="D1586" t="str">
            <v>SERVENTE (SGSP)</v>
          </cell>
          <cell r="E1586" t="str">
            <v>H</v>
          </cell>
          <cell r="F1586">
            <v>11.629847</v>
          </cell>
          <cell r="G1586">
            <v>0.50219999999999998</v>
          </cell>
          <cell r="I1586">
            <v>5.8405091000000002</v>
          </cell>
        </row>
        <row r="1587">
          <cell r="C1587">
            <v>10648</v>
          </cell>
          <cell r="D1587" t="str">
            <v>ARGAMASSA MISTA COM AREIA GROSSA 1:2:8</v>
          </cell>
          <cell r="E1587" t="str">
            <v>M3</v>
          </cell>
          <cell r="F1587">
            <v>347.43</v>
          </cell>
          <cell r="G1587">
            <v>1.8E-3</v>
          </cell>
          <cell r="I1587">
            <v>0.62537869999999995</v>
          </cell>
        </row>
        <row r="1588">
          <cell r="C1588">
            <v>16534</v>
          </cell>
          <cell r="D1588" t="str">
            <v>CUMEEIRA DE BARRO TIPO UNIVERSAL</v>
          </cell>
          <cell r="E1588" t="str">
            <v>Un</v>
          </cell>
          <cell r="F1588">
            <v>1.56</v>
          </cell>
          <cell r="G1588">
            <v>3</v>
          </cell>
          <cell r="I1588">
            <v>4.6935000000000002</v>
          </cell>
        </row>
        <row r="1589">
          <cell r="A1589">
            <v>60255</v>
          </cell>
          <cell r="B1589" t="str">
            <v>CUMEEIRA PARA TELHA ONDULADA (CRFS, PVC RÍGIDO E POLIÉSTER), TRAPEZOIDAL E GRECA (PVC RÍGIDO E POLIÉSTER)</v>
          </cell>
          <cell r="H1589" t="str">
            <v>M</v>
          </cell>
          <cell r="J1589">
            <v>31.15</v>
          </cell>
        </row>
        <row r="1590">
          <cell r="C1590">
            <v>2099</v>
          </cell>
          <cell r="D1590" t="str">
            <v>SERVENTE (SGSP)</v>
          </cell>
          <cell r="E1590" t="str">
            <v>H</v>
          </cell>
          <cell r="F1590">
            <v>11.629847</v>
          </cell>
          <cell r="G1590">
            <v>0.2</v>
          </cell>
          <cell r="I1590">
            <v>2.3259694</v>
          </cell>
        </row>
        <row r="1591">
          <cell r="C1591">
            <v>2224</v>
          </cell>
          <cell r="D1591" t="str">
            <v>PEDREIRO DE ACABAMENTO (SGSP)</v>
          </cell>
          <cell r="E1591" t="str">
            <v>H</v>
          </cell>
          <cell r="F1591">
            <v>16.124980000000001</v>
          </cell>
          <cell r="G1591">
            <v>0.2</v>
          </cell>
          <cell r="I1591">
            <v>3.224996</v>
          </cell>
        </row>
        <row r="1592">
          <cell r="C1592">
            <v>16508</v>
          </cell>
          <cell r="D1592" t="str">
            <v>CUMEEIRA UNIVERSAL P/ TELHA TECNOLOGIA CRFS ONDULADA 1,10 X 0,60 M</v>
          </cell>
          <cell r="E1592" t="str">
            <v>Un</v>
          </cell>
          <cell r="F1592">
            <v>21.15</v>
          </cell>
          <cell r="G1592">
            <v>1.05</v>
          </cell>
          <cell r="I1592">
            <v>22.20729</v>
          </cell>
        </row>
        <row r="1593">
          <cell r="C1593">
            <v>17010</v>
          </cell>
          <cell r="D1593" t="str">
            <v>CONJUNTO DE VEDAÇÃO ELÁSTICA 5/16" - P/ FIXAÇÃO DE TELHA</v>
          </cell>
          <cell r="E1593" t="str">
            <v>Un</v>
          </cell>
          <cell r="F1593">
            <v>0.08</v>
          </cell>
          <cell r="G1593">
            <v>2.2000000000000002</v>
          </cell>
          <cell r="I1593">
            <v>0.18546000000000001</v>
          </cell>
        </row>
        <row r="1594">
          <cell r="C1594">
            <v>17046</v>
          </cell>
          <cell r="D1594" t="str">
            <v>PARAFUSO C/ ROSCA SOBERBA DE FERRO GALVANIZADO</v>
          </cell>
          <cell r="E1594" t="str">
            <v>Un</v>
          </cell>
          <cell r="F1594">
            <v>1.27</v>
          </cell>
          <cell r="G1594">
            <v>2.2000000000000002</v>
          </cell>
          <cell r="I1594">
            <v>2.7847599999999999</v>
          </cell>
        </row>
        <row r="1595">
          <cell r="C1595">
            <v>19030</v>
          </cell>
          <cell r="D1595" t="str">
            <v>MASSA PARA VEDAÇÃO ( P/ USO EM TELHAS DE AMIANTO/CRFS )</v>
          </cell>
          <cell r="E1595" t="str">
            <v>Kg</v>
          </cell>
          <cell r="F1595">
            <v>19.28</v>
          </cell>
          <cell r="G1595">
            <v>2.1999999999999999E-2</v>
          </cell>
          <cell r="I1595">
            <v>0.42404999999999998</v>
          </cell>
        </row>
        <row r="1596">
          <cell r="A1596">
            <v>60256</v>
          </cell>
          <cell r="B1596" t="str">
            <v>CUMEEIRA NORMAL PARA TELHA TECNOLOGIA CRFS, ESTRUTURAL TRAPEZOIDAL 44CM</v>
          </cell>
          <cell r="H1596" t="str">
            <v>M</v>
          </cell>
          <cell r="J1596">
            <v>39.11</v>
          </cell>
        </row>
        <row r="1597">
          <cell r="C1597">
            <v>2099</v>
          </cell>
          <cell r="D1597" t="str">
            <v>SERVENTE (SGSP)</v>
          </cell>
          <cell r="E1597" t="str">
            <v>H</v>
          </cell>
          <cell r="F1597">
            <v>11.629847</v>
          </cell>
          <cell r="G1597">
            <v>0.2</v>
          </cell>
          <cell r="I1597">
            <v>2.3259694</v>
          </cell>
        </row>
        <row r="1598">
          <cell r="C1598">
            <v>2224</v>
          </cell>
          <cell r="D1598" t="str">
            <v>PEDREIRO DE ACABAMENTO (SGSP)</v>
          </cell>
          <cell r="E1598" t="str">
            <v>H</v>
          </cell>
          <cell r="F1598">
            <v>16.124980000000001</v>
          </cell>
          <cell r="G1598">
            <v>0.2</v>
          </cell>
          <cell r="I1598">
            <v>3.224996</v>
          </cell>
        </row>
        <row r="1599">
          <cell r="C1599">
            <v>16509</v>
          </cell>
          <cell r="D1599" t="str">
            <v>CUMEEIRA NORMAL P/ TELHA TECNOLOGIA CRFS TRAPEZ. 44CM</v>
          </cell>
          <cell r="E1599" t="str">
            <v>Un</v>
          </cell>
          <cell r="F1599">
            <v>14.79</v>
          </cell>
          <cell r="G1599">
            <v>2.0499999999999998</v>
          </cell>
          <cell r="I1599">
            <v>30.316424999999999</v>
          </cell>
        </row>
        <row r="1600">
          <cell r="C1600">
            <v>17020</v>
          </cell>
          <cell r="D1600" t="str">
            <v>FIXADOR DE ABAS PARA TELHAS DE FIBROCIMENTO / CRFS</v>
          </cell>
          <cell r="E1600" t="str">
            <v>Un</v>
          </cell>
          <cell r="F1600">
            <v>0.77</v>
          </cell>
          <cell r="G1600">
            <v>4.2</v>
          </cell>
          <cell r="I1600">
            <v>3.2419799999999999</v>
          </cell>
        </row>
        <row r="1601">
          <cell r="A1601">
            <v>60257</v>
          </cell>
          <cell r="B1601" t="str">
            <v>CUMEEIRA NORMAL PARA TELHA TECNOLOGIA CRFS, ESTRUTURAL TRAPEZOIDAL - 90CM</v>
          </cell>
          <cell r="H1601" t="str">
            <v>M</v>
          </cell>
          <cell r="J1601">
            <v>159.71</v>
          </cell>
        </row>
        <row r="1602">
          <cell r="C1602">
            <v>2099</v>
          </cell>
          <cell r="D1602" t="str">
            <v>SERVENTE (SGSP)</v>
          </cell>
          <cell r="E1602" t="str">
            <v>H</v>
          </cell>
          <cell r="F1602">
            <v>11.629847</v>
          </cell>
          <cell r="G1602">
            <v>0.2</v>
          </cell>
          <cell r="I1602">
            <v>2.3259694</v>
          </cell>
        </row>
        <row r="1603">
          <cell r="C1603">
            <v>2224</v>
          </cell>
          <cell r="D1603" t="str">
            <v>PEDREIRO DE ACABAMENTO (SGSP)</v>
          </cell>
          <cell r="E1603" t="str">
            <v>H</v>
          </cell>
          <cell r="F1603">
            <v>16.124980000000001</v>
          </cell>
          <cell r="G1603">
            <v>0.2</v>
          </cell>
          <cell r="I1603">
            <v>3.224996</v>
          </cell>
        </row>
        <row r="1604">
          <cell r="C1604">
            <v>16510</v>
          </cell>
          <cell r="D1604" t="str">
            <v>CUMEEIRA NORMAL P/ TELHA TECNOLOGIA CRFS TRAPEZ. 90CM</v>
          </cell>
          <cell r="E1604" t="str">
            <v>Un</v>
          </cell>
          <cell r="F1604">
            <v>73.62</v>
          </cell>
          <cell r="G1604">
            <v>2.0499999999999998</v>
          </cell>
          <cell r="I1604">
            <v>150.916695</v>
          </cell>
        </row>
        <row r="1605">
          <cell r="C1605">
            <v>17020</v>
          </cell>
          <cell r="D1605" t="str">
            <v>FIXADOR DE ABAS PARA TELHAS DE FIBROCIMENTO / CRFS</v>
          </cell>
          <cell r="E1605" t="str">
            <v>Un</v>
          </cell>
          <cell r="F1605">
            <v>0.77</v>
          </cell>
          <cell r="G1605">
            <v>4.2</v>
          </cell>
          <cell r="I1605">
            <v>3.2419799999999999</v>
          </cell>
        </row>
        <row r="1606">
          <cell r="A1606">
            <v>60290</v>
          </cell>
          <cell r="B1606" t="str">
            <v>CUMEEIRA DE ALUMÍNIO, PERFIL ONDULADO - NORMAL E= 0,8MM</v>
          </cell>
          <cell r="H1606" t="str">
            <v>M</v>
          </cell>
          <cell r="J1606">
            <v>36.950000000000003</v>
          </cell>
        </row>
        <row r="1607">
          <cell r="C1607">
            <v>2099</v>
          </cell>
          <cell r="D1607" t="str">
            <v>SERVENTE (SGSP)</v>
          </cell>
          <cell r="E1607" t="str">
            <v>H</v>
          </cell>
          <cell r="F1607">
            <v>11.629847</v>
          </cell>
          <cell r="G1607">
            <v>0.1</v>
          </cell>
          <cell r="I1607">
            <v>1.1629847</v>
          </cell>
        </row>
        <row r="1608">
          <cell r="C1608">
            <v>2224</v>
          </cell>
          <cell r="D1608" t="str">
            <v>PEDREIRO DE ACABAMENTO (SGSP)</v>
          </cell>
          <cell r="E1608" t="str">
            <v>H</v>
          </cell>
          <cell r="F1608">
            <v>16.124980000000001</v>
          </cell>
          <cell r="G1608">
            <v>0.1</v>
          </cell>
          <cell r="I1608">
            <v>1.612498</v>
          </cell>
        </row>
        <row r="1609">
          <cell r="C1609">
            <v>16530</v>
          </cell>
          <cell r="D1609" t="str">
            <v>CUMEEIRA DE ALUMÍNIO NORMAL E=0.8MM - P/ TELHA ONDULADA ACABAMENTO NATURAL - COMPRIMENTO = 1072 MM / 1345 MM</v>
          </cell>
          <cell r="E1609" t="str">
            <v>Un</v>
          </cell>
          <cell r="F1609">
            <v>29.37</v>
          </cell>
          <cell r="G1609">
            <v>1.05</v>
          </cell>
          <cell r="I1609">
            <v>30.837869999999999</v>
          </cell>
        </row>
        <row r="1610">
          <cell r="C1610">
            <v>17555</v>
          </cell>
          <cell r="D1610" t="str">
            <v>HASTE DE ALUMÍNIO - 250MM X 5/16" - C/ ACESSÓRIOS</v>
          </cell>
          <cell r="E1610" t="str">
            <v>CJ</v>
          </cell>
          <cell r="F1610">
            <v>0.83</v>
          </cell>
          <cell r="G1610">
            <v>4</v>
          </cell>
          <cell r="I1610">
            <v>3.3388</v>
          </cell>
        </row>
        <row r="1611">
          <cell r="A1611">
            <v>60291</v>
          </cell>
          <cell r="B1611" t="str">
            <v>CUMEEIRA DE ALUMÍNIO, PERFIL TRAPEZOIDAL - NORMAL - E=0,8MM</v>
          </cell>
          <cell r="H1611" t="str">
            <v>M</v>
          </cell>
          <cell r="J1611">
            <v>36.200000000000003</v>
          </cell>
        </row>
        <row r="1612">
          <cell r="C1612">
            <v>2099</v>
          </cell>
          <cell r="D1612" t="str">
            <v>SERVENTE (SGSP)</v>
          </cell>
          <cell r="E1612" t="str">
            <v>H</v>
          </cell>
          <cell r="F1612">
            <v>11.629847</v>
          </cell>
          <cell r="G1612">
            <v>0.1</v>
          </cell>
          <cell r="I1612">
            <v>1.1629847</v>
          </cell>
        </row>
        <row r="1613">
          <cell r="C1613">
            <v>2224</v>
          </cell>
          <cell r="D1613" t="str">
            <v>PEDREIRO DE ACABAMENTO (SGSP)</v>
          </cell>
          <cell r="E1613" t="str">
            <v>H</v>
          </cell>
          <cell r="F1613">
            <v>16.124980000000001</v>
          </cell>
          <cell r="G1613">
            <v>0.1</v>
          </cell>
          <cell r="I1613">
            <v>1.612498</v>
          </cell>
        </row>
        <row r="1614">
          <cell r="C1614">
            <v>16531</v>
          </cell>
          <cell r="D1614" t="str">
            <v>CUMEEIRA DE ALUMÍNIO NORMAL E=0.8MM - P/ TELHA TRAPEZOIDAL ACABAMENTO NATURAL - COMPRIMENTO = 1056 MM / 1265 MM</v>
          </cell>
          <cell r="E1614" t="str">
            <v>Un</v>
          </cell>
          <cell r="F1614">
            <v>28.66</v>
          </cell>
          <cell r="G1614">
            <v>1.05</v>
          </cell>
          <cell r="I1614">
            <v>30.089324999999999</v>
          </cell>
        </row>
        <row r="1615">
          <cell r="C1615">
            <v>17555</v>
          </cell>
          <cell r="D1615" t="str">
            <v>HASTE DE ALUMÍNIO - 250MM X 5/16" - C/ ACESSÓRIOS</v>
          </cell>
          <cell r="E1615" t="str">
            <v>CJ</v>
          </cell>
          <cell r="F1615">
            <v>0.83</v>
          </cell>
          <cell r="G1615">
            <v>4</v>
          </cell>
          <cell r="I1615">
            <v>3.3388</v>
          </cell>
        </row>
        <row r="1616">
          <cell r="A1616">
            <v>60292</v>
          </cell>
          <cell r="B1616" t="str">
            <v>CUMEEIRA DE ALUMÍNIO PERFIL ONDULADO - SHED - E=0,8MM</v>
          </cell>
          <cell r="H1616" t="str">
            <v>M</v>
          </cell>
          <cell r="J1616">
            <v>33.630000000000003</v>
          </cell>
        </row>
        <row r="1617">
          <cell r="C1617">
            <v>2099</v>
          </cell>
          <cell r="D1617" t="str">
            <v>SERVENTE (SGSP)</v>
          </cell>
          <cell r="E1617" t="str">
            <v>H</v>
          </cell>
          <cell r="F1617">
            <v>11.629847</v>
          </cell>
          <cell r="G1617">
            <v>0.1</v>
          </cell>
          <cell r="I1617">
            <v>1.1629847</v>
          </cell>
        </row>
        <row r="1618">
          <cell r="C1618">
            <v>2224</v>
          </cell>
          <cell r="D1618" t="str">
            <v>PEDREIRO DE ACABAMENTO (SGSP)</v>
          </cell>
          <cell r="E1618" t="str">
            <v>H</v>
          </cell>
          <cell r="F1618">
            <v>16.124980000000001</v>
          </cell>
          <cell r="G1618">
            <v>0.1</v>
          </cell>
          <cell r="I1618">
            <v>1.612498</v>
          </cell>
        </row>
        <row r="1619">
          <cell r="C1619">
            <v>16532</v>
          </cell>
          <cell r="D1619" t="str">
            <v>CUMEEIRA DE ALUMÍNIO SHED E=0.8MM - P/ TELHA ONDULADA ACABAMENTO NATURAL</v>
          </cell>
          <cell r="E1619" t="str">
            <v>Un</v>
          </cell>
          <cell r="F1619">
            <v>26.21</v>
          </cell>
          <cell r="G1619">
            <v>1.05</v>
          </cell>
          <cell r="I1619">
            <v>27.518924999999999</v>
          </cell>
        </row>
        <row r="1620">
          <cell r="C1620">
            <v>17555</v>
          </cell>
          <cell r="D1620" t="str">
            <v>HASTE DE ALUMÍNIO - 250MM X 5/16" - C/ ACESSÓRIOS</v>
          </cell>
          <cell r="E1620" t="str">
            <v>CJ</v>
          </cell>
          <cell r="F1620">
            <v>0.83</v>
          </cell>
          <cell r="G1620">
            <v>4</v>
          </cell>
          <cell r="I1620">
            <v>3.3388</v>
          </cell>
        </row>
        <row r="1621">
          <cell r="A1621">
            <v>60293</v>
          </cell>
          <cell r="B1621" t="str">
            <v>CUMEEIRA DE ALUMÍNIO - PERFIL TRAPEZOIDAL - SHED - E=0,8MM</v>
          </cell>
          <cell r="H1621" t="str">
            <v>M</v>
          </cell>
          <cell r="J1621">
            <v>36.200000000000003</v>
          </cell>
        </row>
        <row r="1622">
          <cell r="C1622">
            <v>2099</v>
          </cell>
          <cell r="D1622" t="str">
            <v>SERVENTE (SGSP)</v>
          </cell>
          <cell r="E1622" t="str">
            <v>H</v>
          </cell>
          <cell r="F1622">
            <v>11.629847</v>
          </cell>
          <cell r="G1622">
            <v>0.1</v>
          </cell>
          <cell r="I1622">
            <v>1.1629847</v>
          </cell>
        </row>
        <row r="1623">
          <cell r="C1623">
            <v>2224</v>
          </cell>
          <cell r="D1623" t="str">
            <v>PEDREIRO DE ACABAMENTO (SGSP)</v>
          </cell>
          <cell r="E1623" t="str">
            <v>H</v>
          </cell>
          <cell r="F1623">
            <v>16.124980000000001</v>
          </cell>
          <cell r="G1623">
            <v>0.1</v>
          </cell>
          <cell r="I1623">
            <v>1.612498</v>
          </cell>
        </row>
        <row r="1624">
          <cell r="C1624">
            <v>16533</v>
          </cell>
          <cell r="D1624" t="str">
            <v>CUMEEIRA DE ALUMÍNIO SHED E=0.8MM - P/ TELHA TRAPEZOIDAL ACABAMENTO NATURAL</v>
          </cell>
          <cell r="E1624" t="str">
            <v>Un</v>
          </cell>
          <cell r="F1624">
            <v>28.66</v>
          </cell>
          <cell r="G1624">
            <v>1.05</v>
          </cell>
          <cell r="I1624">
            <v>30.089324999999999</v>
          </cell>
        </row>
        <row r="1625">
          <cell r="C1625">
            <v>17555</v>
          </cell>
          <cell r="D1625" t="str">
            <v>HASTE DE ALUMÍNIO - 250MM X 5/16" - C/ ACESSÓRIOS</v>
          </cell>
          <cell r="E1625" t="str">
            <v>CJ</v>
          </cell>
          <cell r="F1625">
            <v>0.83</v>
          </cell>
          <cell r="G1625">
            <v>4</v>
          </cell>
          <cell r="I1625">
            <v>3.3388</v>
          </cell>
        </row>
        <row r="1626">
          <cell r="A1626">
            <v>60294</v>
          </cell>
          <cell r="B1626" t="str">
            <v>CUMEEIRA TRAPEZOIDAL EM AÇO GALVANIZADO ESP=0,5MM, REVESTIMENTO B, H=40MM, L=0,60 M</v>
          </cell>
          <cell r="H1626" t="str">
            <v>M</v>
          </cell>
          <cell r="J1626">
            <v>27.4</v>
          </cell>
        </row>
        <row r="1627">
          <cell r="C1627">
            <v>2099</v>
          </cell>
          <cell r="D1627" t="str">
            <v>SERVENTE (SGSP)</v>
          </cell>
          <cell r="E1627" t="str">
            <v>H</v>
          </cell>
          <cell r="F1627">
            <v>11.629847</v>
          </cell>
          <cell r="G1627">
            <v>0.1</v>
          </cell>
          <cell r="I1627">
            <v>1.1629847</v>
          </cell>
        </row>
        <row r="1628">
          <cell r="C1628">
            <v>2224</v>
          </cell>
          <cell r="D1628" t="str">
            <v>PEDREIRO DE ACABAMENTO (SGSP)</v>
          </cell>
          <cell r="E1628" t="str">
            <v>H</v>
          </cell>
          <cell r="F1628">
            <v>16.124980000000001</v>
          </cell>
          <cell r="G1628">
            <v>0.1</v>
          </cell>
          <cell r="I1628">
            <v>1.612498</v>
          </cell>
        </row>
        <row r="1629">
          <cell r="C1629">
            <v>16430</v>
          </cell>
          <cell r="D1629" t="str">
            <v>CUMEEIRA AÇO GALV. TRAPEZOIDAL E=0,5MM - H=40MM - L=0,60M REV.B</v>
          </cell>
          <cell r="E1629" t="str">
            <v>M</v>
          </cell>
          <cell r="F1629">
            <v>21.89</v>
          </cell>
          <cell r="G1629">
            <v>1.1000000000000001</v>
          </cell>
          <cell r="I1629">
            <v>24.08417</v>
          </cell>
        </row>
        <row r="1630">
          <cell r="C1630">
            <v>17041</v>
          </cell>
          <cell r="D1630" t="str">
            <v>PARAFUSO AUTO PERFURANTE 12 4 X 3/4"  TIPO TRAXX COM CONJUNTO DE VEDAÇÃO</v>
          </cell>
          <cell r="E1630" t="str">
            <v>Un</v>
          </cell>
          <cell r="F1630">
            <v>0.27</v>
          </cell>
          <cell r="G1630">
            <v>2</v>
          </cell>
          <cell r="I1630">
            <v>0.54079999999999995</v>
          </cell>
        </row>
        <row r="1631">
          <cell r="A1631">
            <v>60295</v>
          </cell>
          <cell r="B1631" t="str">
            <v>CUMEEIRA ONDULADA EM AÇO GALVANIZADO ESP=0,50MM, REVESTIMENTO B, H=17,5MM, LARG=0,60M</v>
          </cell>
          <cell r="H1631" t="str">
            <v>M</v>
          </cell>
          <cell r="J1631">
            <v>28.23</v>
          </cell>
        </row>
        <row r="1632">
          <cell r="C1632">
            <v>2099</v>
          </cell>
          <cell r="D1632" t="str">
            <v>SERVENTE (SGSP)</v>
          </cell>
          <cell r="E1632" t="str">
            <v>H</v>
          </cell>
          <cell r="F1632">
            <v>11.629847</v>
          </cell>
          <cell r="G1632">
            <v>0.1</v>
          </cell>
          <cell r="I1632">
            <v>1.1629847</v>
          </cell>
        </row>
        <row r="1633">
          <cell r="C1633">
            <v>2224</v>
          </cell>
          <cell r="D1633" t="str">
            <v>PEDREIRO DE ACABAMENTO (SGSP)</v>
          </cell>
          <cell r="E1633" t="str">
            <v>H</v>
          </cell>
          <cell r="F1633">
            <v>16.124980000000001</v>
          </cell>
          <cell r="G1633">
            <v>0.1</v>
          </cell>
          <cell r="I1633">
            <v>1.612498</v>
          </cell>
        </row>
        <row r="1634">
          <cell r="C1634">
            <v>16431</v>
          </cell>
          <cell r="D1634" t="str">
            <v>CUMEEIRA AÇO GALV. ONDULADA E= 0,5MM - H= 17/18MM - L=0.60M</v>
          </cell>
          <cell r="E1634" t="str">
            <v>M</v>
          </cell>
          <cell r="F1634">
            <v>22.64</v>
          </cell>
          <cell r="G1634">
            <v>1.1000000000000001</v>
          </cell>
          <cell r="I1634">
            <v>24.908840000000001</v>
          </cell>
        </row>
        <row r="1635">
          <cell r="C1635">
            <v>17041</v>
          </cell>
          <cell r="D1635" t="str">
            <v>PARAFUSO AUTO PERFURANTE 12 4 X 3/4"  TIPO TRAXX COM CONJUNTO DE VEDAÇÃO</v>
          </cell>
          <cell r="E1635" t="str">
            <v>Un</v>
          </cell>
          <cell r="F1635">
            <v>0.27</v>
          </cell>
          <cell r="G1635">
            <v>2</v>
          </cell>
          <cell r="I1635">
            <v>0.54079999999999995</v>
          </cell>
        </row>
        <row r="1636">
          <cell r="A1636">
            <v>60296</v>
          </cell>
          <cell r="B1636" t="str">
            <v>CUMEEIRA TRAPEZOIDAL EM AÇO GALVANIZADO E=0,5MM, REVESTIMENTO B, H=40MM, L=0,60M, COM PINTURA BRANCA 2 FACES</v>
          </cell>
          <cell r="H1636" t="str">
            <v>M</v>
          </cell>
          <cell r="J1636">
            <v>36.82</v>
          </cell>
        </row>
        <row r="1637">
          <cell r="C1637">
            <v>2099</v>
          </cell>
          <cell r="D1637" t="str">
            <v>SERVENTE (SGSP)</v>
          </cell>
          <cell r="E1637" t="str">
            <v>H</v>
          </cell>
          <cell r="F1637">
            <v>11.629847</v>
          </cell>
          <cell r="G1637">
            <v>0.1</v>
          </cell>
          <cell r="I1637">
            <v>1.1629847</v>
          </cell>
        </row>
        <row r="1638">
          <cell r="C1638">
            <v>2224</v>
          </cell>
          <cell r="D1638" t="str">
            <v>PEDREIRO DE ACABAMENTO (SGSP)</v>
          </cell>
          <cell r="E1638" t="str">
            <v>H</v>
          </cell>
          <cell r="F1638">
            <v>16.124980000000001</v>
          </cell>
          <cell r="G1638">
            <v>0.1</v>
          </cell>
          <cell r="I1638">
            <v>1.612498</v>
          </cell>
        </row>
        <row r="1639">
          <cell r="C1639">
            <v>16432</v>
          </cell>
          <cell r="D1639" t="str">
            <v>CUMEEIRA AÇO GALV. TRAPEZOIDAL E=0,5MM - H=40MM - L=0,60M REV.B - PINT.BR 2 FACES</v>
          </cell>
          <cell r="E1639" t="str">
            <v>M</v>
          </cell>
          <cell r="F1639">
            <v>30.46</v>
          </cell>
          <cell r="G1639">
            <v>1.1000000000000001</v>
          </cell>
          <cell r="I1639">
            <v>33.507429999999999</v>
          </cell>
        </row>
        <row r="1640">
          <cell r="C1640">
            <v>17041</v>
          </cell>
          <cell r="D1640" t="str">
            <v>PARAFUSO AUTO PERFURANTE 12 4 X 3/4"  TIPO TRAXX COM CONJUNTO DE VEDAÇÃO</v>
          </cell>
          <cell r="E1640" t="str">
            <v>Un</v>
          </cell>
          <cell r="F1640">
            <v>0.27</v>
          </cell>
          <cell r="G1640">
            <v>2</v>
          </cell>
          <cell r="I1640">
            <v>0.54079999999999995</v>
          </cell>
        </row>
        <row r="1641">
          <cell r="A1641">
            <v>60297</v>
          </cell>
          <cell r="B1641" t="str">
            <v>CUMEEIRA ONDULADA EM AÇO GALVANIZADO E=0,5MM, REVESTIMENTO B, H=17,5MM, L=0,60M, COM PINTURA BRANCA 2 FACES</v>
          </cell>
          <cell r="H1641" t="str">
            <v>M</v>
          </cell>
          <cell r="J1641">
            <v>37.08</v>
          </cell>
        </row>
        <row r="1642">
          <cell r="C1642">
            <v>2099</v>
          </cell>
          <cell r="D1642" t="str">
            <v>SERVENTE (SGSP)</v>
          </cell>
          <cell r="E1642" t="str">
            <v>H</v>
          </cell>
          <cell r="F1642">
            <v>11.629847</v>
          </cell>
          <cell r="G1642">
            <v>0.1</v>
          </cell>
          <cell r="I1642">
            <v>1.1629847</v>
          </cell>
        </row>
        <row r="1643">
          <cell r="C1643">
            <v>2224</v>
          </cell>
          <cell r="D1643" t="str">
            <v>PEDREIRO DE ACABAMENTO (SGSP)</v>
          </cell>
          <cell r="E1643" t="str">
            <v>H</v>
          </cell>
          <cell r="F1643">
            <v>16.124980000000001</v>
          </cell>
          <cell r="G1643">
            <v>0.1</v>
          </cell>
          <cell r="I1643">
            <v>1.612498</v>
          </cell>
        </row>
        <row r="1644">
          <cell r="C1644">
            <v>16433</v>
          </cell>
          <cell r="D1644" t="str">
            <v>CUMEEIRA AÇO GALV. ONDULADA E= 0,5MM - H= 17/18MM - L=0.60M</v>
          </cell>
          <cell r="E1644" t="str">
            <v>M</v>
          </cell>
          <cell r="F1644">
            <v>30.69</v>
          </cell>
          <cell r="G1644">
            <v>1.1000000000000001</v>
          </cell>
          <cell r="I1644">
            <v>33.762410000000003</v>
          </cell>
        </row>
        <row r="1645">
          <cell r="C1645">
            <v>17041</v>
          </cell>
          <cell r="D1645" t="str">
            <v>PARAFUSO AUTO PERFURANTE 12 4 X 3/4"  TIPO TRAXX COM CONJUNTO DE VEDAÇÃO</v>
          </cell>
          <cell r="E1645" t="str">
            <v>Un</v>
          </cell>
          <cell r="F1645">
            <v>0.27</v>
          </cell>
          <cell r="G1645">
            <v>2</v>
          </cell>
          <cell r="I1645">
            <v>0.54079999999999995</v>
          </cell>
        </row>
        <row r="1646">
          <cell r="A1646">
            <v>60299</v>
          </cell>
          <cell r="B1646" t="str">
            <v>SUBCOBERTURA COM FOLHA DE ALUMÍNIO</v>
          </cell>
          <cell r="H1646" t="str">
            <v>M2</v>
          </cell>
          <cell r="J1646">
            <v>7.7</v>
          </cell>
        </row>
        <row r="1647">
          <cell r="C1647">
            <v>2099</v>
          </cell>
          <cell r="D1647" t="str">
            <v>SERVENTE (SGSP)</v>
          </cell>
          <cell r="E1647" t="str">
            <v>H</v>
          </cell>
          <cell r="F1647">
            <v>11.629847</v>
          </cell>
          <cell r="G1647">
            <v>0.25</v>
          </cell>
          <cell r="I1647">
            <v>2.9074616999999998</v>
          </cell>
        </row>
        <row r="1648">
          <cell r="C1648">
            <v>16570</v>
          </cell>
          <cell r="D1648" t="str">
            <v>SUBCOBERTURA COM FOLHA DE ALUMÍNIO</v>
          </cell>
          <cell r="E1648" t="str">
            <v>M2</v>
          </cell>
          <cell r="F1648">
            <v>4.79</v>
          </cell>
          <cell r="G1648">
            <v>1</v>
          </cell>
          <cell r="I1648">
            <v>4.7907000000000002</v>
          </cell>
        </row>
        <row r="1649">
          <cell r="A1649">
            <v>60398</v>
          </cell>
          <cell r="B1649" t="str">
            <v>DOMO ACRÍLICO PARA ILUMINAÇÃO E VENTILAÇÃO</v>
          </cell>
          <cell r="H1649" t="str">
            <v>M2</v>
          </cell>
          <cell r="J1649">
            <v>402.44</v>
          </cell>
        </row>
        <row r="1650">
          <cell r="C1650">
            <v>2020</v>
          </cell>
          <cell r="D1650" t="str">
            <v>PEDREIRO (SGSP)</v>
          </cell>
          <cell r="E1650" t="str">
            <v>H</v>
          </cell>
          <cell r="F1650">
            <v>14.542659</v>
          </cell>
          <cell r="G1650">
            <v>1.2</v>
          </cell>
          <cell r="I1650">
            <v>17.451190799999999</v>
          </cell>
        </row>
        <row r="1651">
          <cell r="C1651">
            <v>2099</v>
          </cell>
          <cell r="D1651" t="str">
            <v>SERVENTE (SGSP)</v>
          </cell>
          <cell r="E1651" t="str">
            <v>H</v>
          </cell>
          <cell r="F1651">
            <v>11.629847</v>
          </cell>
          <cell r="G1651">
            <v>1.2</v>
          </cell>
          <cell r="I1651">
            <v>13.955816199999999</v>
          </cell>
        </row>
        <row r="1652">
          <cell r="C1652">
            <v>16005</v>
          </cell>
          <cell r="D1652" t="str">
            <v>DOMO DE ACRÍLICO COM CAIXILHO DE ALUMÍNIO</v>
          </cell>
          <cell r="E1652" t="str">
            <v>M2</v>
          </cell>
          <cell r="F1652">
            <v>371.04</v>
          </cell>
          <cell r="G1652">
            <v>1</v>
          </cell>
          <cell r="I1652">
            <v>371.0378</v>
          </cell>
        </row>
        <row r="1653">
          <cell r="A1653">
            <v>65020</v>
          </cell>
          <cell r="B1653" t="str">
            <v>DEMOLIÇÃO DE TELHAS DE BARRO COZIDO OU VIDRO EM GERAL</v>
          </cell>
          <cell r="H1653" t="str">
            <v>M2</v>
          </cell>
          <cell r="J1653">
            <v>6.98</v>
          </cell>
        </row>
        <row r="1654">
          <cell r="C1654">
            <v>2099</v>
          </cell>
          <cell r="D1654" t="str">
            <v>SERVENTE (SGSP)</v>
          </cell>
          <cell r="E1654" t="str">
            <v>H</v>
          </cell>
          <cell r="F1654">
            <v>11.629847</v>
          </cell>
          <cell r="G1654">
            <v>0.6</v>
          </cell>
          <cell r="I1654">
            <v>6.9779080999999996</v>
          </cell>
        </row>
        <row r="1655">
          <cell r="A1655">
            <v>65025</v>
          </cell>
          <cell r="B1655" t="str">
            <v>DEMOLIÇÃO DE TELHAS EM GERAL, EXCLUSIVE TELHAS DE BARRO COZIDO E VIDRO</v>
          </cell>
          <cell r="H1655" t="str">
            <v>M2</v>
          </cell>
          <cell r="J1655">
            <v>2.91</v>
          </cell>
        </row>
        <row r="1656">
          <cell r="C1656">
            <v>2099</v>
          </cell>
          <cell r="D1656" t="str">
            <v>SERVENTE (SGSP)</v>
          </cell>
          <cell r="E1656" t="str">
            <v>H</v>
          </cell>
          <cell r="F1656">
            <v>11.629847</v>
          </cell>
          <cell r="G1656">
            <v>0.25</v>
          </cell>
          <cell r="I1656">
            <v>2.9074616999999998</v>
          </cell>
        </row>
        <row r="1657">
          <cell r="A1657">
            <v>66003</v>
          </cell>
          <cell r="B1657" t="str">
            <v>RETIRADA DE ESTRUTURA MADEIRA PONTALETADA - PARA TELHAS DE BARRO COZIDO</v>
          </cell>
          <cell r="H1657" t="str">
            <v>M2</v>
          </cell>
          <cell r="J1657">
            <v>7.93</v>
          </cell>
        </row>
        <row r="1658">
          <cell r="C1658">
            <v>2013</v>
          </cell>
          <cell r="D1658" t="str">
            <v>CARPINTEIRO (SGSP)</v>
          </cell>
          <cell r="E1658" t="str">
            <v>H</v>
          </cell>
          <cell r="F1658">
            <v>14.489392</v>
          </cell>
          <cell r="G1658">
            <v>0.3</v>
          </cell>
          <cell r="I1658">
            <v>4.3468175000000002</v>
          </cell>
        </row>
        <row r="1659">
          <cell r="C1659">
            <v>2014</v>
          </cell>
          <cell r="D1659" t="str">
            <v>AJUDANTE DE CARPINTEIRO (SGSP)</v>
          </cell>
          <cell r="E1659" t="str">
            <v>H</v>
          </cell>
          <cell r="F1659">
            <v>11.95373</v>
          </cell>
          <cell r="G1659">
            <v>0.3</v>
          </cell>
          <cell r="I1659">
            <v>3.5861190999999999</v>
          </cell>
        </row>
        <row r="1660">
          <cell r="A1660">
            <v>66004</v>
          </cell>
          <cell r="B1660" t="str">
            <v>RETIRADA DE ESTRUTURA MADEIRA PONTALETADA - PARA TELHA ONDULADA DE CIMENTO AMIANTO, ALUMÍNIO OU PLÁSTICO</v>
          </cell>
          <cell r="H1660" t="str">
            <v>M2</v>
          </cell>
          <cell r="J1660">
            <v>5.29</v>
          </cell>
        </row>
        <row r="1661">
          <cell r="C1661">
            <v>2013</v>
          </cell>
          <cell r="D1661" t="str">
            <v>CARPINTEIRO (SGSP)</v>
          </cell>
          <cell r="E1661" t="str">
            <v>H</v>
          </cell>
          <cell r="F1661">
            <v>14.489392</v>
          </cell>
          <cell r="G1661">
            <v>0.2</v>
          </cell>
          <cell r="I1661">
            <v>2.8978784000000002</v>
          </cell>
        </row>
        <row r="1662">
          <cell r="C1662">
            <v>2014</v>
          </cell>
          <cell r="D1662" t="str">
            <v>AJUDANTE DE CARPINTEIRO (SGSP)</v>
          </cell>
          <cell r="E1662" t="str">
            <v>H</v>
          </cell>
          <cell r="F1662">
            <v>11.95373</v>
          </cell>
          <cell r="G1662">
            <v>0.2</v>
          </cell>
          <cell r="I1662">
            <v>2.3907460999999999</v>
          </cell>
        </row>
        <row r="1663">
          <cell r="A1663">
            <v>66005</v>
          </cell>
          <cell r="B1663" t="str">
            <v>RETIRADA DE ESTRUTURA DE MADEIRA COM TESOURAS - PARA TELHAS DE BARRO COZIDO</v>
          </cell>
          <cell r="H1663" t="str">
            <v>M2</v>
          </cell>
          <cell r="J1663">
            <v>13.22</v>
          </cell>
        </row>
        <row r="1664">
          <cell r="C1664">
            <v>2013</v>
          </cell>
          <cell r="D1664" t="str">
            <v>CARPINTEIRO (SGSP)</v>
          </cell>
          <cell r="E1664" t="str">
            <v>H</v>
          </cell>
          <cell r="F1664">
            <v>14.489392</v>
          </cell>
          <cell r="G1664">
            <v>0.5</v>
          </cell>
          <cell r="I1664">
            <v>7.2446959</v>
          </cell>
        </row>
        <row r="1665">
          <cell r="C1665">
            <v>2014</v>
          </cell>
          <cell r="D1665" t="str">
            <v>AJUDANTE DE CARPINTEIRO (SGSP)</v>
          </cell>
          <cell r="E1665" t="str">
            <v>H</v>
          </cell>
          <cell r="F1665">
            <v>11.95373</v>
          </cell>
          <cell r="G1665">
            <v>0.5</v>
          </cell>
          <cell r="I1665">
            <v>5.9768651999999998</v>
          </cell>
        </row>
        <row r="1666">
          <cell r="A1666">
            <v>66006</v>
          </cell>
          <cell r="B1666" t="str">
            <v>RETIRADA DE ESTRUTURA DE MADEIRA COM TESOURAS - PARA TELHA ONDULADA DE CIMENTO AMIANTO, ALUMÍNIO OU PLÁSTICO</v>
          </cell>
          <cell r="H1666" t="str">
            <v>M2</v>
          </cell>
          <cell r="J1666">
            <v>10.58</v>
          </cell>
        </row>
        <row r="1667">
          <cell r="C1667">
            <v>2013</v>
          </cell>
          <cell r="D1667" t="str">
            <v>CARPINTEIRO (SGSP)</v>
          </cell>
          <cell r="E1667" t="str">
            <v>H</v>
          </cell>
          <cell r="F1667">
            <v>14.489392</v>
          </cell>
          <cell r="G1667">
            <v>0.4</v>
          </cell>
          <cell r="I1667">
            <v>5.7957567000000001</v>
          </cell>
        </row>
        <row r="1668">
          <cell r="C1668">
            <v>2014</v>
          </cell>
          <cell r="D1668" t="str">
            <v>AJUDANTE DE CARPINTEIRO (SGSP)</v>
          </cell>
          <cell r="E1668" t="str">
            <v>H</v>
          </cell>
          <cell r="F1668">
            <v>11.95373</v>
          </cell>
          <cell r="G1668">
            <v>0.4</v>
          </cell>
          <cell r="I1668">
            <v>4.7814921999999997</v>
          </cell>
        </row>
        <row r="1669">
          <cell r="A1669">
            <v>66008</v>
          </cell>
          <cell r="B1669" t="str">
            <v>RETIRADA DE ESTRUTURA METÁLICA INCLUSIVE PERFIS DE FIXAÇÃO</v>
          </cell>
          <cell r="H1669" t="str">
            <v>KG</v>
          </cell>
          <cell r="J1669">
            <v>1.34</v>
          </cell>
        </row>
        <row r="1670">
          <cell r="C1670">
            <v>15506</v>
          </cell>
          <cell r="D1670" t="str">
            <v>RETIRADA DE ESTRUTURA METÁLICA INCLUSIVE PERFIS DE FIXAÇÃO</v>
          </cell>
          <cell r="E1670" t="str">
            <v>KG</v>
          </cell>
          <cell r="F1670">
            <v>1.34</v>
          </cell>
          <cell r="G1670">
            <v>1</v>
          </cell>
          <cell r="I1670">
            <v>1.3435322000000001</v>
          </cell>
        </row>
        <row r="1671">
          <cell r="A1671">
            <v>66010</v>
          </cell>
          <cell r="B1671" t="str">
            <v>RETIRADA PARCIAL DE MADEIRAMENTO DE TELHADO - RIPAS</v>
          </cell>
          <cell r="H1671" t="str">
            <v>M</v>
          </cell>
          <cell r="J1671">
            <v>0.26</v>
          </cell>
        </row>
        <row r="1672">
          <cell r="C1672">
            <v>2013</v>
          </cell>
          <cell r="D1672" t="str">
            <v>CARPINTEIRO (SGSP)</v>
          </cell>
          <cell r="E1672" t="str">
            <v>H</v>
          </cell>
          <cell r="F1672">
            <v>14.489392</v>
          </cell>
          <cell r="G1672">
            <v>0.01</v>
          </cell>
          <cell r="I1672">
            <v>0.14489389999999999</v>
          </cell>
        </row>
        <row r="1673">
          <cell r="C1673">
            <v>2014</v>
          </cell>
          <cell r="D1673" t="str">
            <v>AJUDANTE DE CARPINTEIRO (SGSP)</v>
          </cell>
          <cell r="E1673" t="str">
            <v>H</v>
          </cell>
          <cell r="F1673">
            <v>11.95373</v>
          </cell>
          <cell r="G1673">
            <v>0.01</v>
          </cell>
          <cell r="I1673">
            <v>0.1195373</v>
          </cell>
        </row>
        <row r="1674">
          <cell r="A1674">
            <v>66011</v>
          </cell>
          <cell r="B1674" t="str">
            <v>RETIRADA PARCIAL DE MADEIRAMENTO DE TELHADO - CAIBROS</v>
          </cell>
          <cell r="H1674" t="str">
            <v>M</v>
          </cell>
          <cell r="J1674">
            <v>1.59</v>
          </cell>
        </row>
        <row r="1675">
          <cell r="C1675">
            <v>2013</v>
          </cell>
          <cell r="D1675" t="str">
            <v>CARPINTEIRO (SGSP)</v>
          </cell>
          <cell r="E1675" t="str">
            <v>H</v>
          </cell>
          <cell r="F1675">
            <v>14.489392</v>
          </cell>
          <cell r="G1675">
            <v>0.06</v>
          </cell>
          <cell r="I1675">
            <v>0.86936349999999996</v>
          </cell>
        </row>
        <row r="1676">
          <cell r="C1676">
            <v>2014</v>
          </cell>
          <cell r="D1676" t="str">
            <v>AJUDANTE DE CARPINTEIRO (SGSP)</v>
          </cell>
          <cell r="E1676" t="str">
            <v>H</v>
          </cell>
          <cell r="F1676">
            <v>11.95373</v>
          </cell>
          <cell r="G1676">
            <v>0.06</v>
          </cell>
          <cell r="I1676">
            <v>0.71722379999999997</v>
          </cell>
        </row>
        <row r="1677">
          <cell r="A1677">
            <v>66012</v>
          </cell>
          <cell r="B1677" t="str">
            <v>RETIRADA PARCIAL DE MADEIRAMENTO DE TELHADO - VIGAS</v>
          </cell>
          <cell r="H1677" t="str">
            <v>M</v>
          </cell>
          <cell r="J1677">
            <v>2.64</v>
          </cell>
        </row>
        <row r="1678">
          <cell r="C1678">
            <v>2013</v>
          </cell>
          <cell r="D1678" t="str">
            <v>CARPINTEIRO (SGSP)</v>
          </cell>
          <cell r="E1678" t="str">
            <v>H</v>
          </cell>
          <cell r="F1678">
            <v>14.489392</v>
          </cell>
          <cell r="G1678">
            <v>0.1</v>
          </cell>
          <cell r="I1678">
            <v>1.4489392000000001</v>
          </cell>
        </row>
        <row r="1679">
          <cell r="C1679">
            <v>2014</v>
          </cell>
          <cell r="D1679" t="str">
            <v>AJUDANTE DE CARPINTEIRO (SGSP)</v>
          </cell>
          <cell r="E1679" t="str">
            <v>H</v>
          </cell>
          <cell r="F1679">
            <v>11.95373</v>
          </cell>
          <cell r="G1679">
            <v>0.1</v>
          </cell>
          <cell r="I1679">
            <v>1.195373</v>
          </cell>
        </row>
        <row r="1680">
          <cell r="A1680">
            <v>66015</v>
          </cell>
          <cell r="B1680" t="str">
            <v>RETIRADA DE FERRAGEM PARA MADEIRAMENTO DE TELHADO</v>
          </cell>
          <cell r="H1680" t="str">
            <v>UN</v>
          </cell>
          <cell r="J1680">
            <v>3.97</v>
          </cell>
        </row>
        <row r="1681">
          <cell r="C1681">
            <v>2013</v>
          </cell>
          <cell r="D1681" t="str">
            <v>CARPINTEIRO (SGSP)</v>
          </cell>
          <cell r="E1681" t="str">
            <v>H</v>
          </cell>
          <cell r="F1681">
            <v>14.489392</v>
          </cell>
          <cell r="G1681">
            <v>0.15</v>
          </cell>
          <cell r="I1681">
            <v>2.1734087999999998</v>
          </cell>
        </row>
        <row r="1682">
          <cell r="C1682">
            <v>2014</v>
          </cell>
          <cell r="D1682" t="str">
            <v>AJUDANTE DE CARPINTEIRO (SGSP)</v>
          </cell>
          <cell r="E1682" t="str">
            <v>H</v>
          </cell>
          <cell r="F1682">
            <v>11.95373</v>
          </cell>
          <cell r="G1682">
            <v>0.15</v>
          </cell>
          <cell r="I1682">
            <v>1.7930596000000001</v>
          </cell>
        </row>
        <row r="1683">
          <cell r="A1683">
            <v>66020</v>
          </cell>
          <cell r="B1683" t="str">
            <v>RETIRADA DE TELHAS DE BARRO COZIDO OU VIDRO - TIPO FRANCESA</v>
          </cell>
          <cell r="H1683" t="str">
            <v>M2</v>
          </cell>
          <cell r="J1683">
            <v>5.81</v>
          </cell>
        </row>
        <row r="1684">
          <cell r="C1684">
            <v>2099</v>
          </cell>
          <cell r="D1684" t="str">
            <v>SERVENTE (SGSP)</v>
          </cell>
          <cell r="E1684" t="str">
            <v>H</v>
          </cell>
          <cell r="F1684">
            <v>11.629847</v>
          </cell>
          <cell r="G1684">
            <v>0.5</v>
          </cell>
          <cell r="I1684">
            <v>5.8149233999999996</v>
          </cell>
        </row>
        <row r="1685">
          <cell r="A1685">
            <v>66021</v>
          </cell>
          <cell r="B1685" t="str">
            <v>RETIRADA DE TELHAS DE BARRO COZIDO OU VIDRO - TIPO PAULISTA</v>
          </cell>
          <cell r="H1685" t="str">
            <v>M2</v>
          </cell>
          <cell r="J1685">
            <v>10.47</v>
          </cell>
        </row>
        <row r="1686">
          <cell r="C1686">
            <v>2099</v>
          </cell>
          <cell r="D1686" t="str">
            <v>SERVENTE (SGSP)</v>
          </cell>
          <cell r="E1686" t="str">
            <v>H</v>
          </cell>
          <cell r="F1686">
            <v>11.629847</v>
          </cell>
          <cell r="G1686">
            <v>0.9</v>
          </cell>
          <cell r="I1686">
            <v>10.4668621</v>
          </cell>
        </row>
        <row r="1687">
          <cell r="A1687">
            <v>66022</v>
          </cell>
          <cell r="B1687" t="str">
            <v>RETIRADA DE TELHAS DE BARRO COZIDO - TIPO SUPER-PAULISTA (PLAN)</v>
          </cell>
          <cell r="H1687" t="str">
            <v>M2</v>
          </cell>
          <cell r="J1687">
            <v>8.14</v>
          </cell>
        </row>
        <row r="1688">
          <cell r="C1688">
            <v>2099</v>
          </cell>
          <cell r="D1688" t="str">
            <v>SERVENTE (SGSP)</v>
          </cell>
          <cell r="E1688" t="str">
            <v>H</v>
          </cell>
          <cell r="F1688">
            <v>11.629847</v>
          </cell>
          <cell r="G1688">
            <v>0.7</v>
          </cell>
          <cell r="I1688">
            <v>8.1408927999999996</v>
          </cell>
        </row>
        <row r="1689">
          <cell r="A1689">
            <v>66025</v>
          </cell>
          <cell r="B1689" t="str">
            <v>RETIRADA DE TELHAS EM GERAL, EXCLUSIVE TELHAS DE BARRO COZIDO, VIDRO E ESTRUTURAIS DE CRFS</v>
          </cell>
          <cell r="H1689" t="str">
            <v>M2</v>
          </cell>
          <cell r="J1689">
            <v>4.07</v>
          </cell>
        </row>
        <row r="1690">
          <cell r="C1690">
            <v>2099</v>
          </cell>
          <cell r="D1690" t="str">
            <v>SERVENTE (SGSP)</v>
          </cell>
          <cell r="E1690" t="str">
            <v>H</v>
          </cell>
          <cell r="F1690">
            <v>11.629847</v>
          </cell>
          <cell r="G1690">
            <v>0.35</v>
          </cell>
          <cell r="I1690">
            <v>4.0704463999999998</v>
          </cell>
        </row>
        <row r="1691">
          <cell r="A1691">
            <v>66028</v>
          </cell>
          <cell r="B1691" t="str">
            <v>RETIRADA DE TELHAS ESTRUTURAIS DE CRFS OU CIMENTO AMIANTO - LARGURA ÚTIL=44CM</v>
          </cell>
          <cell r="H1691" t="str">
            <v>M2</v>
          </cell>
          <cell r="J1691">
            <v>3.49</v>
          </cell>
        </row>
        <row r="1692">
          <cell r="C1692">
            <v>2099</v>
          </cell>
          <cell r="D1692" t="str">
            <v>SERVENTE (SGSP)</v>
          </cell>
          <cell r="E1692" t="str">
            <v>H</v>
          </cell>
          <cell r="F1692">
            <v>11.629847</v>
          </cell>
          <cell r="G1692">
            <v>0.3</v>
          </cell>
          <cell r="I1692">
            <v>3.4889540000000001</v>
          </cell>
        </row>
        <row r="1693">
          <cell r="A1693">
            <v>66029</v>
          </cell>
          <cell r="B1693" t="str">
            <v>RETIRADA DE TELHAS ESTRUTURAIS DE CRFS OU CIMENTO AMIANTO - LARGURA ÚTIL=90CM</v>
          </cell>
          <cell r="H1693" t="str">
            <v>M2</v>
          </cell>
          <cell r="J1693">
            <v>3.49</v>
          </cell>
        </row>
        <row r="1694">
          <cell r="C1694">
            <v>2099</v>
          </cell>
          <cell r="D1694" t="str">
            <v>SERVENTE (SGSP)</v>
          </cell>
          <cell r="E1694" t="str">
            <v>H</v>
          </cell>
          <cell r="F1694">
            <v>11.629847</v>
          </cell>
          <cell r="G1694">
            <v>0.3</v>
          </cell>
          <cell r="I1694">
            <v>3.4889540000000001</v>
          </cell>
        </row>
        <row r="1695">
          <cell r="A1695">
            <v>66040</v>
          </cell>
          <cell r="B1695" t="str">
            <v>RETIRADA DE CUMEEIRAS OU ESPIGÕES DE BARRO COZIDO OU VIDRO EM GERAL</v>
          </cell>
          <cell r="H1695" t="str">
            <v>M</v>
          </cell>
          <cell r="J1695">
            <v>3.49</v>
          </cell>
        </row>
        <row r="1696">
          <cell r="C1696">
            <v>2099</v>
          </cell>
          <cell r="D1696" t="str">
            <v>SERVENTE (SGSP)</v>
          </cell>
          <cell r="E1696" t="str">
            <v>H</v>
          </cell>
          <cell r="F1696">
            <v>11.629847</v>
          </cell>
          <cell r="G1696">
            <v>0.3</v>
          </cell>
          <cell r="I1696">
            <v>3.4889540000000001</v>
          </cell>
        </row>
        <row r="1697">
          <cell r="A1697">
            <v>66090</v>
          </cell>
          <cell r="B1697" t="str">
            <v>RETIRADA DE CUMEEIRAS OU ESPIGÕES DE MATERIAIS EM GERAL - EXCLUSIVE BARRO COZIDO OU VIDRO</v>
          </cell>
          <cell r="H1697" t="str">
            <v>M</v>
          </cell>
          <cell r="J1697">
            <v>2.33</v>
          </cell>
        </row>
        <row r="1698">
          <cell r="C1698">
            <v>2099</v>
          </cell>
          <cell r="D1698" t="str">
            <v>SERVENTE (SGSP)</v>
          </cell>
          <cell r="E1698" t="str">
            <v>H</v>
          </cell>
          <cell r="F1698">
            <v>11.629847</v>
          </cell>
          <cell r="G1698">
            <v>0.2</v>
          </cell>
          <cell r="I1698">
            <v>2.3259694</v>
          </cell>
        </row>
        <row r="1699">
          <cell r="A1699">
            <v>67010</v>
          </cell>
          <cell r="B1699" t="str">
            <v>RECOLOCAÇÃO PARCIAL DE MADEIRAMENTO DE TELHADO - RIPAS</v>
          </cell>
          <cell r="H1699" t="str">
            <v>M</v>
          </cell>
          <cell r="J1699">
            <v>1.33</v>
          </cell>
        </row>
        <row r="1700">
          <cell r="C1700">
            <v>2013</v>
          </cell>
          <cell r="D1700" t="str">
            <v>CARPINTEIRO (SGSP)</v>
          </cell>
          <cell r="E1700" t="str">
            <v>H</v>
          </cell>
          <cell r="F1700">
            <v>14.489392</v>
          </cell>
          <cell r="G1700">
            <v>0.05</v>
          </cell>
          <cell r="I1700">
            <v>0.72446960000000005</v>
          </cell>
        </row>
        <row r="1701">
          <cell r="C1701">
            <v>2014</v>
          </cell>
          <cell r="D1701" t="str">
            <v>AJUDANTE DE CARPINTEIRO (SGSP)</v>
          </cell>
          <cell r="E1701" t="str">
            <v>H</v>
          </cell>
          <cell r="F1701">
            <v>11.95373</v>
          </cell>
          <cell r="G1701">
            <v>0.05</v>
          </cell>
          <cell r="I1701">
            <v>0.59768650000000001</v>
          </cell>
        </row>
        <row r="1702">
          <cell r="C1702">
            <v>17515</v>
          </cell>
          <cell r="D1702" t="str">
            <v>PREGO 18 X 27 COMUM - POLIDO</v>
          </cell>
          <cell r="E1702" t="str">
            <v>Kg</v>
          </cell>
          <cell r="F1702">
            <v>5.27</v>
          </cell>
          <cell r="G1702">
            <v>1E-3</v>
          </cell>
          <cell r="I1702">
            <v>5.2709999999999996E-3</v>
          </cell>
        </row>
        <row r="1703">
          <cell r="A1703">
            <v>67011</v>
          </cell>
          <cell r="B1703" t="str">
            <v>RECOLOCAÇÃO PARCIAL DE MADEIRAMENTO DE TELHADO - CAIBROS</v>
          </cell>
          <cell r="H1703" t="str">
            <v>M</v>
          </cell>
          <cell r="J1703">
            <v>4.0199999999999996</v>
          </cell>
        </row>
        <row r="1704">
          <cell r="C1704">
            <v>2013</v>
          </cell>
          <cell r="D1704" t="str">
            <v>CARPINTEIRO (SGSP)</v>
          </cell>
          <cell r="E1704" t="str">
            <v>H</v>
          </cell>
          <cell r="F1704">
            <v>14.489392</v>
          </cell>
          <cell r="G1704">
            <v>0.15</v>
          </cell>
          <cell r="I1704">
            <v>2.1734087999999998</v>
          </cell>
        </row>
        <row r="1705">
          <cell r="C1705">
            <v>2014</v>
          </cell>
          <cell r="D1705" t="str">
            <v>AJUDANTE DE CARPINTEIRO (SGSP)</v>
          </cell>
          <cell r="E1705" t="str">
            <v>H</v>
          </cell>
          <cell r="F1705">
            <v>11.95373</v>
          </cell>
          <cell r="G1705">
            <v>0.15</v>
          </cell>
          <cell r="I1705">
            <v>1.7930596000000001</v>
          </cell>
        </row>
        <row r="1706">
          <cell r="C1706">
            <v>17515</v>
          </cell>
          <cell r="D1706" t="str">
            <v>PREGO 18 X 27 COMUM - POLIDO</v>
          </cell>
          <cell r="E1706" t="str">
            <v>Kg</v>
          </cell>
          <cell r="F1706">
            <v>5.27</v>
          </cell>
          <cell r="G1706">
            <v>0.01</v>
          </cell>
          <cell r="I1706">
            <v>5.271E-2</v>
          </cell>
        </row>
        <row r="1707">
          <cell r="A1707">
            <v>67012</v>
          </cell>
          <cell r="B1707" t="str">
            <v>RECOLOCAÇÃO PARCIAL DE MADEIRAMENTO DE TELHADO - VIGAS</v>
          </cell>
          <cell r="H1707" t="str">
            <v>M</v>
          </cell>
          <cell r="J1707">
            <v>10.71</v>
          </cell>
        </row>
        <row r="1708">
          <cell r="C1708">
            <v>2013</v>
          </cell>
          <cell r="D1708" t="str">
            <v>CARPINTEIRO (SGSP)</v>
          </cell>
          <cell r="E1708" t="str">
            <v>H</v>
          </cell>
          <cell r="F1708">
            <v>14.489392</v>
          </cell>
          <cell r="G1708">
            <v>0.4</v>
          </cell>
          <cell r="I1708">
            <v>5.7957567000000001</v>
          </cell>
        </row>
        <row r="1709">
          <cell r="C1709">
            <v>2014</v>
          </cell>
          <cell r="D1709" t="str">
            <v>AJUDANTE DE CARPINTEIRO (SGSP)</v>
          </cell>
          <cell r="E1709" t="str">
            <v>H</v>
          </cell>
          <cell r="F1709">
            <v>11.95373</v>
          </cell>
          <cell r="G1709">
            <v>0.4</v>
          </cell>
          <cell r="I1709">
            <v>4.7814921999999997</v>
          </cell>
        </row>
        <row r="1710">
          <cell r="C1710">
            <v>17515</v>
          </cell>
          <cell r="D1710" t="str">
            <v>PREGO 18 X 27 COMUM - POLIDO</v>
          </cell>
          <cell r="E1710" t="str">
            <v>Kg</v>
          </cell>
          <cell r="F1710">
            <v>5.27</v>
          </cell>
          <cell r="G1710">
            <v>2.5000000000000001E-2</v>
          </cell>
          <cell r="I1710">
            <v>0.131775</v>
          </cell>
        </row>
        <row r="1711">
          <cell r="A1711">
            <v>67015</v>
          </cell>
          <cell r="B1711" t="str">
            <v>RECOLOCAÇÃO DE FERRAGEM PARA MADEIRAMENTO DE TELHADO</v>
          </cell>
          <cell r="H1711" t="str">
            <v>UN</v>
          </cell>
          <cell r="J1711">
            <v>7.93</v>
          </cell>
        </row>
        <row r="1712">
          <cell r="C1712">
            <v>2013</v>
          </cell>
          <cell r="D1712" t="str">
            <v>CARPINTEIRO (SGSP)</v>
          </cell>
          <cell r="E1712" t="str">
            <v>H</v>
          </cell>
          <cell r="F1712">
            <v>14.489392</v>
          </cell>
          <cell r="G1712">
            <v>0.3</v>
          </cell>
          <cell r="I1712">
            <v>4.3468175000000002</v>
          </cell>
        </row>
        <row r="1713">
          <cell r="C1713">
            <v>2014</v>
          </cell>
          <cell r="D1713" t="str">
            <v>AJUDANTE DE CARPINTEIRO (SGSP)</v>
          </cell>
          <cell r="E1713" t="str">
            <v>H</v>
          </cell>
          <cell r="F1713">
            <v>11.95373</v>
          </cell>
          <cell r="G1713">
            <v>0.3</v>
          </cell>
          <cell r="I1713">
            <v>3.5861190999999999</v>
          </cell>
        </row>
        <row r="1714">
          <cell r="A1714">
            <v>67020</v>
          </cell>
          <cell r="B1714" t="str">
            <v>RECOLOCAÇÃO DE TELHAS DE BARRO COZIDO OU VIDRO - TIPO FRANCESA</v>
          </cell>
          <cell r="H1714" t="str">
            <v>M2</v>
          </cell>
          <cell r="J1714">
            <v>18.899999999999999</v>
          </cell>
        </row>
        <row r="1715">
          <cell r="C1715">
            <v>2020</v>
          </cell>
          <cell r="D1715" t="str">
            <v>PEDREIRO (SGSP)</v>
          </cell>
          <cell r="E1715" t="str">
            <v>H</v>
          </cell>
          <cell r="F1715">
            <v>14.542659</v>
          </cell>
          <cell r="G1715">
            <v>0.5</v>
          </cell>
          <cell r="I1715">
            <v>7.2713295000000002</v>
          </cell>
        </row>
        <row r="1716">
          <cell r="C1716">
            <v>2099</v>
          </cell>
          <cell r="D1716" t="str">
            <v>SERVENTE (SGSP)</v>
          </cell>
          <cell r="E1716" t="str">
            <v>H</v>
          </cell>
          <cell r="F1716">
            <v>11.629847</v>
          </cell>
          <cell r="G1716">
            <v>1</v>
          </cell>
          <cell r="I1716">
            <v>11.629846799999999</v>
          </cell>
        </row>
        <row r="1717">
          <cell r="A1717">
            <v>67021</v>
          </cell>
          <cell r="B1717" t="str">
            <v>RECOLOCAÇÃO DE TELHAS DE BARRO COZIDO OU VIDRO - TIPO PAULISTA</v>
          </cell>
          <cell r="H1717" t="str">
            <v>M2</v>
          </cell>
          <cell r="J1717">
            <v>45.77</v>
          </cell>
        </row>
        <row r="1718">
          <cell r="C1718">
            <v>2020</v>
          </cell>
          <cell r="D1718" t="str">
            <v>PEDREIRO (SGSP)</v>
          </cell>
          <cell r="E1718" t="str">
            <v>H</v>
          </cell>
          <cell r="F1718">
            <v>14.542659</v>
          </cell>
          <cell r="G1718">
            <v>1.5</v>
          </cell>
          <cell r="I1718">
            <v>21.813988500000001</v>
          </cell>
        </row>
        <row r="1719">
          <cell r="C1719">
            <v>2099</v>
          </cell>
          <cell r="D1719" t="str">
            <v>SERVENTE (SGSP)</v>
          </cell>
          <cell r="E1719" t="str">
            <v>H</v>
          </cell>
          <cell r="F1719">
            <v>11.629847</v>
          </cell>
          <cell r="G1719">
            <v>1.97</v>
          </cell>
          <cell r="I1719">
            <v>22.910798199999999</v>
          </cell>
        </row>
        <row r="1720">
          <cell r="C1720">
            <v>10648</v>
          </cell>
          <cell r="D1720" t="str">
            <v>ARGAMASSA MISTA COM AREIA GROSSA 1:2:8</v>
          </cell>
          <cell r="E1720" t="str">
            <v>M3</v>
          </cell>
          <cell r="F1720">
            <v>347.43</v>
          </cell>
          <cell r="G1720">
            <v>3.0000000000000001E-3</v>
          </cell>
          <cell r="I1720">
            <v>1.0422978000000001</v>
          </cell>
        </row>
        <row r="1721">
          <cell r="A1721">
            <v>67022</v>
          </cell>
          <cell r="B1721" t="str">
            <v>RECOLOCAÇÃO DE TELHAS DE BARRO COZIDO - TIPO SUPER-PAULISTA (PLAN)</v>
          </cell>
          <cell r="H1721" t="str">
            <v>M2</v>
          </cell>
          <cell r="J1721">
            <v>29.39</v>
          </cell>
        </row>
        <row r="1722">
          <cell r="C1722">
            <v>2020</v>
          </cell>
          <cell r="D1722" t="str">
            <v>PEDREIRO (SGSP)</v>
          </cell>
          <cell r="E1722" t="str">
            <v>H</v>
          </cell>
          <cell r="F1722">
            <v>14.542659</v>
          </cell>
          <cell r="G1722">
            <v>0.75</v>
          </cell>
          <cell r="I1722">
            <v>10.906994299999999</v>
          </cell>
        </row>
        <row r="1723">
          <cell r="C1723">
            <v>2099</v>
          </cell>
          <cell r="D1723" t="str">
            <v>SERVENTE (SGSP)</v>
          </cell>
          <cell r="E1723" t="str">
            <v>H</v>
          </cell>
          <cell r="F1723">
            <v>11.629847</v>
          </cell>
          <cell r="G1723">
            <v>1.5</v>
          </cell>
          <cell r="I1723">
            <v>17.444770200000001</v>
          </cell>
        </row>
        <row r="1724">
          <cell r="C1724">
            <v>10648</v>
          </cell>
          <cell r="D1724" t="str">
            <v>ARGAMASSA MISTA COM AREIA GROSSA 1:2:8</v>
          </cell>
          <cell r="E1724" t="str">
            <v>M3</v>
          </cell>
          <cell r="F1724">
            <v>347.43</v>
          </cell>
          <cell r="G1724">
            <v>3.0000000000000001E-3</v>
          </cell>
          <cell r="I1724">
            <v>1.0422978000000001</v>
          </cell>
        </row>
        <row r="1725">
          <cell r="A1725">
            <v>67025</v>
          </cell>
          <cell r="B1725" t="str">
            <v>RECOLOCAÇÃO DE TELHAS DE CRF, CIMENTO AMIANTO, ALUMÍNIO OU PLÁSTICO - ONDULADA COMUM</v>
          </cell>
          <cell r="H1725" t="str">
            <v>M2</v>
          </cell>
          <cell r="J1725">
            <v>8.39</v>
          </cell>
        </row>
        <row r="1726">
          <cell r="C1726">
            <v>2099</v>
          </cell>
          <cell r="D1726" t="str">
            <v>SERVENTE (SGSP)</v>
          </cell>
          <cell r="E1726" t="str">
            <v>H</v>
          </cell>
          <cell r="F1726">
            <v>11.629847</v>
          </cell>
          <cell r="G1726">
            <v>0.3</v>
          </cell>
          <cell r="I1726">
            <v>3.4889540000000001</v>
          </cell>
        </row>
        <row r="1727">
          <cell r="C1727">
            <v>2224</v>
          </cell>
          <cell r="D1727" t="str">
            <v>PEDREIRO DE ACABAMENTO (SGSP)</v>
          </cell>
          <cell r="E1727" t="str">
            <v>H</v>
          </cell>
          <cell r="F1727">
            <v>16.124980000000001</v>
          </cell>
          <cell r="G1727">
            <v>0.3</v>
          </cell>
          <cell r="I1727">
            <v>4.8374940999999998</v>
          </cell>
        </row>
        <row r="1728">
          <cell r="C1728">
            <v>19030</v>
          </cell>
          <cell r="D1728" t="str">
            <v>MASSA PARA VEDAÇÃO ( P/ USO EM TELHAS DE AMIANTO/CRFS )</v>
          </cell>
          <cell r="E1728" t="str">
            <v>Kg</v>
          </cell>
          <cell r="F1728">
            <v>19.28</v>
          </cell>
          <cell r="G1728">
            <v>3.3E-3</v>
          </cell>
          <cell r="I1728">
            <v>6.3607499999999997E-2</v>
          </cell>
        </row>
        <row r="1729">
          <cell r="A1729">
            <v>67028</v>
          </cell>
          <cell r="B1729" t="str">
            <v>RECOLOCAÇÃO DE TELHAS ESTRUTURAIS DE CRFS OU CIMENTO AMIANTO - LARGURA ÚTIL=44CM</v>
          </cell>
          <cell r="H1729" t="str">
            <v>M2</v>
          </cell>
          <cell r="J1729">
            <v>8.4</v>
          </cell>
        </row>
        <row r="1730">
          <cell r="C1730">
            <v>2099</v>
          </cell>
          <cell r="D1730" t="str">
            <v>SERVENTE (SGSP)</v>
          </cell>
          <cell r="E1730" t="str">
            <v>H</v>
          </cell>
          <cell r="F1730">
            <v>11.629847</v>
          </cell>
          <cell r="G1730">
            <v>0.3</v>
          </cell>
          <cell r="I1730">
            <v>3.4889540000000001</v>
          </cell>
        </row>
        <row r="1731">
          <cell r="C1731">
            <v>2224</v>
          </cell>
          <cell r="D1731" t="str">
            <v>PEDREIRO DE ACABAMENTO (SGSP)</v>
          </cell>
          <cell r="E1731" t="str">
            <v>H</v>
          </cell>
          <cell r="F1731">
            <v>16.124980000000001</v>
          </cell>
          <cell r="G1731">
            <v>0.3</v>
          </cell>
          <cell r="I1731">
            <v>4.8374940999999998</v>
          </cell>
        </row>
        <row r="1732">
          <cell r="C1732">
            <v>17010</v>
          </cell>
          <cell r="D1732" t="str">
            <v>CONJUNTO DE VEDAÇÃO ELÁSTICA 5/16" - P/ FIXAÇÃO DE TELHA</v>
          </cell>
          <cell r="E1732" t="str">
            <v>Un</v>
          </cell>
          <cell r="F1732">
            <v>0.08</v>
          </cell>
          <cell r="G1732">
            <v>0.9</v>
          </cell>
          <cell r="I1732">
            <v>7.5870000000000007E-2</v>
          </cell>
        </row>
        <row r="1733">
          <cell r="A1733">
            <v>67029</v>
          </cell>
          <cell r="B1733" t="str">
            <v>RECOLOCAÇÃO DE TELHAS ESTRUTURAIS DE CRFS OU CIMENTO AMIANTO - LARGURA ÚTIL=90CM</v>
          </cell>
          <cell r="H1733" t="str">
            <v>M2</v>
          </cell>
          <cell r="J1733">
            <v>8.35</v>
          </cell>
        </row>
        <row r="1734">
          <cell r="C1734">
            <v>2099</v>
          </cell>
          <cell r="D1734" t="str">
            <v>SERVENTE (SGSP)</v>
          </cell>
          <cell r="E1734" t="str">
            <v>H</v>
          </cell>
          <cell r="F1734">
            <v>11.629847</v>
          </cell>
          <cell r="G1734">
            <v>0.3</v>
          </cell>
          <cell r="I1734">
            <v>3.4889540000000001</v>
          </cell>
        </row>
        <row r="1735">
          <cell r="C1735">
            <v>2224</v>
          </cell>
          <cell r="D1735" t="str">
            <v>PEDREIRO DE ACABAMENTO (SGSP)</v>
          </cell>
          <cell r="E1735" t="str">
            <v>H</v>
          </cell>
          <cell r="F1735">
            <v>16.124980000000001</v>
          </cell>
          <cell r="G1735">
            <v>0.3</v>
          </cell>
          <cell r="I1735">
            <v>4.8374940999999998</v>
          </cell>
        </row>
        <row r="1736">
          <cell r="C1736">
            <v>17010</v>
          </cell>
          <cell r="D1736" t="str">
            <v>CONJUNTO DE VEDAÇÃO ELÁSTICA 5/16" - P/ FIXAÇÃO DE TELHA</v>
          </cell>
          <cell r="E1736" t="str">
            <v>Un</v>
          </cell>
          <cell r="F1736">
            <v>0.08</v>
          </cell>
          <cell r="G1736">
            <v>0.3</v>
          </cell>
          <cell r="I1736">
            <v>2.529E-2</v>
          </cell>
        </row>
        <row r="1737">
          <cell r="A1737">
            <v>67040</v>
          </cell>
          <cell r="B1737" t="str">
            <v>RECOLOCAÇÃO DE CUMEEIRAS OU ESPIGÕES DE BARRO COZIDO</v>
          </cell>
          <cell r="H1737" t="str">
            <v>M</v>
          </cell>
          <cell r="J1737">
            <v>13.78</v>
          </cell>
        </row>
        <row r="1738">
          <cell r="C1738">
            <v>2020</v>
          </cell>
          <cell r="D1738" t="str">
            <v>PEDREIRO (SGSP)</v>
          </cell>
          <cell r="E1738" t="str">
            <v>H</v>
          </cell>
          <cell r="F1738">
            <v>14.542659</v>
          </cell>
          <cell r="G1738">
            <v>0.5</v>
          </cell>
          <cell r="I1738">
            <v>7.2713295000000002</v>
          </cell>
        </row>
        <row r="1739">
          <cell r="C1739">
            <v>2099</v>
          </cell>
          <cell r="D1739" t="str">
            <v>SERVENTE (SGSP)</v>
          </cell>
          <cell r="E1739" t="str">
            <v>H</v>
          </cell>
          <cell r="F1739">
            <v>11.629847</v>
          </cell>
          <cell r="G1739">
            <v>0.50600000000000001</v>
          </cell>
          <cell r="I1739">
            <v>5.8847025000000004</v>
          </cell>
        </row>
        <row r="1740">
          <cell r="C1740">
            <v>10648</v>
          </cell>
          <cell r="D1740" t="str">
            <v>ARGAMASSA MISTA COM AREIA GROSSA 1:2:8</v>
          </cell>
          <cell r="E1740" t="str">
            <v>M3</v>
          </cell>
          <cell r="F1740">
            <v>347.43</v>
          </cell>
          <cell r="G1740">
            <v>1.8E-3</v>
          </cell>
          <cell r="I1740">
            <v>0.62537869999999995</v>
          </cell>
        </row>
        <row r="1741">
          <cell r="A1741">
            <v>67090</v>
          </cell>
          <cell r="B1741" t="str">
            <v>RECOLOCAÇÃO DE CUMEEIRAS OU ESPIGÕES DE MATERIAIS EM GERAL - EXCLUSIVE BARRO COZIDO OU VIDRO</v>
          </cell>
          <cell r="H1741" t="str">
            <v>M</v>
          </cell>
          <cell r="J1741">
            <v>6.11</v>
          </cell>
        </row>
        <row r="1742">
          <cell r="C1742">
            <v>2099</v>
          </cell>
          <cell r="D1742" t="str">
            <v>SERVENTE (SGSP)</v>
          </cell>
          <cell r="E1742" t="str">
            <v>H</v>
          </cell>
          <cell r="F1742">
            <v>11.629847</v>
          </cell>
          <cell r="G1742">
            <v>0.1</v>
          </cell>
          <cell r="I1742">
            <v>1.1629847</v>
          </cell>
        </row>
        <row r="1743">
          <cell r="C1743">
            <v>2224</v>
          </cell>
          <cell r="D1743" t="str">
            <v>PEDREIRO DE ACABAMENTO (SGSP)</v>
          </cell>
          <cell r="E1743" t="str">
            <v>H</v>
          </cell>
          <cell r="F1743">
            <v>16.124980000000001</v>
          </cell>
          <cell r="G1743">
            <v>0.1</v>
          </cell>
          <cell r="I1743">
            <v>1.612498</v>
          </cell>
        </row>
        <row r="1744">
          <cell r="C1744">
            <v>17555</v>
          </cell>
          <cell r="D1744" t="str">
            <v>HASTE DE ALUMÍNIO - 250MM X 5/16" - C/ ACESSÓRIOS</v>
          </cell>
          <cell r="E1744" t="str">
            <v>CJ</v>
          </cell>
          <cell r="F1744">
            <v>0.83</v>
          </cell>
          <cell r="G1744">
            <v>4</v>
          </cell>
          <cell r="I1744">
            <v>3.3388</v>
          </cell>
        </row>
        <row r="1745">
          <cell r="A1745">
            <v>68001</v>
          </cell>
          <cell r="B1745" t="str">
            <v>REVISÃO GERAL DE TELHADOS DE BARRO, INCLUSIVE TOMADA DE GOTEIRA</v>
          </cell>
          <cell r="H1745" t="str">
            <v>M2</v>
          </cell>
          <cell r="J1745">
            <v>5.0999999999999996</v>
          </cell>
        </row>
        <row r="1746">
          <cell r="C1746">
            <v>2099</v>
          </cell>
          <cell r="D1746" t="str">
            <v>SERVENTE (SGSP)</v>
          </cell>
          <cell r="E1746" t="str">
            <v>H</v>
          </cell>
          <cell r="F1746">
            <v>11.629847</v>
          </cell>
          <cell r="G1746">
            <v>0.3</v>
          </cell>
          <cell r="I1746">
            <v>3.4889540000000001</v>
          </cell>
        </row>
        <row r="1747">
          <cell r="C1747">
            <v>2224</v>
          </cell>
          <cell r="D1747" t="str">
            <v>PEDREIRO DE ACABAMENTO (SGSP)</v>
          </cell>
          <cell r="E1747" t="str">
            <v>H</v>
          </cell>
          <cell r="F1747">
            <v>16.124980000000001</v>
          </cell>
          <cell r="G1747">
            <v>0.1</v>
          </cell>
          <cell r="I1747">
            <v>1.612498</v>
          </cell>
        </row>
        <row r="1748">
          <cell r="A1748">
            <v>68002</v>
          </cell>
          <cell r="B1748" t="str">
            <v>REMANEJAMENTO DE TELHAS DE BARRO COZIDO, INCLUSIVE ESCOVAMENTO</v>
          </cell>
          <cell r="H1748" t="str">
            <v>M2</v>
          </cell>
          <cell r="J1748">
            <v>19.690000000000001</v>
          </cell>
        </row>
        <row r="1749">
          <cell r="C1749">
            <v>2099</v>
          </cell>
          <cell r="D1749" t="str">
            <v>SERVENTE (SGSP)</v>
          </cell>
          <cell r="E1749" t="str">
            <v>H</v>
          </cell>
          <cell r="F1749">
            <v>11.629847</v>
          </cell>
          <cell r="G1749">
            <v>1</v>
          </cell>
          <cell r="I1749">
            <v>11.629846799999999</v>
          </cell>
        </row>
        <row r="1750">
          <cell r="C1750">
            <v>2224</v>
          </cell>
          <cell r="D1750" t="str">
            <v>PEDREIRO DE ACABAMENTO (SGSP)</v>
          </cell>
          <cell r="E1750" t="str">
            <v>H</v>
          </cell>
          <cell r="F1750">
            <v>16.124980000000001</v>
          </cell>
          <cell r="G1750">
            <v>0.5</v>
          </cell>
          <cell r="I1750">
            <v>8.0624900999999998</v>
          </cell>
        </row>
        <row r="1751">
          <cell r="A1751">
            <v>68003</v>
          </cell>
          <cell r="B1751" t="str">
            <v>REVISÃO, ESCOVAÇÃO, INCLUSIVE  TOMADA DE GOTEIRAS DE TELHADOS EM GERAL, EXCLUSIVE PARA TELHAS DE BARRO COZIDO OU VIDRO</v>
          </cell>
          <cell r="H1751" t="str">
            <v>M2</v>
          </cell>
          <cell r="J1751">
            <v>16.649999999999999</v>
          </cell>
        </row>
        <row r="1752">
          <cell r="C1752">
            <v>2099</v>
          </cell>
          <cell r="D1752" t="str">
            <v>SERVENTE (SGSP)</v>
          </cell>
          <cell r="E1752" t="str">
            <v>H</v>
          </cell>
          <cell r="F1752">
            <v>11.629847</v>
          </cell>
          <cell r="G1752">
            <v>0.6</v>
          </cell>
          <cell r="I1752">
            <v>6.9779080999999996</v>
          </cell>
        </row>
        <row r="1753">
          <cell r="C1753">
            <v>2224</v>
          </cell>
          <cell r="D1753" t="str">
            <v>PEDREIRO DE ACABAMENTO (SGSP)</v>
          </cell>
          <cell r="E1753" t="str">
            <v>H</v>
          </cell>
          <cell r="F1753">
            <v>16.124980000000001</v>
          </cell>
          <cell r="G1753">
            <v>0.6</v>
          </cell>
          <cell r="I1753">
            <v>9.6749881000000002</v>
          </cell>
        </row>
        <row r="1754">
          <cell r="A1754">
            <v>68010</v>
          </cell>
          <cell r="B1754" t="str">
            <v>MADEIRAMENTO DE TELHADO, PADRÃO PEROBA - RIPAS 1,5X5CM</v>
          </cell>
          <cell r="H1754" t="str">
            <v>M</v>
          </cell>
          <cell r="J1754">
            <v>3.36</v>
          </cell>
        </row>
        <row r="1755">
          <cell r="C1755">
            <v>2013</v>
          </cell>
          <cell r="D1755" t="str">
            <v>CARPINTEIRO (SGSP)</v>
          </cell>
          <cell r="E1755" t="str">
            <v>H</v>
          </cell>
          <cell r="F1755">
            <v>14.489392</v>
          </cell>
          <cell r="G1755">
            <v>0.05</v>
          </cell>
          <cell r="I1755">
            <v>0.72446960000000005</v>
          </cell>
        </row>
        <row r="1756">
          <cell r="C1756">
            <v>2014</v>
          </cell>
          <cell r="D1756" t="str">
            <v>AJUDANTE DE CARPINTEIRO (SGSP)</v>
          </cell>
          <cell r="E1756" t="str">
            <v>H</v>
          </cell>
          <cell r="F1756">
            <v>11.95373</v>
          </cell>
          <cell r="G1756">
            <v>0.05</v>
          </cell>
          <cell r="I1756">
            <v>0.59768650000000001</v>
          </cell>
        </row>
        <row r="1757">
          <cell r="C1757">
            <v>17515</v>
          </cell>
          <cell r="D1757" t="str">
            <v>PREGO 18 X 27 COMUM - POLIDO</v>
          </cell>
          <cell r="E1757" t="str">
            <v>Kg</v>
          </cell>
          <cell r="F1757">
            <v>5.27</v>
          </cell>
          <cell r="G1757">
            <v>1E-3</v>
          </cell>
          <cell r="I1757">
            <v>5.2709999999999996E-3</v>
          </cell>
        </row>
        <row r="1758">
          <cell r="C1758">
            <v>19045</v>
          </cell>
          <cell r="D1758" t="str">
            <v>RIPA DE PEROBA DO NORTE(CUPIÚBA) APARELHADA - 1,5 X 5CM</v>
          </cell>
          <cell r="E1758" t="str">
            <v>M</v>
          </cell>
          <cell r="F1758">
            <v>1.94</v>
          </cell>
          <cell r="G1758">
            <v>1.05</v>
          </cell>
          <cell r="I1758">
            <v>2.0322119999999999</v>
          </cell>
        </row>
        <row r="1759">
          <cell r="A1759">
            <v>68012</v>
          </cell>
          <cell r="B1759" t="str">
            <v>MADEIRAMENTO DE TELHADO, PADRÃO PEROBA - CAIBROS 5X6CM</v>
          </cell>
          <cell r="H1759" t="str">
            <v>M</v>
          </cell>
          <cell r="J1759">
            <v>8.65</v>
          </cell>
        </row>
        <row r="1760">
          <cell r="C1760">
            <v>2013</v>
          </cell>
          <cell r="D1760" t="str">
            <v>CARPINTEIRO (SGSP)</v>
          </cell>
          <cell r="E1760" t="str">
            <v>H</v>
          </cell>
          <cell r="F1760">
            <v>14.489392</v>
          </cell>
          <cell r="G1760">
            <v>0.15</v>
          </cell>
          <cell r="I1760">
            <v>2.1734087999999998</v>
          </cell>
        </row>
        <row r="1761">
          <cell r="C1761">
            <v>2014</v>
          </cell>
          <cell r="D1761" t="str">
            <v>AJUDANTE DE CARPINTEIRO (SGSP)</v>
          </cell>
          <cell r="E1761" t="str">
            <v>H</v>
          </cell>
          <cell r="F1761">
            <v>11.95373</v>
          </cell>
          <cell r="G1761">
            <v>0.15</v>
          </cell>
          <cell r="I1761">
            <v>1.7930596000000001</v>
          </cell>
        </row>
        <row r="1762">
          <cell r="C1762">
            <v>15520</v>
          </cell>
          <cell r="D1762" t="str">
            <v>CAIBRO DE PEROBA DO NORTE 5 X 6 CM - BRUTO (CUPIÚBA)</v>
          </cell>
          <cell r="E1762" t="str">
            <v>M</v>
          </cell>
          <cell r="F1762">
            <v>4.41</v>
          </cell>
          <cell r="G1762">
            <v>1.05</v>
          </cell>
          <cell r="I1762">
            <v>4.6350150000000001</v>
          </cell>
        </row>
        <row r="1763">
          <cell r="C1763">
            <v>17515</v>
          </cell>
          <cell r="D1763" t="str">
            <v>PREGO 18 X 27 COMUM - POLIDO</v>
          </cell>
          <cell r="E1763" t="str">
            <v>Kg</v>
          </cell>
          <cell r="F1763">
            <v>5.27</v>
          </cell>
          <cell r="G1763">
            <v>0.01</v>
          </cell>
          <cell r="I1763">
            <v>5.271E-2</v>
          </cell>
        </row>
        <row r="1764">
          <cell r="A1764">
            <v>68016</v>
          </cell>
          <cell r="B1764" t="str">
            <v>MADEIRAMENTO DE TELHADO, PADRÃO PEROBA - VIGAS 6X12CM</v>
          </cell>
          <cell r="H1764" t="str">
            <v>M</v>
          </cell>
          <cell r="J1764">
            <v>18.87</v>
          </cell>
        </row>
        <row r="1765">
          <cell r="C1765">
            <v>2013</v>
          </cell>
          <cell r="D1765" t="str">
            <v>CARPINTEIRO (SGSP)</v>
          </cell>
          <cell r="E1765" t="str">
            <v>H</v>
          </cell>
          <cell r="F1765">
            <v>14.489392</v>
          </cell>
          <cell r="G1765">
            <v>0.4</v>
          </cell>
          <cell r="I1765">
            <v>5.7957567000000001</v>
          </cell>
        </row>
        <row r="1766">
          <cell r="C1766">
            <v>2014</v>
          </cell>
          <cell r="D1766" t="str">
            <v>AJUDANTE DE CARPINTEIRO (SGSP)</v>
          </cell>
          <cell r="E1766" t="str">
            <v>H</v>
          </cell>
          <cell r="F1766">
            <v>11.95373</v>
          </cell>
          <cell r="G1766">
            <v>0.4</v>
          </cell>
          <cell r="I1766">
            <v>4.7814921999999997</v>
          </cell>
        </row>
        <row r="1767">
          <cell r="C1767">
            <v>15515</v>
          </cell>
          <cell r="D1767" t="str">
            <v>PEROBA DO NORTE (CUPIÚBA) - VIGA DE  6 CM X 12 CM - BRUTA</v>
          </cell>
          <cell r="E1767" t="str">
            <v>M</v>
          </cell>
          <cell r="F1767">
            <v>7.8</v>
          </cell>
          <cell r="G1767">
            <v>1.05</v>
          </cell>
          <cell r="I1767">
            <v>8.1907350000000001</v>
          </cell>
        </row>
        <row r="1768">
          <cell r="C1768">
            <v>17515</v>
          </cell>
          <cell r="D1768" t="str">
            <v>PREGO 18 X 27 COMUM - POLIDO</v>
          </cell>
          <cell r="E1768" t="str">
            <v>Kg</v>
          </cell>
          <cell r="F1768">
            <v>5.27</v>
          </cell>
          <cell r="G1768">
            <v>0.02</v>
          </cell>
          <cell r="I1768">
            <v>0.10542</v>
          </cell>
        </row>
        <row r="1769">
          <cell r="A1769">
            <v>68047</v>
          </cell>
          <cell r="B1769" t="str">
            <v>PARAFUSO ROSCA SOBERBA PARA FIXAÇÃO DE TELHAS EM CRFS OU CIMENTO AMIANTO</v>
          </cell>
          <cell r="H1769" t="str">
            <v>UN</v>
          </cell>
          <cell r="J1769">
            <v>4.13</v>
          </cell>
        </row>
        <row r="1770">
          <cell r="C1770">
            <v>2099</v>
          </cell>
          <cell r="D1770" t="str">
            <v>SERVENTE (SGSP)</v>
          </cell>
          <cell r="E1770" t="str">
            <v>H</v>
          </cell>
          <cell r="F1770">
            <v>11.629847</v>
          </cell>
          <cell r="G1770">
            <v>0.1</v>
          </cell>
          <cell r="I1770">
            <v>1.1629847</v>
          </cell>
        </row>
        <row r="1771">
          <cell r="C1771">
            <v>2224</v>
          </cell>
          <cell r="D1771" t="str">
            <v>PEDREIRO DE ACABAMENTO (SGSP)</v>
          </cell>
          <cell r="E1771" t="str">
            <v>H</v>
          </cell>
          <cell r="F1771">
            <v>16.124980000000001</v>
          </cell>
          <cell r="G1771">
            <v>0.1</v>
          </cell>
          <cell r="I1771">
            <v>1.612498</v>
          </cell>
        </row>
        <row r="1772">
          <cell r="C1772">
            <v>17010</v>
          </cell>
          <cell r="D1772" t="str">
            <v>CONJUNTO DE VEDAÇÃO ELÁSTICA 5/16" - P/ FIXAÇÃO DE TELHA</v>
          </cell>
          <cell r="E1772" t="str">
            <v>Un</v>
          </cell>
          <cell r="F1772">
            <v>0.08</v>
          </cell>
          <cell r="G1772">
            <v>1</v>
          </cell>
          <cell r="I1772">
            <v>8.43E-2</v>
          </cell>
        </row>
        <row r="1773">
          <cell r="C1773">
            <v>17046</v>
          </cell>
          <cell r="D1773" t="str">
            <v>PARAFUSO C/ ROSCA SOBERBA DE FERRO GALVANIZADO</v>
          </cell>
          <cell r="E1773" t="str">
            <v>Un</v>
          </cell>
          <cell r="F1773">
            <v>1.27</v>
          </cell>
          <cell r="G1773">
            <v>1</v>
          </cell>
          <cell r="I1773">
            <v>1.2658</v>
          </cell>
        </row>
        <row r="1774">
          <cell r="A1774">
            <v>68049</v>
          </cell>
          <cell r="B1774" t="str">
            <v>GANCHO COM ROSCA UMA EXTREMIDADE PARA FIXAÇÃO DE TELHA ESTRUTURAL TRAPEZOIDAL - 90CM</v>
          </cell>
          <cell r="H1774" t="str">
            <v>UN</v>
          </cell>
          <cell r="J1774">
            <v>4.26</v>
          </cell>
        </row>
        <row r="1775">
          <cell r="C1775">
            <v>2099</v>
          </cell>
          <cell r="D1775" t="str">
            <v>SERVENTE (SGSP)</v>
          </cell>
          <cell r="E1775" t="str">
            <v>H</v>
          </cell>
          <cell r="F1775">
            <v>11.629847</v>
          </cell>
          <cell r="G1775">
            <v>0.1</v>
          </cell>
          <cell r="I1775">
            <v>1.1629847</v>
          </cell>
        </row>
        <row r="1776">
          <cell r="C1776">
            <v>2224</v>
          </cell>
          <cell r="D1776" t="str">
            <v>PEDREIRO DE ACABAMENTO (SGSP)</v>
          </cell>
          <cell r="E1776" t="str">
            <v>H</v>
          </cell>
          <cell r="F1776">
            <v>16.124980000000001</v>
          </cell>
          <cell r="G1776">
            <v>0.1</v>
          </cell>
          <cell r="I1776">
            <v>1.612498</v>
          </cell>
        </row>
        <row r="1777">
          <cell r="C1777">
            <v>17010</v>
          </cell>
          <cell r="D1777" t="str">
            <v>CONJUNTO DE VEDAÇÃO ELÁSTICA 5/16" - P/ FIXAÇÃO DE TELHA</v>
          </cell>
          <cell r="E1777" t="str">
            <v>Un</v>
          </cell>
          <cell r="F1777">
            <v>0.08</v>
          </cell>
          <cell r="G1777">
            <v>1</v>
          </cell>
          <cell r="I1777">
            <v>8.43E-2</v>
          </cell>
        </row>
        <row r="1778">
          <cell r="C1778">
            <v>17545</v>
          </cell>
          <cell r="D1778" t="str">
            <v>GANCHO 8 X 350MM "L" - COM ROSCA E PORCA - PARA TELHA (SEM VEDAÇÃO)</v>
          </cell>
          <cell r="E1778" t="str">
            <v>Un</v>
          </cell>
          <cell r="F1778">
            <v>1.4</v>
          </cell>
          <cell r="G1778">
            <v>1</v>
          </cell>
          <cell r="I1778">
            <v>1.3976999999999999</v>
          </cell>
        </row>
        <row r="1779">
          <cell r="A1779">
            <v>68084</v>
          </cell>
          <cell r="B1779" t="str">
            <v>PLACA DE VENTILAÇÃO PARA TELHA ESTRUTURAL TRAPEZOIDAL - 90CM</v>
          </cell>
          <cell r="H1779" t="str">
            <v>UN</v>
          </cell>
          <cell r="J1779">
            <v>8.2200000000000006</v>
          </cell>
        </row>
        <row r="1780">
          <cell r="C1780">
            <v>2099</v>
          </cell>
          <cell r="D1780" t="str">
            <v>SERVENTE (SGSP)</v>
          </cell>
          <cell r="E1780" t="str">
            <v>H</v>
          </cell>
          <cell r="F1780">
            <v>11.629847</v>
          </cell>
          <cell r="G1780">
            <v>0.1</v>
          </cell>
          <cell r="I1780">
            <v>1.1629847</v>
          </cell>
        </row>
        <row r="1781">
          <cell r="C1781">
            <v>2224</v>
          </cell>
          <cell r="D1781" t="str">
            <v>PEDREIRO DE ACABAMENTO (SGSP)</v>
          </cell>
          <cell r="E1781" t="str">
            <v>H</v>
          </cell>
          <cell r="F1781">
            <v>16.124980000000001</v>
          </cell>
          <cell r="G1781">
            <v>0.1</v>
          </cell>
          <cell r="I1781">
            <v>1.612498</v>
          </cell>
        </row>
        <row r="1782">
          <cell r="C1782">
            <v>16562</v>
          </cell>
          <cell r="D1782" t="str">
            <v>PLACA DE VENTILAÇÃO P/ TELHA DE FIBROC./CRFS CANALETE 90</v>
          </cell>
          <cell r="E1782" t="str">
            <v>Un</v>
          </cell>
          <cell r="F1782">
            <v>4.33</v>
          </cell>
          <cell r="G1782">
            <v>1</v>
          </cell>
          <cell r="I1782">
            <v>4.3280000000000003</v>
          </cell>
        </row>
        <row r="1783">
          <cell r="C1783">
            <v>19070</v>
          </cell>
          <cell r="D1783" t="str">
            <v>COLA PARA TELHA DE FIBROCIMENTO</v>
          </cell>
          <cell r="E1783" t="str">
            <v>Kg</v>
          </cell>
          <cell r="F1783">
            <v>44.82</v>
          </cell>
          <cell r="G1783">
            <v>2.5000000000000001E-2</v>
          </cell>
          <cell r="I1783">
            <v>1.1205925000000001</v>
          </cell>
        </row>
        <row r="1784">
          <cell r="A1784">
            <v>70101</v>
          </cell>
          <cell r="B1784" t="str">
            <v>PM.01 - PORTA LISA ESPECIAL/ SÓLIDA PARA INSTALAÇÕES SANITÁRIAS  - 62X165CM</v>
          </cell>
          <cell r="H1784" t="str">
            <v>UN</v>
          </cell>
          <cell r="J1784">
            <v>218.86</v>
          </cell>
        </row>
        <row r="1785">
          <cell r="C1785">
            <v>2013</v>
          </cell>
          <cell r="D1785" t="str">
            <v>CARPINTEIRO (SGSP)</v>
          </cell>
          <cell r="E1785" t="str">
            <v>H</v>
          </cell>
          <cell r="F1785">
            <v>14.489392</v>
          </cell>
          <cell r="G1785">
            <v>1.7</v>
          </cell>
          <cell r="I1785">
            <v>24.6319661</v>
          </cell>
        </row>
        <row r="1786">
          <cell r="C1786">
            <v>2014</v>
          </cell>
          <cell r="D1786" t="str">
            <v>AJUDANTE DE CARPINTEIRO (SGSP)</v>
          </cell>
          <cell r="E1786" t="str">
            <v>H</v>
          </cell>
          <cell r="F1786">
            <v>11.95373</v>
          </cell>
          <cell r="G1786">
            <v>1.6</v>
          </cell>
          <cell r="I1786">
            <v>19.1259686</v>
          </cell>
        </row>
        <row r="1787">
          <cell r="C1787">
            <v>30071</v>
          </cell>
          <cell r="D1787" t="str">
            <v>PORTA LISA 62 X 210 CM - SÓLIDA PADRÃO IMBUIA E CEDRO P/ PINTURA A ÓLEO/VERNIZ - E=35MM</v>
          </cell>
          <cell r="E1787" t="str">
            <v>Un</v>
          </cell>
          <cell r="F1787">
            <v>159.44</v>
          </cell>
          <cell r="G1787">
            <v>1</v>
          </cell>
          <cell r="I1787">
            <v>159.44059999999999</v>
          </cell>
        </row>
        <row r="1788">
          <cell r="C1788">
            <v>31014</v>
          </cell>
          <cell r="D1788" t="str">
            <v>DOBRADIÇA DE AÇO CROMADO - 3" X 3" TIPO MÉDIO - SEM ANEL</v>
          </cell>
          <cell r="E1788" t="str">
            <v>Un</v>
          </cell>
          <cell r="F1788">
            <v>5.22</v>
          </cell>
          <cell r="G1788">
            <v>3</v>
          </cell>
          <cell r="I1788">
            <v>15.657</v>
          </cell>
        </row>
        <row r="1789">
          <cell r="A1789">
            <v>70102</v>
          </cell>
          <cell r="B1789" t="str">
            <v>PM.02 - PORTA LISA COMUM/ ENCABEÇADA, REVESTIDA COM LAMINADO MELAMÍNICO  (PARA INSTALAÇÃO SANITÁRIA) - 62X165CM</v>
          </cell>
          <cell r="H1789" t="str">
            <v>UN</v>
          </cell>
          <cell r="J1789">
            <v>254.04</v>
          </cell>
        </row>
        <row r="1790">
          <cell r="C1790">
            <v>2013</v>
          </cell>
          <cell r="D1790" t="str">
            <v>CARPINTEIRO (SGSP)</v>
          </cell>
          <cell r="E1790" t="str">
            <v>H</v>
          </cell>
          <cell r="F1790">
            <v>14.489392</v>
          </cell>
          <cell r="G1790">
            <v>4</v>
          </cell>
          <cell r="I1790">
            <v>57.9575672</v>
          </cell>
        </row>
        <row r="1791">
          <cell r="C1791">
            <v>2014</v>
          </cell>
          <cell r="D1791" t="str">
            <v>AJUDANTE DE CARPINTEIRO (SGSP)</v>
          </cell>
          <cell r="E1791" t="str">
            <v>H</v>
          </cell>
          <cell r="F1791">
            <v>11.95373</v>
          </cell>
          <cell r="G1791">
            <v>1.5</v>
          </cell>
          <cell r="I1791">
            <v>17.9305956</v>
          </cell>
        </row>
        <row r="1792">
          <cell r="C1792">
            <v>19015</v>
          </cell>
          <cell r="D1792" t="str">
            <v>COLA DE CONTATO</v>
          </cell>
          <cell r="E1792" t="str">
            <v>Kg</v>
          </cell>
          <cell r="F1792">
            <v>12.97</v>
          </cell>
          <cell r="G1792">
            <v>1.25</v>
          </cell>
          <cell r="I1792">
            <v>16.207374999999999</v>
          </cell>
        </row>
        <row r="1793">
          <cell r="C1793">
            <v>30060</v>
          </cell>
          <cell r="D1793" t="str">
            <v>PORTA LISA 62 X 210 CM - ENCABEÇADA - COMPENSADA/SARRAFEADA PADRÃO IMBUIA E CEDRO P/ PINTURA A ÓLEO/VERNIZ - E=35MM</v>
          </cell>
          <cell r="E1793" t="str">
            <v>Un</v>
          </cell>
          <cell r="F1793">
            <v>99.94</v>
          </cell>
          <cell r="G1793">
            <v>1</v>
          </cell>
          <cell r="I1793">
            <v>99.941999999999993</v>
          </cell>
        </row>
        <row r="1794">
          <cell r="C1794">
            <v>31014</v>
          </cell>
          <cell r="D1794" t="str">
            <v>DOBRADIÇA DE AÇO CROMADO - 3" X 3" TIPO MÉDIO - SEM ANEL</v>
          </cell>
          <cell r="E1794" t="str">
            <v>Un</v>
          </cell>
          <cell r="F1794">
            <v>5.22</v>
          </cell>
          <cell r="G1794">
            <v>3</v>
          </cell>
          <cell r="I1794">
            <v>15.657</v>
          </cell>
        </row>
        <row r="1795">
          <cell r="C1795">
            <v>32530</v>
          </cell>
          <cell r="D1795" t="str">
            <v>CHAPA DE LAMINADO MELAMÍNICO 1 MM - ACABAMENTO TEXTURIZADO</v>
          </cell>
          <cell r="E1795" t="str">
            <v>M2</v>
          </cell>
          <cell r="F1795">
            <v>18.54</v>
          </cell>
          <cell r="G1795">
            <v>2.5</v>
          </cell>
          <cell r="I1795">
            <v>46.343499999999999</v>
          </cell>
        </row>
        <row r="1796">
          <cell r="A1796">
            <v>70103</v>
          </cell>
          <cell r="B1796" t="str">
            <v>PM.03 - PORTA LISA ESPECIAL/ SÓLIDA PARA BOX, PARA PORTADORES DE DEFICIÊNCIA FÍSICA - 82X170CM</v>
          </cell>
          <cell r="H1796" t="str">
            <v>UN</v>
          </cell>
          <cell r="J1796">
            <v>385.24</v>
          </cell>
        </row>
        <row r="1797">
          <cell r="C1797">
            <v>2013</v>
          </cell>
          <cell r="D1797" t="str">
            <v>CARPINTEIRO (SGSP)</v>
          </cell>
          <cell r="E1797" t="str">
            <v>H</v>
          </cell>
          <cell r="F1797">
            <v>14.489392</v>
          </cell>
          <cell r="G1797">
            <v>3.1665999999999999</v>
          </cell>
          <cell r="I1797">
            <v>45.882108100000004</v>
          </cell>
        </row>
        <row r="1798">
          <cell r="C1798">
            <v>2014</v>
          </cell>
          <cell r="D1798" t="str">
            <v>AJUDANTE DE CARPINTEIRO (SGSP)</v>
          </cell>
          <cell r="E1798" t="str">
            <v>H</v>
          </cell>
          <cell r="F1798">
            <v>11.95373</v>
          </cell>
          <cell r="G1798">
            <v>3.3332999999999999</v>
          </cell>
          <cell r="I1798">
            <v>39.845369499999997</v>
          </cell>
        </row>
        <row r="1799">
          <cell r="C1799">
            <v>17039</v>
          </cell>
          <cell r="D1799" t="str">
            <v>PARAFUSO ZINCADO BRANCO - FENDA SIMPLES - CABEÇA CHATA</v>
          </cell>
          <cell r="E1799" t="str">
            <v>Un</v>
          </cell>
          <cell r="F1799">
            <v>0.23</v>
          </cell>
          <cell r="G1799">
            <v>6</v>
          </cell>
          <cell r="I1799">
            <v>1.3775999999999999</v>
          </cell>
        </row>
        <row r="1800">
          <cell r="C1800">
            <v>19015</v>
          </cell>
          <cell r="D1800" t="str">
            <v>COLA DE CONTATO</v>
          </cell>
          <cell r="E1800" t="str">
            <v>Kg</v>
          </cell>
          <cell r="F1800">
            <v>12.97</v>
          </cell>
          <cell r="G1800">
            <v>0.36899999999999999</v>
          </cell>
          <cell r="I1800">
            <v>4.7844170999999998</v>
          </cell>
        </row>
        <row r="1801">
          <cell r="C1801">
            <v>30073</v>
          </cell>
          <cell r="D1801" t="str">
            <v>PORTA LISA 82 X 210 CM - SÓLIDA PADRÃO IMBUIA E CEDRO P/ PINTURA A ÓLEO/VERNIZ - E=35MM</v>
          </cell>
          <cell r="E1801" t="str">
            <v>Un</v>
          </cell>
          <cell r="F1801">
            <v>163.71</v>
          </cell>
          <cell r="G1801">
            <v>1</v>
          </cell>
          <cell r="I1801">
            <v>163.7139</v>
          </cell>
        </row>
        <row r="1802">
          <cell r="C1802">
            <v>31008</v>
          </cell>
          <cell r="D1802" t="str">
            <v>DOBRADIÇA 3.1/2" X 3" REFORÇADA DE AÇO CROMADO - COM ANÉIS</v>
          </cell>
          <cell r="E1802" t="str">
            <v>Un</v>
          </cell>
          <cell r="F1802">
            <v>10.37</v>
          </cell>
          <cell r="G1802">
            <v>3</v>
          </cell>
          <cell r="I1802">
            <v>31.104299999999999</v>
          </cell>
        </row>
        <row r="1803">
          <cell r="C1803">
            <v>32530</v>
          </cell>
          <cell r="D1803" t="str">
            <v>CHAPA DE LAMINADO MELAMÍNICO 1 MM - ACABAMENTO TEXTURIZADO</v>
          </cell>
          <cell r="E1803" t="str">
            <v>M2</v>
          </cell>
          <cell r="F1803">
            <v>18.54</v>
          </cell>
          <cell r="G1803">
            <v>0.43049999999999999</v>
          </cell>
          <cell r="I1803">
            <v>7.9803506999999998</v>
          </cell>
        </row>
        <row r="1804">
          <cell r="C1804">
            <v>76710</v>
          </cell>
          <cell r="D1804" t="str">
            <v>APOIO EM AÇO INOX PARA DEFICIENTE FÍSICO L= 45CM Ø 1.1/4" - CONFORME NBR-9050</v>
          </cell>
          <cell r="E1804" t="str">
            <v>Un</v>
          </cell>
          <cell r="F1804">
            <v>90.55</v>
          </cell>
          <cell r="G1804">
            <v>1</v>
          </cell>
          <cell r="I1804">
            <v>90.55</v>
          </cell>
        </row>
        <row r="1805">
          <cell r="A1805">
            <v>70104</v>
          </cell>
          <cell r="B1805" t="str">
            <v>PM.04 - PORTA LISA ESPECIAL/ SÓLIDA PARA PORTADORES DE DEFICIÊNCIA FÍSICA - 82X210CM</v>
          </cell>
          <cell r="H1805" t="str">
            <v>UN</v>
          </cell>
          <cell r="J1805">
            <v>386.5</v>
          </cell>
        </row>
        <row r="1806">
          <cell r="C1806">
            <v>2013</v>
          </cell>
          <cell r="D1806" t="str">
            <v>CARPINTEIRO (SGSP)</v>
          </cell>
          <cell r="E1806" t="str">
            <v>H</v>
          </cell>
          <cell r="F1806">
            <v>14.489392</v>
          </cell>
          <cell r="G1806">
            <v>3</v>
          </cell>
          <cell r="I1806">
            <v>43.4681754</v>
          </cell>
        </row>
        <row r="1807">
          <cell r="C1807">
            <v>2014</v>
          </cell>
          <cell r="D1807" t="str">
            <v>AJUDANTE DE CARPINTEIRO (SGSP)</v>
          </cell>
          <cell r="E1807" t="str">
            <v>H</v>
          </cell>
          <cell r="F1807">
            <v>11.95373</v>
          </cell>
          <cell r="G1807">
            <v>3</v>
          </cell>
          <cell r="I1807">
            <v>35.8611912</v>
          </cell>
        </row>
        <row r="1808">
          <cell r="C1808">
            <v>17039</v>
          </cell>
          <cell r="D1808" t="str">
            <v>PARAFUSO ZINCADO BRANCO - FENDA SIMPLES - CABEÇA CHATA</v>
          </cell>
          <cell r="E1808" t="str">
            <v>Un</v>
          </cell>
          <cell r="F1808">
            <v>0.23</v>
          </cell>
          <cell r="G1808">
            <v>6</v>
          </cell>
          <cell r="I1808">
            <v>1.3775999999999999</v>
          </cell>
        </row>
        <row r="1809">
          <cell r="C1809">
            <v>19015</v>
          </cell>
          <cell r="D1809" t="str">
            <v>COLA DE CONTATO</v>
          </cell>
          <cell r="E1809" t="str">
            <v>Kg</v>
          </cell>
          <cell r="F1809">
            <v>12.97</v>
          </cell>
          <cell r="G1809">
            <v>0.59040000000000004</v>
          </cell>
          <cell r="I1809">
            <v>7.6550674000000001</v>
          </cell>
        </row>
        <row r="1810">
          <cell r="C1810">
            <v>30073</v>
          </cell>
          <cell r="D1810" t="str">
            <v>PORTA LISA 82 X 210 CM - SÓLIDA PADRÃO IMBUIA E CEDRO P/ PINTURA A ÓLEO/VERNIZ - E=35MM</v>
          </cell>
          <cell r="E1810" t="str">
            <v>Un</v>
          </cell>
          <cell r="F1810">
            <v>163.71</v>
          </cell>
          <cell r="G1810">
            <v>1</v>
          </cell>
          <cell r="I1810">
            <v>163.7139</v>
          </cell>
        </row>
        <row r="1811">
          <cell r="C1811">
            <v>31008</v>
          </cell>
          <cell r="D1811" t="str">
            <v>DOBRADIÇA 3.1/2" X 3" REFORÇADA DE AÇO CROMADO - COM ANÉIS</v>
          </cell>
          <cell r="E1811" t="str">
            <v>Un</v>
          </cell>
          <cell r="F1811">
            <v>10.37</v>
          </cell>
          <cell r="G1811">
            <v>3</v>
          </cell>
          <cell r="I1811">
            <v>31.104299999999999</v>
          </cell>
        </row>
        <row r="1812">
          <cell r="C1812">
            <v>32530</v>
          </cell>
          <cell r="D1812" t="str">
            <v>CHAPA DE LAMINADO MELAMÍNICO 1 MM - ACABAMENTO TEXTURIZADO</v>
          </cell>
          <cell r="E1812" t="str">
            <v>M2</v>
          </cell>
          <cell r="F1812">
            <v>18.54</v>
          </cell>
          <cell r="G1812">
            <v>0.68879999999999997</v>
          </cell>
          <cell r="I1812">
            <v>12.768561099999999</v>
          </cell>
        </row>
        <row r="1813">
          <cell r="C1813">
            <v>76710</v>
          </cell>
          <cell r="D1813" t="str">
            <v>APOIO EM AÇO INOX PARA DEFICIENTE FÍSICO L= 45CM Ø 1.1/4" - CONFORME NBR-9050</v>
          </cell>
          <cell r="E1813" t="str">
            <v>Un</v>
          </cell>
          <cell r="F1813">
            <v>90.55</v>
          </cell>
          <cell r="G1813">
            <v>1</v>
          </cell>
          <cell r="I1813">
            <v>90.55</v>
          </cell>
        </row>
        <row r="1814">
          <cell r="A1814">
            <v>70105</v>
          </cell>
          <cell r="B1814" t="str">
            <v>PM.05 - PORTA LISA ESPECIAL/ SÓLIDA - 62X210CM</v>
          </cell>
          <cell r="H1814" t="str">
            <v>UN</v>
          </cell>
          <cell r="J1814">
            <v>230.21</v>
          </cell>
        </row>
        <row r="1815">
          <cell r="C1815">
            <v>2013</v>
          </cell>
          <cell r="D1815" t="str">
            <v>CARPINTEIRO (SGSP)</v>
          </cell>
          <cell r="E1815" t="str">
            <v>H</v>
          </cell>
          <cell r="F1815">
            <v>14.489392</v>
          </cell>
          <cell r="G1815">
            <v>1.5</v>
          </cell>
          <cell r="I1815">
            <v>21.7340877</v>
          </cell>
        </row>
        <row r="1816">
          <cell r="C1816">
            <v>2014</v>
          </cell>
          <cell r="D1816" t="str">
            <v>AJUDANTE DE CARPINTEIRO (SGSP)</v>
          </cell>
          <cell r="E1816" t="str">
            <v>H</v>
          </cell>
          <cell r="F1816">
            <v>11.95373</v>
          </cell>
          <cell r="G1816">
            <v>1.5</v>
          </cell>
          <cell r="I1816">
            <v>17.9305956</v>
          </cell>
        </row>
        <row r="1817">
          <cell r="C1817">
            <v>30071</v>
          </cell>
          <cell r="D1817" t="str">
            <v>PORTA LISA 62 X 210 CM - SÓLIDA PADRÃO IMBUIA E CEDRO P/ PINTURA A ÓLEO/VERNIZ - E=35MM</v>
          </cell>
          <cell r="E1817" t="str">
            <v>Un</v>
          </cell>
          <cell r="F1817">
            <v>159.44</v>
          </cell>
          <cell r="G1817">
            <v>1</v>
          </cell>
          <cell r="I1817">
            <v>159.44059999999999</v>
          </cell>
        </row>
        <row r="1818">
          <cell r="C1818">
            <v>31008</v>
          </cell>
          <cell r="D1818" t="str">
            <v>DOBRADIÇA 3.1/2" X 3" REFORÇADA DE AÇO CROMADO - COM ANÉIS</v>
          </cell>
          <cell r="E1818" t="str">
            <v>Un</v>
          </cell>
          <cell r="F1818">
            <v>10.37</v>
          </cell>
          <cell r="G1818">
            <v>3</v>
          </cell>
          <cell r="I1818">
            <v>31.104299999999999</v>
          </cell>
        </row>
        <row r="1819">
          <cell r="A1819">
            <v>70106</v>
          </cell>
          <cell r="B1819" t="str">
            <v>PM.06 - PORTA LISA ESPECIAL/ SÓLIDA - 72X210CM</v>
          </cell>
          <cell r="H1819" t="str">
            <v>UN</v>
          </cell>
          <cell r="J1819">
            <v>231.61</v>
          </cell>
        </row>
        <row r="1820">
          <cell r="C1820">
            <v>2013</v>
          </cell>
          <cell r="D1820" t="str">
            <v>CARPINTEIRO (SGSP)</v>
          </cell>
          <cell r="E1820" t="str">
            <v>H</v>
          </cell>
          <cell r="F1820">
            <v>14.489392</v>
          </cell>
          <cell r="G1820">
            <v>1.5</v>
          </cell>
          <cell r="I1820">
            <v>21.7340877</v>
          </cell>
        </row>
        <row r="1821">
          <cell r="C1821">
            <v>2014</v>
          </cell>
          <cell r="D1821" t="str">
            <v>AJUDANTE DE CARPINTEIRO (SGSP)</v>
          </cell>
          <cell r="E1821" t="str">
            <v>H</v>
          </cell>
          <cell r="F1821">
            <v>11.95373</v>
          </cell>
          <cell r="G1821">
            <v>1.5</v>
          </cell>
          <cell r="I1821">
            <v>17.9305956</v>
          </cell>
        </row>
        <row r="1822">
          <cell r="C1822">
            <v>30072</v>
          </cell>
          <cell r="D1822" t="str">
            <v>PORTA LISA 72 X 210 CM - SÓLIDA PADRÃO IMBUIA E CEDRO P/ PINTURA A ÓLEO/VERNIZ - E=35MM</v>
          </cell>
          <cell r="E1822" t="str">
            <v>Un</v>
          </cell>
          <cell r="F1822">
            <v>160.84</v>
          </cell>
          <cell r="G1822">
            <v>1</v>
          </cell>
          <cell r="I1822">
            <v>160.8391</v>
          </cell>
        </row>
        <row r="1823">
          <cell r="C1823">
            <v>31008</v>
          </cell>
          <cell r="D1823" t="str">
            <v>DOBRADIÇA 3.1/2" X 3" REFORÇADA DE AÇO CROMADO - COM ANÉIS</v>
          </cell>
          <cell r="E1823" t="str">
            <v>Un</v>
          </cell>
          <cell r="F1823">
            <v>10.37</v>
          </cell>
          <cell r="G1823">
            <v>3</v>
          </cell>
          <cell r="I1823">
            <v>31.104299999999999</v>
          </cell>
        </row>
        <row r="1824">
          <cell r="A1824">
            <v>70107</v>
          </cell>
          <cell r="B1824" t="str">
            <v>PM.07 - PORTA LISA ESPECIAL/ SÓLIDA - 82X210CM</v>
          </cell>
          <cell r="H1824" t="str">
            <v>UN</v>
          </cell>
          <cell r="J1824">
            <v>234.48</v>
          </cell>
        </row>
        <row r="1825">
          <cell r="C1825">
            <v>2013</v>
          </cell>
          <cell r="D1825" t="str">
            <v>CARPINTEIRO (SGSP)</v>
          </cell>
          <cell r="E1825" t="str">
            <v>H</v>
          </cell>
          <cell r="F1825">
            <v>14.489392</v>
          </cell>
          <cell r="G1825">
            <v>1.5</v>
          </cell>
          <cell r="I1825">
            <v>21.7340877</v>
          </cell>
        </row>
        <row r="1826">
          <cell r="C1826">
            <v>2014</v>
          </cell>
          <cell r="D1826" t="str">
            <v>AJUDANTE DE CARPINTEIRO (SGSP)</v>
          </cell>
          <cell r="E1826" t="str">
            <v>H</v>
          </cell>
          <cell r="F1826">
            <v>11.95373</v>
          </cell>
          <cell r="G1826">
            <v>1.5</v>
          </cell>
          <cell r="I1826">
            <v>17.9305956</v>
          </cell>
        </row>
        <row r="1827">
          <cell r="C1827">
            <v>30073</v>
          </cell>
          <cell r="D1827" t="str">
            <v>PORTA LISA 82 X 210 CM - SÓLIDA PADRÃO IMBUIA E CEDRO P/ PINTURA A ÓLEO/VERNIZ - E=35MM</v>
          </cell>
          <cell r="E1827" t="str">
            <v>Un</v>
          </cell>
          <cell r="F1827">
            <v>163.71</v>
          </cell>
          <cell r="G1827">
            <v>1</v>
          </cell>
          <cell r="I1827">
            <v>163.7139</v>
          </cell>
        </row>
        <row r="1828">
          <cell r="C1828">
            <v>31008</v>
          </cell>
          <cell r="D1828" t="str">
            <v>DOBRADIÇA 3.1/2" X 3" REFORÇADA DE AÇO CROMADO - COM ANÉIS</v>
          </cell>
          <cell r="E1828" t="str">
            <v>Un</v>
          </cell>
          <cell r="F1828">
            <v>10.37</v>
          </cell>
          <cell r="G1828">
            <v>3</v>
          </cell>
          <cell r="I1828">
            <v>31.104299999999999</v>
          </cell>
        </row>
        <row r="1829">
          <cell r="A1829">
            <v>70108</v>
          </cell>
          <cell r="B1829" t="str">
            <v>PM.08 - PORTA LISA ESPECIAL/ SÓLIDA - 92X210CM</v>
          </cell>
          <cell r="H1829" t="str">
            <v>UN</v>
          </cell>
          <cell r="J1829">
            <v>255.25</v>
          </cell>
        </row>
        <row r="1830">
          <cell r="C1830">
            <v>2013</v>
          </cell>
          <cell r="D1830" t="str">
            <v>CARPINTEIRO (SGSP)</v>
          </cell>
          <cell r="E1830" t="str">
            <v>H</v>
          </cell>
          <cell r="F1830">
            <v>14.489392</v>
          </cell>
          <cell r="G1830">
            <v>1.5</v>
          </cell>
          <cell r="I1830">
            <v>21.7340877</v>
          </cell>
        </row>
        <row r="1831">
          <cell r="C1831">
            <v>2014</v>
          </cell>
          <cell r="D1831" t="str">
            <v>AJUDANTE DE CARPINTEIRO (SGSP)</v>
          </cell>
          <cell r="E1831" t="str">
            <v>H</v>
          </cell>
          <cell r="F1831">
            <v>11.95373</v>
          </cell>
          <cell r="G1831">
            <v>1.5</v>
          </cell>
          <cell r="I1831">
            <v>17.9305956</v>
          </cell>
        </row>
        <row r="1832">
          <cell r="C1832">
            <v>30074</v>
          </cell>
          <cell r="D1832" t="str">
            <v>PORTA LISA 92 X 210 CM - SÓLIDA PADRÃO IMBUIA E CEDRO P/ PINTURA A ÓLEO/VERNIZ - E=35MM</v>
          </cell>
          <cell r="E1832" t="str">
            <v>Un</v>
          </cell>
          <cell r="F1832">
            <v>184.48</v>
          </cell>
          <cell r="G1832">
            <v>1</v>
          </cell>
          <cell r="I1832">
            <v>184.48349999999999</v>
          </cell>
        </row>
        <row r="1833">
          <cell r="C1833">
            <v>31008</v>
          </cell>
          <cell r="D1833" t="str">
            <v>DOBRADIÇA 3.1/2" X 3" REFORÇADA DE AÇO CROMADO - COM ANÉIS</v>
          </cell>
          <cell r="E1833" t="str">
            <v>Un</v>
          </cell>
          <cell r="F1833">
            <v>10.37</v>
          </cell>
          <cell r="G1833">
            <v>3</v>
          </cell>
          <cell r="I1833">
            <v>31.104299999999999</v>
          </cell>
        </row>
        <row r="1834">
          <cell r="A1834">
            <v>70109</v>
          </cell>
          <cell r="B1834" t="str">
            <v>PM.09 - PORTA LISA ESPECIAL/ SÓLIDA - 102X210CM</v>
          </cell>
          <cell r="H1834" t="str">
            <v>UN</v>
          </cell>
          <cell r="J1834">
            <v>289.56</v>
          </cell>
        </row>
        <row r="1835">
          <cell r="C1835">
            <v>2013</v>
          </cell>
          <cell r="D1835" t="str">
            <v>CARPINTEIRO (SGSP)</v>
          </cell>
          <cell r="E1835" t="str">
            <v>H</v>
          </cell>
          <cell r="F1835">
            <v>14.489392</v>
          </cell>
          <cell r="G1835">
            <v>1.5</v>
          </cell>
          <cell r="I1835">
            <v>21.7340877</v>
          </cell>
        </row>
        <row r="1836">
          <cell r="C1836">
            <v>2014</v>
          </cell>
          <cell r="D1836" t="str">
            <v>AJUDANTE DE CARPINTEIRO (SGSP)</v>
          </cell>
          <cell r="E1836" t="str">
            <v>H</v>
          </cell>
          <cell r="F1836">
            <v>11.95373</v>
          </cell>
          <cell r="G1836">
            <v>1.5</v>
          </cell>
          <cell r="I1836">
            <v>17.9305956</v>
          </cell>
        </row>
        <row r="1837">
          <cell r="C1837">
            <v>30075</v>
          </cell>
          <cell r="D1837" t="str">
            <v>PORTA LISA 102 X 210 CM - SÓLIDA PADRÃO IMBUIA E CEDRO P/ PINTURA A ÓLEO/VERNIZ - E=35MM</v>
          </cell>
          <cell r="E1837" t="str">
            <v>Un</v>
          </cell>
          <cell r="F1837">
            <v>218.79</v>
          </cell>
          <cell r="G1837">
            <v>1</v>
          </cell>
          <cell r="I1837">
            <v>218.79329999999999</v>
          </cell>
        </row>
        <row r="1838">
          <cell r="C1838">
            <v>31008</v>
          </cell>
          <cell r="D1838" t="str">
            <v>DOBRADIÇA 3.1/2" X 3" REFORÇADA DE AÇO CROMADO - COM ANÉIS</v>
          </cell>
          <cell r="E1838" t="str">
            <v>Un</v>
          </cell>
          <cell r="F1838">
            <v>10.37</v>
          </cell>
          <cell r="G1838">
            <v>3</v>
          </cell>
          <cell r="I1838">
            <v>31.104299999999999</v>
          </cell>
        </row>
        <row r="1839">
          <cell r="A1839">
            <v>70110</v>
          </cell>
          <cell r="B1839" t="str">
            <v>PM.10 - PORTA LISA COMUM/ ENCABEÇADA - 62X210CM</v>
          </cell>
          <cell r="H1839" t="str">
            <v>UN</v>
          </cell>
          <cell r="J1839">
            <v>170.71</v>
          </cell>
        </row>
        <row r="1840">
          <cell r="C1840">
            <v>2013</v>
          </cell>
          <cell r="D1840" t="str">
            <v>CARPINTEIRO (SGSP)</v>
          </cell>
          <cell r="E1840" t="str">
            <v>H</v>
          </cell>
          <cell r="F1840">
            <v>14.489392</v>
          </cell>
          <cell r="G1840">
            <v>1.5</v>
          </cell>
          <cell r="I1840">
            <v>21.7340877</v>
          </cell>
        </row>
        <row r="1841">
          <cell r="C1841">
            <v>2014</v>
          </cell>
          <cell r="D1841" t="str">
            <v>AJUDANTE DE CARPINTEIRO (SGSP)</v>
          </cell>
          <cell r="E1841" t="str">
            <v>H</v>
          </cell>
          <cell r="F1841">
            <v>11.95373</v>
          </cell>
          <cell r="G1841">
            <v>1.5</v>
          </cell>
          <cell r="I1841">
            <v>17.9305956</v>
          </cell>
        </row>
        <row r="1842">
          <cell r="C1842">
            <v>30060</v>
          </cell>
          <cell r="D1842" t="str">
            <v>PORTA LISA 62 X 210 CM - ENCABEÇADA - COMPENSADA/SARRAFEADA PADRÃO IMBUIA E CEDRO P/ PINTURA A ÓLEO/VERNIZ - E=35MM</v>
          </cell>
          <cell r="E1842" t="str">
            <v>Un</v>
          </cell>
          <cell r="F1842">
            <v>99.94</v>
          </cell>
          <cell r="G1842">
            <v>1</v>
          </cell>
          <cell r="I1842">
            <v>99.941999999999993</v>
          </cell>
        </row>
        <row r="1843">
          <cell r="C1843">
            <v>31008</v>
          </cell>
          <cell r="D1843" t="str">
            <v>DOBRADIÇA 3.1/2" X 3" REFORÇADA DE AÇO CROMADO - COM ANÉIS</v>
          </cell>
          <cell r="E1843" t="str">
            <v>Un</v>
          </cell>
          <cell r="F1843">
            <v>10.37</v>
          </cell>
          <cell r="G1843">
            <v>3</v>
          </cell>
          <cell r="I1843">
            <v>31.104299999999999</v>
          </cell>
        </row>
        <row r="1844">
          <cell r="A1844">
            <v>70111</v>
          </cell>
          <cell r="B1844" t="str">
            <v>PM.11 - PORTA LISA COMUM/ ENCABEÇADA - 72X210CM</v>
          </cell>
          <cell r="H1844" t="str">
            <v>UN</v>
          </cell>
          <cell r="J1844">
            <v>170.8</v>
          </cell>
        </row>
        <row r="1845">
          <cell r="C1845">
            <v>2013</v>
          </cell>
          <cell r="D1845" t="str">
            <v>CARPINTEIRO (SGSP)</v>
          </cell>
          <cell r="E1845" t="str">
            <v>H</v>
          </cell>
          <cell r="F1845">
            <v>14.489392</v>
          </cell>
          <cell r="G1845">
            <v>1.5</v>
          </cell>
          <cell r="I1845">
            <v>21.7340877</v>
          </cell>
        </row>
        <row r="1846">
          <cell r="C1846">
            <v>2014</v>
          </cell>
          <cell r="D1846" t="str">
            <v>AJUDANTE DE CARPINTEIRO (SGSP)</v>
          </cell>
          <cell r="E1846" t="str">
            <v>H</v>
          </cell>
          <cell r="F1846">
            <v>11.95373</v>
          </cell>
          <cell r="G1846">
            <v>1.5</v>
          </cell>
          <cell r="I1846">
            <v>17.9305956</v>
          </cell>
        </row>
        <row r="1847">
          <cell r="C1847">
            <v>30061</v>
          </cell>
          <cell r="D1847" t="str">
            <v>PORTA LISA 72 X 210 CM - ENCABEÇADA - COMPENSADA/SARRAFEADA PADRÃO IMBUIA E CEDRO P/ PINTURA A ÓLEO/VERNIZ - E=35MM</v>
          </cell>
          <cell r="E1847" t="str">
            <v>Un</v>
          </cell>
          <cell r="F1847">
            <v>100.03</v>
          </cell>
          <cell r="G1847">
            <v>1</v>
          </cell>
          <cell r="I1847">
            <v>100.0347</v>
          </cell>
        </row>
        <row r="1848">
          <cell r="C1848">
            <v>31008</v>
          </cell>
          <cell r="D1848" t="str">
            <v>DOBRADIÇA 3.1/2" X 3" REFORÇADA DE AÇO CROMADO - COM ANÉIS</v>
          </cell>
          <cell r="E1848" t="str">
            <v>Un</v>
          </cell>
          <cell r="F1848">
            <v>10.37</v>
          </cell>
          <cell r="G1848">
            <v>3</v>
          </cell>
          <cell r="I1848">
            <v>31.104299999999999</v>
          </cell>
        </row>
        <row r="1849">
          <cell r="A1849">
            <v>70112</v>
          </cell>
          <cell r="B1849" t="str">
            <v>PM.12 - PORTA LISA COMUM/ ENCABEÇADA - 82X210CM</v>
          </cell>
          <cell r="H1849" t="str">
            <v>UN</v>
          </cell>
          <cell r="J1849">
            <v>170.9</v>
          </cell>
        </row>
        <row r="1850">
          <cell r="C1850">
            <v>2013</v>
          </cell>
          <cell r="D1850" t="str">
            <v>CARPINTEIRO (SGSP)</v>
          </cell>
          <cell r="E1850" t="str">
            <v>H</v>
          </cell>
          <cell r="F1850">
            <v>14.489392</v>
          </cell>
          <cell r="G1850">
            <v>1.5</v>
          </cell>
          <cell r="I1850">
            <v>21.7340877</v>
          </cell>
        </row>
        <row r="1851">
          <cell r="C1851">
            <v>2014</v>
          </cell>
          <cell r="D1851" t="str">
            <v>AJUDANTE DE CARPINTEIRO (SGSP)</v>
          </cell>
          <cell r="E1851" t="str">
            <v>H</v>
          </cell>
          <cell r="F1851">
            <v>11.95373</v>
          </cell>
          <cell r="G1851">
            <v>1.5</v>
          </cell>
          <cell r="I1851">
            <v>17.9305956</v>
          </cell>
        </row>
        <row r="1852">
          <cell r="C1852">
            <v>30062</v>
          </cell>
          <cell r="D1852" t="str">
            <v>PORTA LISA 82 X 210 CM - ENCABEÇADA - COMPENSADA/SARRAFEADA PADRÃO IMBUIA E CEDRO P/ PINTURA A ÓLEO/VERNIZ - E=35MM</v>
          </cell>
          <cell r="E1852" t="str">
            <v>Un</v>
          </cell>
          <cell r="F1852">
            <v>100.13</v>
          </cell>
          <cell r="G1852">
            <v>1</v>
          </cell>
          <cell r="I1852">
            <v>100.1341</v>
          </cell>
        </row>
        <row r="1853">
          <cell r="C1853">
            <v>31008</v>
          </cell>
          <cell r="D1853" t="str">
            <v>DOBRADIÇA 3.1/2" X 3" REFORÇADA DE AÇO CROMADO - COM ANÉIS</v>
          </cell>
          <cell r="E1853" t="str">
            <v>Un</v>
          </cell>
          <cell r="F1853">
            <v>10.37</v>
          </cell>
          <cell r="G1853">
            <v>3</v>
          </cell>
          <cell r="I1853">
            <v>31.104299999999999</v>
          </cell>
        </row>
        <row r="1854">
          <cell r="A1854">
            <v>70113</v>
          </cell>
          <cell r="B1854" t="str">
            <v>PM.13 - PORTA LISA COMUM/ ENCABEÇADA - 92X210CM</v>
          </cell>
          <cell r="H1854" t="str">
            <v>UN</v>
          </cell>
          <cell r="J1854">
            <v>181.87</v>
          </cell>
        </row>
        <row r="1855">
          <cell r="C1855">
            <v>2013</v>
          </cell>
          <cell r="D1855" t="str">
            <v>CARPINTEIRO (SGSP)</v>
          </cell>
          <cell r="E1855" t="str">
            <v>H</v>
          </cell>
          <cell r="F1855">
            <v>14.489392</v>
          </cell>
          <cell r="G1855">
            <v>1.5</v>
          </cell>
          <cell r="I1855">
            <v>21.7340877</v>
          </cell>
        </row>
        <row r="1856">
          <cell r="C1856">
            <v>2014</v>
          </cell>
          <cell r="D1856" t="str">
            <v>AJUDANTE DE CARPINTEIRO (SGSP)</v>
          </cell>
          <cell r="E1856" t="str">
            <v>H</v>
          </cell>
          <cell r="F1856">
            <v>11.95373</v>
          </cell>
          <cell r="G1856">
            <v>1.5</v>
          </cell>
          <cell r="I1856">
            <v>17.9305956</v>
          </cell>
        </row>
        <row r="1857">
          <cell r="C1857">
            <v>30063</v>
          </cell>
          <cell r="D1857" t="str">
            <v>PORTA LISA 92 X 210 CM - ENCABEÇADA - COMPENSADA/SARRAFEADA PADRÃO IMBUIA E CEDRO P/ PINTURA A ÓLEO/VERNIZ - E=35MM</v>
          </cell>
          <cell r="E1857" t="str">
            <v>Un</v>
          </cell>
          <cell r="F1857">
            <v>111.11</v>
          </cell>
          <cell r="G1857">
            <v>1</v>
          </cell>
          <cell r="I1857">
            <v>111.1052</v>
          </cell>
        </row>
        <row r="1858">
          <cell r="C1858">
            <v>31008</v>
          </cell>
          <cell r="D1858" t="str">
            <v>DOBRADIÇA 3.1/2" X 3" REFORÇADA DE AÇO CROMADO - COM ANÉIS</v>
          </cell>
          <cell r="E1858" t="str">
            <v>Un</v>
          </cell>
          <cell r="F1858">
            <v>10.37</v>
          </cell>
          <cell r="G1858">
            <v>3</v>
          </cell>
          <cell r="I1858">
            <v>31.104299999999999</v>
          </cell>
        </row>
        <row r="1859">
          <cell r="A1859">
            <v>70114</v>
          </cell>
          <cell r="B1859" t="str">
            <v>PM.14 - PORTA LISA COMUM/ ENCABEÇADA - 102X210CM</v>
          </cell>
          <cell r="H1859" t="str">
            <v>UN</v>
          </cell>
          <cell r="J1859">
            <v>209.34</v>
          </cell>
        </row>
        <row r="1860">
          <cell r="C1860">
            <v>2013</v>
          </cell>
          <cell r="D1860" t="str">
            <v>CARPINTEIRO (SGSP)</v>
          </cell>
          <cell r="E1860" t="str">
            <v>H</v>
          </cell>
          <cell r="F1860">
            <v>14.489392</v>
          </cell>
          <cell r="G1860">
            <v>1.5</v>
          </cell>
          <cell r="I1860">
            <v>21.7340877</v>
          </cell>
        </row>
        <row r="1861">
          <cell r="C1861">
            <v>2014</v>
          </cell>
          <cell r="D1861" t="str">
            <v>AJUDANTE DE CARPINTEIRO (SGSP)</v>
          </cell>
          <cell r="E1861" t="str">
            <v>H</v>
          </cell>
          <cell r="F1861">
            <v>11.95373</v>
          </cell>
          <cell r="G1861">
            <v>1.5</v>
          </cell>
          <cell r="I1861">
            <v>17.9305956</v>
          </cell>
        </row>
        <row r="1862">
          <cell r="C1862">
            <v>30064</v>
          </cell>
          <cell r="D1862" t="str">
            <v>PORTA LISA 102 X 210 CM - ENCABEÇADA -COMPENSADA/SARRAFEADA PADRÃO IMBUIA E CEDRO P/ PINTURA A ÓLEO/VERNIZ - E=35MM</v>
          </cell>
          <cell r="E1862" t="str">
            <v>Un</v>
          </cell>
          <cell r="F1862">
            <v>138.57</v>
          </cell>
          <cell r="G1862">
            <v>1</v>
          </cell>
          <cell r="I1862">
            <v>138.57210000000001</v>
          </cell>
        </row>
        <row r="1863">
          <cell r="C1863">
            <v>31008</v>
          </cell>
          <cell r="D1863" t="str">
            <v>DOBRADIÇA 3.1/2" X 3" REFORÇADA DE AÇO CROMADO - COM ANÉIS</v>
          </cell>
          <cell r="E1863" t="str">
            <v>Un</v>
          </cell>
          <cell r="F1863">
            <v>10.37</v>
          </cell>
          <cell r="G1863">
            <v>3</v>
          </cell>
          <cell r="I1863">
            <v>31.104299999999999</v>
          </cell>
        </row>
        <row r="1864">
          <cell r="A1864">
            <v>70115</v>
          </cell>
          <cell r="B1864" t="str">
            <v>PM.15 - PORTA LISA COMUM/ ENCABEÇADA REVESTIDA COM LAMINADO MELAMÍNICO - 62X210CM</v>
          </cell>
          <cell r="H1864" t="str">
            <v>UN</v>
          </cell>
          <cell r="J1864">
            <v>284.5</v>
          </cell>
        </row>
        <row r="1865">
          <cell r="C1865">
            <v>2013</v>
          </cell>
          <cell r="D1865" t="str">
            <v>CARPINTEIRO (SGSP)</v>
          </cell>
          <cell r="E1865" t="str">
            <v>H</v>
          </cell>
          <cell r="F1865">
            <v>14.489392</v>
          </cell>
          <cell r="G1865">
            <v>4</v>
          </cell>
          <cell r="I1865">
            <v>57.9575672</v>
          </cell>
        </row>
        <row r="1866">
          <cell r="C1866">
            <v>2014</v>
          </cell>
          <cell r="D1866" t="str">
            <v>AJUDANTE DE CARPINTEIRO (SGSP)</v>
          </cell>
          <cell r="E1866" t="str">
            <v>H</v>
          </cell>
          <cell r="F1866">
            <v>11.95373</v>
          </cell>
          <cell r="G1866">
            <v>1.5</v>
          </cell>
          <cell r="I1866">
            <v>17.9305956</v>
          </cell>
        </row>
        <row r="1867">
          <cell r="C1867">
            <v>19015</v>
          </cell>
          <cell r="D1867" t="str">
            <v>COLA DE CONTATO</v>
          </cell>
          <cell r="E1867" t="str">
            <v>Kg</v>
          </cell>
          <cell r="F1867">
            <v>12.97</v>
          </cell>
          <cell r="G1867">
            <v>1.55</v>
          </cell>
          <cell r="I1867">
            <v>20.097145000000001</v>
          </cell>
        </row>
        <row r="1868">
          <cell r="C1868">
            <v>30060</v>
          </cell>
          <cell r="D1868" t="str">
            <v>PORTA LISA 62 X 210 CM - ENCABEÇADA - COMPENSADA/SARRAFEADA PADRÃO IMBUIA E CEDRO P/ PINTURA A ÓLEO/VERNIZ - E=35MM</v>
          </cell>
          <cell r="E1868" t="str">
            <v>Un</v>
          </cell>
          <cell r="F1868">
            <v>99.94</v>
          </cell>
          <cell r="G1868">
            <v>1</v>
          </cell>
          <cell r="I1868">
            <v>99.941999999999993</v>
          </cell>
        </row>
        <row r="1869">
          <cell r="C1869">
            <v>31008</v>
          </cell>
          <cell r="D1869" t="str">
            <v>DOBRADIÇA 3.1/2" X 3" REFORÇADA DE AÇO CROMADO - COM ANÉIS</v>
          </cell>
          <cell r="E1869" t="str">
            <v>Un</v>
          </cell>
          <cell r="F1869">
            <v>10.37</v>
          </cell>
          <cell r="G1869">
            <v>3</v>
          </cell>
          <cell r="I1869">
            <v>31.104299999999999</v>
          </cell>
        </row>
        <row r="1870">
          <cell r="C1870">
            <v>32530</v>
          </cell>
          <cell r="D1870" t="str">
            <v>CHAPA DE LAMINADO MELAMÍNICO 1 MM - ACABAMENTO TEXTURIZADO</v>
          </cell>
          <cell r="E1870" t="str">
            <v>M2</v>
          </cell>
          <cell r="F1870">
            <v>18.54</v>
          </cell>
          <cell r="G1870">
            <v>3.1</v>
          </cell>
          <cell r="I1870">
            <v>57.465940000000003</v>
          </cell>
        </row>
        <row r="1871">
          <cell r="A1871">
            <v>70116</v>
          </cell>
          <cell r="B1871" t="str">
            <v>PM.16 - PORTA LISA COMUM/ ENCABEÇADA REVESTIDA COM LAMINADO MELAMÍNICO - 72X210CM</v>
          </cell>
          <cell r="H1871" t="str">
            <v>UN</v>
          </cell>
          <cell r="J1871">
            <v>294.60000000000002</v>
          </cell>
        </row>
        <row r="1872">
          <cell r="C1872">
            <v>2013</v>
          </cell>
          <cell r="D1872" t="str">
            <v>CARPINTEIRO (SGSP)</v>
          </cell>
          <cell r="E1872" t="str">
            <v>H</v>
          </cell>
          <cell r="F1872">
            <v>14.489392</v>
          </cell>
          <cell r="G1872">
            <v>4</v>
          </cell>
          <cell r="I1872">
            <v>57.9575672</v>
          </cell>
        </row>
        <row r="1873">
          <cell r="C1873">
            <v>2014</v>
          </cell>
          <cell r="D1873" t="str">
            <v>AJUDANTE DE CARPINTEIRO (SGSP)</v>
          </cell>
          <cell r="E1873" t="str">
            <v>H</v>
          </cell>
          <cell r="F1873">
            <v>11.95373</v>
          </cell>
          <cell r="G1873">
            <v>1.5</v>
          </cell>
          <cell r="I1873">
            <v>17.9305956</v>
          </cell>
        </row>
        <row r="1874">
          <cell r="C1874">
            <v>19015</v>
          </cell>
          <cell r="D1874" t="str">
            <v>COLA DE CONTATO</v>
          </cell>
          <cell r="E1874" t="str">
            <v>Kg</v>
          </cell>
          <cell r="F1874">
            <v>12.97</v>
          </cell>
          <cell r="G1874">
            <v>1.75</v>
          </cell>
          <cell r="I1874">
            <v>22.690325000000001</v>
          </cell>
        </row>
        <row r="1875">
          <cell r="C1875">
            <v>30061</v>
          </cell>
          <cell r="D1875" t="str">
            <v>PORTA LISA 72 X 210 CM - ENCABEÇADA - COMPENSADA/SARRAFEADA PADRÃO IMBUIA E CEDRO P/ PINTURA A ÓLEO/VERNIZ - E=35MM</v>
          </cell>
          <cell r="E1875" t="str">
            <v>Un</v>
          </cell>
          <cell r="F1875">
            <v>100.03</v>
          </cell>
          <cell r="G1875">
            <v>1</v>
          </cell>
          <cell r="I1875">
            <v>100.0347</v>
          </cell>
        </row>
        <row r="1876">
          <cell r="C1876">
            <v>31008</v>
          </cell>
          <cell r="D1876" t="str">
            <v>DOBRADIÇA 3.1/2" X 3" REFORÇADA DE AÇO CROMADO - COM ANÉIS</v>
          </cell>
          <cell r="E1876" t="str">
            <v>Un</v>
          </cell>
          <cell r="F1876">
            <v>10.37</v>
          </cell>
          <cell r="G1876">
            <v>3</v>
          </cell>
          <cell r="I1876">
            <v>31.104299999999999</v>
          </cell>
        </row>
        <row r="1877">
          <cell r="C1877">
            <v>32530</v>
          </cell>
          <cell r="D1877" t="str">
            <v>CHAPA DE LAMINADO MELAMÍNICO 1 MM - ACABAMENTO TEXTURIZADO</v>
          </cell>
          <cell r="E1877" t="str">
            <v>M2</v>
          </cell>
          <cell r="F1877">
            <v>18.54</v>
          </cell>
          <cell r="G1877">
            <v>3.5</v>
          </cell>
          <cell r="I1877">
            <v>64.880899999999997</v>
          </cell>
        </row>
        <row r="1878">
          <cell r="A1878">
            <v>70117</v>
          </cell>
          <cell r="B1878" t="str">
            <v>PM.17 - PORTA LISA COMUM/ ENCABEÇADA REVESTIDA COM LAMINADO MELAMÍNICO - 82X210CM</v>
          </cell>
          <cell r="H1878" t="str">
            <v>UN</v>
          </cell>
          <cell r="J1878">
            <v>304.70999999999998</v>
          </cell>
        </row>
        <row r="1879">
          <cell r="C1879">
            <v>2013</v>
          </cell>
          <cell r="D1879" t="str">
            <v>CARPINTEIRO (SGSP)</v>
          </cell>
          <cell r="E1879" t="str">
            <v>H</v>
          </cell>
          <cell r="F1879">
            <v>14.489392</v>
          </cell>
          <cell r="G1879">
            <v>4</v>
          </cell>
          <cell r="I1879">
            <v>57.9575672</v>
          </cell>
        </row>
        <row r="1880">
          <cell r="C1880">
            <v>2014</v>
          </cell>
          <cell r="D1880" t="str">
            <v>AJUDANTE DE CARPINTEIRO (SGSP)</v>
          </cell>
          <cell r="E1880" t="str">
            <v>H</v>
          </cell>
          <cell r="F1880">
            <v>11.95373</v>
          </cell>
          <cell r="G1880">
            <v>1.5</v>
          </cell>
          <cell r="I1880">
            <v>17.9305956</v>
          </cell>
        </row>
        <row r="1881">
          <cell r="C1881">
            <v>19015</v>
          </cell>
          <cell r="D1881" t="str">
            <v>COLA DE CONTATO</v>
          </cell>
          <cell r="E1881" t="str">
            <v>Kg</v>
          </cell>
          <cell r="F1881">
            <v>12.97</v>
          </cell>
          <cell r="G1881">
            <v>1.95</v>
          </cell>
          <cell r="I1881">
            <v>25.283505000000002</v>
          </cell>
        </row>
        <row r="1882">
          <cell r="C1882">
            <v>30062</v>
          </cell>
          <cell r="D1882" t="str">
            <v>PORTA LISA 82 X 210 CM - ENCABEÇADA - COMPENSADA/SARRAFEADA PADRÃO IMBUIA E CEDRO P/ PINTURA A ÓLEO/VERNIZ - E=35MM</v>
          </cell>
          <cell r="E1882" t="str">
            <v>Un</v>
          </cell>
          <cell r="F1882">
            <v>100.13</v>
          </cell>
          <cell r="G1882">
            <v>1</v>
          </cell>
          <cell r="I1882">
            <v>100.1341</v>
          </cell>
        </row>
        <row r="1883">
          <cell r="C1883">
            <v>31008</v>
          </cell>
          <cell r="D1883" t="str">
            <v>DOBRADIÇA 3.1/2" X 3" REFORÇADA DE AÇO CROMADO - COM ANÉIS</v>
          </cell>
          <cell r="E1883" t="str">
            <v>Un</v>
          </cell>
          <cell r="F1883">
            <v>10.37</v>
          </cell>
          <cell r="G1883">
            <v>3</v>
          </cell>
          <cell r="I1883">
            <v>31.104299999999999</v>
          </cell>
        </row>
        <row r="1884">
          <cell r="C1884">
            <v>32530</v>
          </cell>
          <cell r="D1884" t="str">
            <v>CHAPA DE LAMINADO MELAMÍNICO 1 MM - ACABAMENTO TEXTURIZADO</v>
          </cell>
          <cell r="E1884" t="str">
            <v>M2</v>
          </cell>
          <cell r="F1884">
            <v>18.54</v>
          </cell>
          <cell r="G1884">
            <v>3.9</v>
          </cell>
          <cell r="I1884">
            <v>72.295860000000005</v>
          </cell>
        </row>
        <row r="1885">
          <cell r="A1885">
            <v>70118</v>
          </cell>
          <cell r="B1885" t="str">
            <v>PM.18 - PORTA LISA COMUM/ ENCABEÇADA REVESTIDA COM LAMINADO MELAMÍNICO - 92X210CM</v>
          </cell>
          <cell r="H1885" t="str">
            <v>UN</v>
          </cell>
          <cell r="J1885">
            <v>333.19</v>
          </cell>
        </row>
        <row r="1886">
          <cell r="C1886">
            <v>2013</v>
          </cell>
          <cell r="D1886" t="str">
            <v>CARPINTEIRO (SGSP)</v>
          </cell>
          <cell r="E1886" t="str">
            <v>H</v>
          </cell>
          <cell r="F1886">
            <v>14.489392</v>
          </cell>
          <cell r="G1886">
            <v>4</v>
          </cell>
          <cell r="I1886">
            <v>57.9575672</v>
          </cell>
        </row>
        <row r="1887">
          <cell r="C1887">
            <v>2014</v>
          </cell>
          <cell r="D1887" t="str">
            <v>AJUDANTE DE CARPINTEIRO (SGSP)</v>
          </cell>
          <cell r="E1887" t="str">
            <v>H</v>
          </cell>
          <cell r="F1887">
            <v>11.95373</v>
          </cell>
          <cell r="G1887">
            <v>1.5</v>
          </cell>
          <cell r="I1887">
            <v>17.9305956</v>
          </cell>
        </row>
        <row r="1888">
          <cell r="C1888">
            <v>19015</v>
          </cell>
          <cell r="D1888" t="str">
            <v>COLA DE CONTATO</v>
          </cell>
          <cell r="E1888" t="str">
            <v>Kg</v>
          </cell>
          <cell r="F1888">
            <v>12.97</v>
          </cell>
          <cell r="G1888">
            <v>2.2999999999999998</v>
          </cell>
          <cell r="I1888">
            <v>29.821570000000001</v>
          </cell>
        </row>
        <row r="1889">
          <cell r="C1889">
            <v>30063</v>
          </cell>
          <cell r="D1889" t="str">
            <v>PORTA LISA 92 X 210 CM - ENCABEÇADA - COMPENSADA/SARRAFEADA PADRÃO IMBUIA E CEDRO P/ PINTURA A ÓLEO/VERNIZ - E=35MM</v>
          </cell>
          <cell r="E1889" t="str">
            <v>Un</v>
          </cell>
          <cell r="F1889">
            <v>111.11</v>
          </cell>
          <cell r="G1889">
            <v>1</v>
          </cell>
          <cell r="I1889">
            <v>111.1052</v>
          </cell>
        </row>
        <row r="1890">
          <cell r="C1890">
            <v>31008</v>
          </cell>
          <cell r="D1890" t="str">
            <v>DOBRADIÇA 3.1/2" X 3" REFORÇADA DE AÇO CROMADO - COM ANÉIS</v>
          </cell>
          <cell r="E1890" t="str">
            <v>Un</v>
          </cell>
          <cell r="F1890">
            <v>10.37</v>
          </cell>
          <cell r="G1890">
            <v>3</v>
          </cell>
          <cell r="I1890">
            <v>31.104299999999999</v>
          </cell>
        </row>
        <row r="1891">
          <cell r="C1891">
            <v>32530</v>
          </cell>
          <cell r="D1891" t="str">
            <v>CHAPA DE LAMINADO MELAMÍNICO 1 MM - ACABAMENTO TEXTURIZADO</v>
          </cell>
          <cell r="E1891" t="str">
            <v>M2</v>
          </cell>
          <cell r="F1891">
            <v>18.54</v>
          </cell>
          <cell r="G1891">
            <v>4.5999999999999996</v>
          </cell>
          <cell r="I1891">
            <v>85.272040000000004</v>
          </cell>
        </row>
        <row r="1892">
          <cell r="A1892">
            <v>70119</v>
          </cell>
          <cell r="B1892" t="str">
            <v>PM.19 - PORTA LISA COMUM/ ENCABEÇADA REVESTIDA COM LAMINADO MELAMÍNICO - 102X210CM</v>
          </cell>
          <cell r="H1892" t="str">
            <v>UN</v>
          </cell>
          <cell r="J1892">
            <v>370.67</v>
          </cell>
        </row>
        <row r="1893">
          <cell r="C1893">
            <v>2013</v>
          </cell>
          <cell r="D1893" t="str">
            <v>CARPINTEIRO (SGSP)</v>
          </cell>
          <cell r="E1893" t="str">
            <v>H</v>
          </cell>
          <cell r="F1893">
            <v>14.489392</v>
          </cell>
          <cell r="G1893">
            <v>4</v>
          </cell>
          <cell r="I1893">
            <v>57.9575672</v>
          </cell>
        </row>
        <row r="1894">
          <cell r="C1894">
            <v>2014</v>
          </cell>
          <cell r="D1894" t="str">
            <v>AJUDANTE DE CARPINTEIRO (SGSP)</v>
          </cell>
          <cell r="E1894" t="str">
            <v>H</v>
          </cell>
          <cell r="F1894">
            <v>11.95373</v>
          </cell>
          <cell r="G1894">
            <v>1.5</v>
          </cell>
          <cell r="I1894">
            <v>17.9305956</v>
          </cell>
        </row>
        <row r="1895">
          <cell r="C1895">
            <v>19015</v>
          </cell>
          <cell r="D1895" t="str">
            <v>COLA DE CONTATO</v>
          </cell>
          <cell r="E1895" t="str">
            <v>Kg</v>
          </cell>
          <cell r="F1895">
            <v>12.97</v>
          </cell>
          <cell r="G1895">
            <v>2.5</v>
          </cell>
          <cell r="I1895">
            <v>32.414749999999998</v>
          </cell>
        </row>
        <row r="1896">
          <cell r="C1896">
            <v>30064</v>
          </cell>
          <cell r="D1896" t="str">
            <v>PORTA LISA 102 X 210 CM - ENCABEÇADA -COMPENSADA/SARRAFEADA PADRÃO IMBUIA E CEDRO P/ PINTURA A ÓLEO/VERNIZ - E=35MM</v>
          </cell>
          <cell r="E1896" t="str">
            <v>Un</v>
          </cell>
          <cell r="F1896">
            <v>138.57</v>
          </cell>
          <cell r="G1896">
            <v>1</v>
          </cell>
          <cell r="I1896">
            <v>138.57210000000001</v>
          </cell>
        </row>
        <row r="1897">
          <cell r="C1897">
            <v>31008</v>
          </cell>
          <cell r="D1897" t="str">
            <v>DOBRADIÇA 3.1/2" X 3" REFORÇADA DE AÇO CROMADO - COM ANÉIS</v>
          </cell>
          <cell r="E1897" t="str">
            <v>Un</v>
          </cell>
          <cell r="F1897">
            <v>10.37</v>
          </cell>
          <cell r="G1897">
            <v>3</v>
          </cell>
          <cell r="I1897">
            <v>31.104299999999999</v>
          </cell>
        </row>
        <row r="1898">
          <cell r="C1898">
            <v>32530</v>
          </cell>
          <cell r="D1898" t="str">
            <v>CHAPA DE LAMINADO MELAMÍNICO 1 MM - ACABAMENTO TEXTURIZADO</v>
          </cell>
          <cell r="E1898" t="str">
            <v>M2</v>
          </cell>
          <cell r="F1898">
            <v>18.54</v>
          </cell>
          <cell r="G1898">
            <v>5</v>
          </cell>
          <cell r="I1898">
            <v>92.686999999999998</v>
          </cell>
        </row>
        <row r="1899">
          <cell r="A1899">
            <v>70130</v>
          </cell>
          <cell r="B1899" t="str">
            <v>PM.30 - PORTA MACIÇA TIPO MEXICANA - 62X210CM</v>
          </cell>
          <cell r="H1899" t="str">
            <v>UN</v>
          </cell>
          <cell r="J1899">
            <v>459.44</v>
          </cell>
        </row>
        <row r="1900">
          <cell r="C1900">
            <v>2013</v>
          </cell>
          <cell r="D1900" t="str">
            <v>CARPINTEIRO (SGSP)</v>
          </cell>
          <cell r="E1900" t="str">
            <v>H</v>
          </cell>
          <cell r="F1900">
            <v>14.489392</v>
          </cell>
          <cell r="G1900">
            <v>1.5</v>
          </cell>
          <cell r="I1900">
            <v>21.7340877</v>
          </cell>
        </row>
        <row r="1901">
          <cell r="C1901">
            <v>2014</v>
          </cell>
          <cell r="D1901" t="str">
            <v>AJUDANTE DE CARPINTEIRO (SGSP)</v>
          </cell>
          <cell r="E1901" t="str">
            <v>H</v>
          </cell>
          <cell r="F1901">
            <v>11.95373</v>
          </cell>
          <cell r="G1901">
            <v>1.5</v>
          </cell>
          <cell r="I1901">
            <v>17.9305956</v>
          </cell>
        </row>
        <row r="1902">
          <cell r="C1902">
            <v>30080</v>
          </cell>
          <cell r="D1902" t="str">
            <v>PORTA TIPO MEXICANA MACIÇA -  62X210CM- S/ EMENDA -ESP=35MM CEDRO / IMBUIA</v>
          </cell>
          <cell r="E1902" t="str">
            <v>Un</v>
          </cell>
          <cell r="F1902">
            <v>388.67</v>
          </cell>
          <cell r="G1902">
            <v>1</v>
          </cell>
          <cell r="I1902">
            <v>388.6728</v>
          </cell>
        </row>
        <row r="1903">
          <cell r="C1903">
            <v>31008</v>
          </cell>
          <cell r="D1903" t="str">
            <v>DOBRADIÇA 3.1/2" X 3" REFORÇADA DE AÇO CROMADO - COM ANÉIS</v>
          </cell>
          <cell r="E1903" t="str">
            <v>Un</v>
          </cell>
          <cell r="F1903">
            <v>10.37</v>
          </cell>
          <cell r="G1903">
            <v>3</v>
          </cell>
          <cell r="I1903">
            <v>31.104299999999999</v>
          </cell>
        </row>
        <row r="1904">
          <cell r="A1904">
            <v>70131</v>
          </cell>
          <cell r="B1904" t="str">
            <v>PM.31 - PORTA MACIÇA TIPO MEXICANA - 72X210CM</v>
          </cell>
          <cell r="H1904" t="str">
            <v>UN</v>
          </cell>
          <cell r="J1904">
            <v>524.12</v>
          </cell>
        </row>
        <row r="1905">
          <cell r="C1905">
            <v>2013</v>
          </cell>
          <cell r="D1905" t="str">
            <v>CARPINTEIRO (SGSP)</v>
          </cell>
          <cell r="E1905" t="str">
            <v>H</v>
          </cell>
          <cell r="F1905">
            <v>14.489392</v>
          </cell>
          <cell r="G1905">
            <v>1.5</v>
          </cell>
          <cell r="I1905">
            <v>21.7340877</v>
          </cell>
        </row>
        <row r="1906">
          <cell r="C1906">
            <v>2014</v>
          </cell>
          <cell r="D1906" t="str">
            <v>AJUDANTE DE CARPINTEIRO (SGSP)</v>
          </cell>
          <cell r="E1906" t="str">
            <v>H</v>
          </cell>
          <cell r="F1906">
            <v>11.95373</v>
          </cell>
          <cell r="G1906">
            <v>1.5</v>
          </cell>
          <cell r="I1906">
            <v>17.9305956</v>
          </cell>
        </row>
        <row r="1907">
          <cell r="C1907">
            <v>30081</v>
          </cell>
          <cell r="D1907" t="str">
            <v>PORTA TIPO MEXICANA MACIÇA -  72X210CM- S/ EMENDA -ESP=35MM CEDRO / IMBUIA</v>
          </cell>
          <cell r="E1907" t="str">
            <v>Un</v>
          </cell>
          <cell r="F1907">
            <v>453.35</v>
          </cell>
          <cell r="G1907">
            <v>1</v>
          </cell>
          <cell r="I1907">
            <v>453.3476</v>
          </cell>
        </row>
        <row r="1908">
          <cell r="C1908">
            <v>31008</v>
          </cell>
          <cell r="D1908" t="str">
            <v>DOBRADIÇA 3.1/2" X 3" REFORÇADA DE AÇO CROMADO - COM ANÉIS</v>
          </cell>
          <cell r="E1908" t="str">
            <v>Un</v>
          </cell>
          <cell r="F1908">
            <v>10.37</v>
          </cell>
          <cell r="G1908">
            <v>3</v>
          </cell>
          <cell r="I1908">
            <v>31.104299999999999</v>
          </cell>
        </row>
        <row r="1909">
          <cell r="A1909">
            <v>70132</v>
          </cell>
          <cell r="B1909" t="str">
            <v>PM.32 - PORTA MACIÇA TIPO MEXICANA - 82X210CM</v>
          </cell>
          <cell r="H1909" t="str">
            <v>UN</v>
          </cell>
          <cell r="J1909">
            <v>538.66</v>
          </cell>
        </row>
        <row r="1910">
          <cell r="C1910">
            <v>2013</v>
          </cell>
          <cell r="D1910" t="str">
            <v>CARPINTEIRO (SGSP)</v>
          </cell>
          <cell r="E1910" t="str">
            <v>H</v>
          </cell>
          <cell r="F1910">
            <v>14.489392</v>
          </cell>
          <cell r="G1910">
            <v>1.5</v>
          </cell>
          <cell r="I1910">
            <v>21.7340877</v>
          </cell>
        </row>
        <row r="1911">
          <cell r="C1911">
            <v>2014</v>
          </cell>
          <cell r="D1911" t="str">
            <v>AJUDANTE DE CARPINTEIRO (SGSP)</v>
          </cell>
          <cell r="E1911" t="str">
            <v>H</v>
          </cell>
          <cell r="F1911">
            <v>11.95373</v>
          </cell>
          <cell r="G1911">
            <v>1.5</v>
          </cell>
          <cell r="I1911">
            <v>17.9305956</v>
          </cell>
        </row>
        <row r="1912">
          <cell r="C1912">
            <v>30082</v>
          </cell>
          <cell r="D1912" t="str">
            <v>PORTA TIPO MEXICANA MACIÇA -  82X210CM- S/ EMENDA -ESP=35MM CEDRO / IMBUIA</v>
          </cell>
          <cell r="E1912" t="str">
            <v>Un</v>
          </cell>
          <cell r="F1912">
            <v>467.89</v>
          </cell>
          <cell r="G1912">
            <v>1</v>
          </cell>
          <cell r="I1912">
            <v>467.88709999999998</v>
          </cell>
        </row>
        <row r="1913">
          <cell r="C1913">
            <v>31008</v>
          </cell>
          <cell r="D1913" t="str">
            <v>DOBRADIÇA 3.1/2" X 3" REFORÇADA DE AÇO CROMADO - COM ANÉIS</v>
          </cell>
          <cell r="E1913" t="str">
            <v>Un</v>
          </cell>
          <cell r="F1913">
            <v>10.37</v>
          </cell>
          <cell r="G1913">
            <v>3</v>
          </cell>
          <cell r="I1913">
            <v>31.104299999999999</v>
          </cell>
        </row>
        <row r="1914">
          <cell r="A1914">
            <v>70133</v>
          </cell>
          <cell r="B1914" t="str">
            <v>PM.33 - PORTA MACIÇA TIPO MEXICANA - 92X210CM</v>
          </cell>
          <cell r="H1914" t="str">
            <v>UN</v>
          </cell>
          <cell r="J1914">
            <v>593.82000000000005</v>
          </cell>
        </row>
        <row r="1915">
          <cell r="C1915">
            <v>2013</v>
          </cell>
          <cell r="D1915" t="str">
            <v>CARPINTEIRO (SGSP)</v>
          </cell>
          <cell r="E1915" t="str">
            <v>H</v>
          </cell>
          <cell r="F1915">
            <v>14.489392</v>
          </cell>
          <cell r="G1915">
            <v>1.5</v>
          </cell>
          <cell r="I1915">
            <v>21.7340877</v>
          </cell>
        </row>
        <row r="1916">
          <cell r="C1916">
            <v>2014</v>
          </cell>
          <cell r="D1916" t="str">
            <v>AJUDANTE DE CARPINTEIRO (SGSP)</v>
          </cell>
          <cell r="E1916" t="str">
            <v>H</v>
          </cell>
          <cell r="F1916">
            <v>11.95373</v>
          </cell>
          <cell r="G1916">
            <v>1.5</v>
          </cell>
          <cell r="I1916">
            <v>17.9305956</v>
          </cell>
        </row>
        <row r="1917">
          <cell r="C1917">
            <v>30083</v>
          </cell>
          <cell r="D1917" t="str">
            <v>PORTA TIPO MEXICANA MACIÇA -  92X210CM- S/ EMENDA -ESP=35MM CEDRO / IMBUIA</v>
          </cell>
          <cell r="E1917" t="str">
            <v>Un</v>
          </cell>
          <cell r="F1917">
            <v>523.04999999999995</v>
          </cell>
          <cell r="G1917">
            <v>1</v>
          </cell>
          <cell r="I1917">
            <v>523.05380000000002</v>
          </cell>
        </row>
        <row r="1918">
          <cell r="C1918">
            <v>31008</v>
          </cell>
          <cell r="D1918" t="str">
            <v>DOBRADIÇA 3.1/2" X 3" REFORÇADA DE AÇO CROMADO - COM ANÉIS</v>
          </cell>
          <cell r="E1918" t="str">
            <v>Un</v>
          </cell>
          <cell r="F1918">
            <v>10.37</v>
          </cell>
          <cell r="G1918">
            <v>3</v>
          </cell>
          <cell r="I1918">
            <v>31.104299999999999</v>
          </cell>
        </row>
        <row r="1919">
          <cell r="A1919">
            <v>70134</v>
          </cell>
          <cell r="B1919" t="str">
            <v>PM.34 - PORTA MACIÇA TIPO MEXICANA - 102X210CM</v>
          </cell>
          <cell r="H1919" t="str">
            <v>UN</v>
          </cell>
          <cell r="J1919">
            <v>677.64</v>
          </cell>
        </row>
        <row r="1920">
          <cell r="C1920">
            <v>2013</v>
          </cell>
          <cell r="D1920" t="str">
            <v>CARPINTEIRO (SGSP)</v>
          </cell>
          <cell r="E1920" t="str">
            <v>H</v>
          </cell>
          <cell r="F1920">
            <v>14.489392</v>
          </cell>
          <cell r="G1920">
            <v>1.5</v>
          </cell>
          <cell r="I1920">
            <v>21.7340877</v>
          </cell>
        </row>
        <row r="1921">
          <cell r="C1921">
            <v>2014</v>
          </cell>
          <cell r="D1921" t="str">
            <v>AJUDANTE DE CARPINTEIRO (SGSP)</v>
          </cell>
          <cell r="E1921" t="str">
            <v>H</v>
          </cell>
          <cell r="F1921">
            <v>11.95373</v>
          </cell>
          <cell r="G1921">
            <v>1.5</v>
          </cell>
          <cell r="I1921">
            <v>17.9305956</v>
          </cell>
        </row>
        <row r="1922">
          <cell r="C1922">
            <v>30084</v>
          </cell>
          <cell r="D1922" t="str">
            <v>PORTA TIPO MEXICANA MACIÇA - 102X210CM- S/ EMENDA -ESP=35MM CEDRO / IMBUIA</v>
          </cell>
          <cell r="E1922" t="str">
            <v>Un</v>
          </cell>
          <cell r="F1922">
            <v>606.87</v>
          </cell>
          <cell r="G1922">
            <v>1</v>
          </cell>
          <cell r="I1922">
            <v>606.87</v>
          </cell>
        </row>
        <row r="1923">
          <cell r="C1923">
            <v>31008</v>
          </cell>
          <cell r="D1923" t="str">
            <v>DOBRADIÇA 3.1/2" X 3" REFORÇADA DE AÇO CROMADO - COM ANÉIS</v>
          </cell>
          <cell r="E1923" t="str">
            <v>Un</v>
          </cell>
          <cell r="F1923">
            <v>10.37</v>
          </cell>
          <cell r="G1923">
            <v>3</v>
          </cell>
          <cell r="I1923">
            <v>31.104299999999999</v>
          </cell>
        </row>
        <row r="1924">
          <cell r="A1924">
            <v>70137</v>
          </cell>
          <cell r="B1924" t="str">
            <v>PM.37 - PORTA VENEZIANA - 82X210CM</v>
          </cell>
          <cell r="H1924" t="str">
            <v>UN</v>
          </cell>
          <cell r="J1924">
            <v>347.63</v>
          </cell>
        </row>
        <row r="1925">
          <cell r="C1925">
            <v>2013</v>
          </cell>
          <cell r="D1925" t="str">
            <v>CARPINTEIRO (SGSP)</v>
          </cell>
          <cell r="E1925" t="str">
            <v>H</v>
          </cell>
          <cell r="F1925">
            <v>14.489392</v>
          </cell>
          <cell r="G1925">
            <v>1.5</v>
          </cell>
          <cell r="I1925">
            <v>21.7340877</v>
          </cell>
        </row>
        <row r="1926">
          <cell r="C1926">
            <v>2014</v>
          </cell>
          <cell r="D1926" t="str">
            <v>AJUDANTE DE CARPINTEIRO (SGSP)</v>
          </cell>
          <cell r="E1926" t="str">
            <v>H</v>
          </cell>
          <cell r="F1926">
            <v>11.95373</v>
          </cell>
          <cell r="G1926">
            <v>1.5</v>
          </cell>
          <cell r="I1926">
            <v>17.9305956</v>
          </cell>
        </row>
        <row r="1927">
          <cell r="C1927">
            <v>30090</v>
          </cell>
          <cell r="D1927" t="str">
            <v>PORTA VENEZIANA  82 X 210 CM CEDRO / IMBUIA / MOGNO</v>
          </cell>
          <cell r="E1927" t="str">
            <v>Un</v>
          </cell>
          <cell r="F1927">
            <v>276.86</v>
          </cell>
          <cell r="G1927">
            <v>1</v>
          </cell>
          <cell r="I1927">
            <v>276.86289099999999</v>
          </cell>
        </row>
        <row r="1928">
          <cell r="C1928">
            <v>31008</v>
          </cell>
          <cell r="D1928" t="str">
            <v>DOBRADIÇA 3.1/2" X 3" REFORÇADA DE AÇO CROMADO - COM ANÉIS</v>
          </cell>
          <cell r="E1928" t="str">
            <v>Un</v>
          </cell>
          <cell r="F1928">
            <v>10.37</v>
          </cell>
          <cell r="G1928">
            <v>3</v>
          </cell>
          <cell r="I1928">
            <v>31.104299999999999</v>
          </cell>
        </row>
        <row r="1929">
          <cell r="A1929">
            <v>70138</v>
          </cell>
          <cell r="B1929" t="str">
            <v>PM.38 - PORTA VENEZIANA - 92X210CM</v>
          </cell>
          <cell r="H1929" t="str">
            <v>UN</v>
          </cell>
          <cell r="J1929">
            <v>372.65</v>
          </cell>
        </row>
        <row r="1930">
          <cell r="C1930">
            <v>2013</v>
          </cell>
          <cell r="D1930" t="str">
            <v>CARPINTEIRO (SGSP)</v>
          </cell>
          <cell r="E1930" t="str">
            <v>H</v>
          </cell>
          <cell r="F1930">
            <v>14.489392</v>
          </cell>
          <cell r="G1930">
            <v>1.5</v>
          </cell>
          <cell r="I1930">
            <v>21.7340877</v>
          </cell>
        </row>
        <row r="1931">
          <cell r="C1931">
            <v>2014</v>
          </cell>
          <cell r="D1931" t="str">
            <v>AJUDANTE DE CARPINTEIRO (SGSP)</v>
          </cell>
          <cell r="E1931" t="str">
            <v>H</v>
          </cell>
          <cell r="F1931">
            <v>11.95373</v>
          </cell>
          <cell r="G1931">
            <v>1.5</v>
          </cell>
          <cell r="I1931">
            <v>17.9305956</v>
          </cell>
        </row>
        <row r="1932">
          <cell r="C1932">
            <v>30087</v>
          </cell>
          <cell r="D1932" t="str">
            <v>PORTA VENEZIANA  92 X 210 CM CEDRO / IMBUIA / MOGNO</v>
          </cell>
          <cell r="E1932" t="str">
            <v>Un</v>
          </cell>
          <cell r="F1932">
            <v>301.88</v>
          </cell>
          <cell r="G1932">
            <v>1</v>
          </cell>
          <cell r="I1932">
            <v>301.88151770000002</v>
          </cell>
        </row>
        <row r="1933">
          <cell r="C1933">
            <v>31008</v>
          </cell>
          <cell r="D1933" t="str">
            <v>DOBRADIÇA 3.1/2" X 3" REFORÇADA DE AÇO CROMADO - COM ANÉIS</v>
          </cell>
          <cell r="E1933" t="str">
            <v>Un</v>
          </cell>
          <cell r="F1933">
            <v>10.37</v>
          </cell>
          <cell r="G1933">
            <v>3</v>
          </cell>
          <cell r="I1933">
            <v>31.104299999999999</v>
          </cell>
        </row>
        <row r="1934">
          <cell r="A1934">
            <v>70139</v>
          </cell>
          <cell r="B1934" t="str">
            <v>PM.39 - PORTA DE MADEIRA LISA COMUM/ ENCABEÇADA DE CORRER, 2 FOLHAS, TRILHO DE ALUMÍNIO</v>
          </cell>
          <cell r="H1934" t="str">
            <v>M2</v>
          </cell>
          <cell r="J1934">
            <v>187.21</v>
          </cell>
        </row>
        <row r="1935">
          <cell r="C1935">
            <v>2013</v>
          </cell>
          <cell r="D1935" t="str">
            <v>CARPINTEIRO (SGSP)</v>
          </cell>
          <cell r="E1935" t="str">
            <v>H</v>
          </cell>
          <cell r="F1935">
            <v>14.489392</v>
          </cell>
          <cell r="G1935">
            <v>2</v>
          </cell>
          <cell r="I1935">
            <v>28.9787836</v>
          </cell>
        </row>
        <row r="1936">
          <cell r="C1936">
            <v>2014</v>
          </cell>
          <cell r="D1936" t="str">
            <v>AJUDANTE DE CARPINTEIRO (SGSP)</v>
          </cell>
          <cell r="E1936" t="str">
            <v>H</v>
          </cell>
          <cell r="F1936">
            <v>11.95373</v>
          </cell>
          <cell r="G1936">
            <v>2.1</v>
          </cell>
          <cell r="I1936">
            <v>25.102833799999999</v>
          </cell>
        </row>
        <row r="1937">
          <cell r="C1937">
            <v>30064</v>
          </cell>
          <cell r="D1937" t="str">
            <v>PORTA LISA 102 X 210 CM - ENCABEÇADA -COMPENSADA/SARRAFEADA PADRÃO IMBUIA E CEDRO P/ PINTURA A ÓLEO/VERNIZ - E=35MM</v>
          </cell>
          <cell r="E1937" t="str">
            <v>Un</v>
          </cell>
          <cell r="F1937">
            <v>138.57</v>
          </cell>
          <cell r="G1937">
            <v>0.57999999999999996</v>
          </cell>
          <cell r="I1937">
            <v>80.371818000000005</v>
          </cell>
        </row>
        <row r="1938">
          <cell r="C1938">
            <v>30542</v>
          </cell>
          <cell r="D1938" t="str">
            <v>FERRO PERFILADO TRABALHADO</v>
          </cell>
          <cell r="E1938" t="str">
            <v>KG</v>
          </cell>
          <cell r="F1938">
            <v>5.96</v>
          </cell>
          <cell r="G1938">
            <v>2.99</v>
          </cell>
          <cell r="I1938">
            <v>17.808534000000002</v>
          </cell>
        </row>
        <row r="1939">
          <cell r="C1939">
            <v>31090</v>
          </cell>
          <cell r="D1939" t="str">
            <v>TRILHO DE ALUMÍNIO 55 X 60 MM</v>
          </cell>
          <cell r="E1939" t="str">
            <v>M</v>
          </cell>
          <cell r="F1939">
            <v>35.1</v>
          </cell>
          <cell r="G1939">
            <v>0.47</v>
          </cell>
          <cell r="I1939">
            <v>16.49794</v>
          </cell>
        </row>
        <row r="1940">
          <cell r="C1940">
            <v>31091</v>
          </cell>
          <cell r="D1940" t="str">
            <v>ROLDANA DE NYLON - EIXO SIMPLES</v>
          </cell>
          <cell r="E1940" t="str">
            <v>Un</v>
          </cell>
          <cell r="F1940">
            <v>22.03</v>
          </cell>
          <cell r="G1940">
            <v>0.57999999999999996</v>
          </cell>
          <cell r="I1940">
            <v>12.774848</v>
          </cell>
        </row>
        <row r="1941">
          <cell r="C1941">
            <v>31092</v>
          </cell>
          <cell r="D1941" t="str">
            <v>PIVÔ GUIA RETO DE LATÃO DE 1/2"</v>
          </cell>
          <cell r="E1941" t="str">
            <v>Un</v>
          </cell>
          <cell r="F1941">
            <v>7.77</v>
          </cell>
          <cell r="G1941">
            <v>0.28999999999999998</v>
          </cell>
          <cell r="I1941">
            <v>2.2523430000000002</v>
          </cell>
        </row>
        <row r="1942">
          <cell r="C1942">
            <v>31094</v>
          </cell>
          <cell r="D1942" t="str">
            <v>TRILHO GUIA CANALETA DE ALUMÍNIO "U" DE 1/2"</v>
          </cell>
          <cell r="E1942" t="str">
            <v>M</v>
          </cell>
          <cell r="F1942">
            <v>3.6</v>
          </cell>
          <cell r="G1942">
            <v>0.95</v>
          </cell>
          <cell r="I1942">
            <v>3.4204750000000002</v>
          </cell>
        </row>
        <row r="1943">
          <cell r="A1943">
            <v>70145</v>
          </cell>
          <cell r="B1943" t="str">
            <v>PM.45 - PORTA DE MADEIRA LISA COMUM/ ENCABEÇADA, 2 FOLHAS - 124X210CM</v>
          </cell>
          <cell r="H1943" t="str">
            <v>UN</v>
          </cell>
          <cell r="J1943">
            <v>346.41</v>
          </cell>
        </row>
        <row r="1944">
          <cell r="C1944">
            <v>2013</v>
          </cell>
          <cell r="D1944" t="str">
            <v>CARPINTEIRO (SGSP)</v>
          </cell>
          <cell r="E1944" t="str">
            <v>H</v>
          </cell>
          <cell r="F1944">
            <v>14.489392</v>
          </cell>
          <cell r="G1944">
            <v>3</v>
          </cell>
          <cell r="I1944">
            <v>43.4681754</v>
          </cell>
        </row>
        <row r="1945">
          <cell r="C1945">
            <v>2014</v>
          </cell>
          <cell r="D1945" t="str">
            <v>AJUDANTE DE CARPINTEIRO (SGSP)</v>
          </cell>
          <cell r="E1945" t="str">
            <v>H</v>
          </cell>
          <cell r="F1945">
            <v>11.95373</v>
          </cell>
          <cell r="G1945">
            <v>3</v>
          </cell>
          <cell r="I1945">
            <v>35.8611912</v>
          </cell>
        </row>
        <row r="1946">
          <cell r="C1946">
            <v>17039</v>
          </cell>
          <cell r="D1946" t="str">
            <v>PARAFUSO ZINCADO BRANCO - FENDA SIMPLES - CABEÇA CHATA</v>
          </cell>
          <cell r="E1946" t="str">
            <v>Un</v>
          </cell>
          <cell r="F1946">
            <v>0.23</v>
          </cell>
          <cell r="G1946">
            <v>8</v>
          </cell>
          <cell r="I1946">
            <v>1.8368</v>
          </cell>
        </row>
        <row r="1947">
          <cell r="C1947">
            <v>21053</v>
          </cell>
          <cell r="D1947" t="str">
            <v>RIPA DE IMBUIA 3,5 X 1,5 CM</v>
          </cell>
          <cell r="E1947" t="str">
            <v>M</v>
          </cell>
          <cell r="F1947">
            <v>1.5</v>
          </cell>
          <cell r="G1947">
            <v>2.1</v>
          </cell>
          <cell r="I1947">
            <v>3.15</v>
          </cell>
        </row>
        <row r="1948">
          <cell r="C1948">
            <v>30060</v>
          </cell>
          <cell r="D1948" t="str">
            <v>PORTA LISA 62 X 210 CM - ENCABEÇADA - COMPENSADA/SARRAFEADA PADRÃO IMBUIA E CEDRO P/ PINTURA A ÓLEO/VERNIZ - E=35MM</v>
          </cell>
          <cell r="E1948" t="str">
            <v>Un</v>
          </cell>
          <cell r="F1948">
            <v>99.94</v>
          </cell>
          <cell r="G1948">
            <v>2</v>
          </cell>
          <cell r="I1948">
            <v>199.88399999999999</v>
          </cell>
        </row>
        <row r="1949">
          <cell r="C1949">
            <v>31008</v>
          </cell>
          <cell r="D1949" t="str">
            <v>DOBRADIÇA 3.1/2" X 3" REFORÇADA DE AÇO CROMADO - COM ANÉIS</v>
          </cell>
          <cell r="E1949" t="str">
            <v>Un</v>
          </cell>
          <cell r="F1949">
            <v>10.37</v>
          </cell>
          <cell r="G1949">
            <v>6</v>
          </cell>
          <cell r="I1949">
            <v>62.208599999999997</v>
          </cell>
        </row>
        <row r="1950">
          <cell r="A1950">
            <v>70146</v>
          </cell>
          <cell r="B1950" t="str">
            <v>PM.46 - PORTA DE MADEIRA LISA COMUM/ ENCABEÇADA - 2 FOLHAS - 144X210CM</v>
          </cell>
          <cell r="H1950" t="str">
            <v>UN</v>
          </cell>
          <cell r="J1950">
            <v>346.59</v>
          </cell>
        </row>
        <row r="1951">
          <cell r="C1951">
            <v>2013</v>
          </cell>
          <cell r="D1951" t="str">
            <v>CARPINTEIRO (SGSP)</v>
          </cell>
          <cell r="E1951" t="str">
            <v>H</v>
          </cell>
          <cell r="F1951">
            <v>14.489392</v>
          </cell>
          <cell r="G1951">
            <v>3</v>
          </cell>
          <cell r="I1951">
            <v>43.4681754</v>
          </cell>
        </row>
        <row r="1952">
          <cell r="C1952">
            <v>2014</v>
          </cell>
          <cell r="D1952" t="str">
            <v>AJUDANTE DE CARPINTEIRO (SGSP)</v>
          </cell>
          <cell r="E1952" t="str">
            <v>H</v>
          </cell>
          <cell r="F1952">
            <v>11.95373</v>
          </cell>
          <cell r="G1952">
            <v>3</v>
          </cell>
          <cell r="I1952">
            <v>35.8611912</v>
          </cell>
        </row>
        <row r="1953">
          <cell r="C1953">
            <v>17039</v>
          </cell>
          <cell r="D1953" t="str">
            <v>PARAFUSO ZINCADO BRANCO - FENDA SIMPLES - CABEÇA CHATA</v>
          </cell>
          <cell r="E1953" t="str">
            <v>Un</v>
          </cell>
          <cell r="F1953">
            <v>0.23</v>
          </cell>
          <cell r="G1953">
            <v>8</v>
          </cell>
          <cell r="I1953">
            <v>1.8368</v>
          </cell>
        </row>
        <row r="1954">
          <cell r="C1954">
            <v>21053</v>
          </cell>
          <cell r="D1954" t="str">
            <v>RIPA DE IMBUIA 3,5 X 1,5 CM</v>
          </cell>
          <cell r="E1954" t="str">
            <v>M</v>
          </cell>
          <cell r="F1954">
            <v>1.5</v>
          </cell>
          <cell r="G1954">
            <v>2.1</v>
          </cell>
          <cell r="I1954">
            <v>3.15</v>
          </cell>
        </row>
        <row r="1955">
          <cell r="C1955">
            <v>30061</v>
          </cell>
          <cell r="D1955" t="str">
            <v>PORTA LISA 72 X 210 CM - ENCABEÇADA - COMPENSADA/SARRAFEADA PADRÃO IMBUIA E CEDRO P/ PINTURA A ÓLEO/VERNIZ - E=35MM</v>
          </cell>
          <cell r="E1955" t="str">
            <v>Un</v>
          </cell>
          <cell r="F1955">
            <v>100.03</v>
          </cell>
          <cell r="G1955">
            <v>2</v>
          </cell>
          <cell r="I1955">
            <v>200.0694</v>
          </cell>
        </row>
        <row r="1956">
          <cell r="C1956">
            <v>31008</v>
          </cell>
          <cell r="D1956" t="str">
            <v>DOBRADIÇA 3.1/2" X 3" REFORÇADA DE AÇO CROMADO - COM ANÉIS</v>
          </cell>
          <cell r="E1956" t="str">
            <v>Un</v>
          </cell>
          <cell r="F1956">
            <v>10.37</v>
          </cell>
          <cell r="G1956">
            <v>6</v>
          </cell>
          <cell r="I1956">
            <v>62.208599999999997</v>
          </cell>
        </row>
        <row r="1957">
          <cell r="A1957">
            <v>70147</v>
          </cell>
          <cell r="B1957" t="str">
            <v>PM.47 - PORTA DE MADEIRA LISA COMUM/ ENCABEÇADA - 2 FOLHAS - 164X210CM</v>
          </cell>
          <cell r="H1957" t="str">
            <v>UN</v>
          </cell>
          <cell r="J1957">
            <v>346.79</v>
          </cell>
        </row>
        <row r="1958">
          <cell r="C1958">
            <v>2013</v>
          </cell>
          <cell r="D1958" t="str">
            <v>CARPINTEIRO (SGSP)</v>
          </cell>
          <cell r="E1958" t="str">
            <v>H</v>
          </cell>
          <cell r="F1958">
            <v>14.489392</v>
          </cell>
          <cell r="G1958">
            <v>3</v>
          </cell>
          <cell r="I1958">
            <v>43.4681754</v>
          </cell>
        </row>
        <row r="1959">
          <cell r="C1959">
            <v>2014</v>
          </cell>
          <cell r="D1959" t="str">
            <v>AJUDANTE DE CARPINTEIRO (SGSP)</v>
          </cell>
          <cell r="E1959" t="str">
            <v>H</v>
          </cell>
          <cell r="F1959">
            <v>11.95373</v>
          </cell>
          <cell r="G1959">
            <v>3</v>
          </cell>
          <cell r="I1959">
            <v>35.8611912</v>
          </cell>
        </row>
        <row r="1960">
          <cell r="C1960">
            <v>17039</v>
          </cell>
          <cell r="D1960" t="str">
            <v>PARAFUSO ZINCADO BRANCO - FENDA SIMPLES - CABEÇA CHATA</v>
          </cell>
          <cell r="E1960" t="str">
            <v>Un</v>
          </cell>
          <cell r="F1960">
            <v>0.23</v>
          </cell>
          <cell r="G1960">
            <v>8</v>
          </cell>
          <cell r="I1960">
            <v>1.8368</v>
          </cell>
        </row>
        <row r="1961">
          <cell r="C1961">
            <v>21053</v>
          </cell>
          <cell r="D1961" t="str">
            <v>RIPA DE IMBUIA 3,5 X 1,5 CM</v>
          </cell>
          <cell r="E1961" t="str">
            <v>M</v>
          </cell>
          <cell r="F1961">
            <v>1.5</v>
          </cell>
          <cell r="G1961">
            <v>2.1</v>
          </cell>
          <cell r="I1961">
            <v>3.15</v>
          </cell>
        </row>
        <row r="1962">
          <cell r="C1962">
            <v>30062</v>
          </cell>
          <cell r="D1962" t="str">
            <v>PORTA LISA 82 X 210 CM - ENCABEÇADA - COMPENSADA/SARRAFEADA PADRÃO IMBUIA E CEDRO P/ PINTURA A ÓLEO/VERNIZ - E=35MM</v>
          </cell>
          <cell r="E1962" t="str">
            <v>Un</v>
          </cell>
          <cell r="F1962">
            <v>100.13</v>
          </cell>
          <cell r="G1962">
            <v>2</v>
          </cell>
          <cell r="I1962">
            <v>200.26820000000001</v>
          </cell>
        </row>
        <row r="1963">
          <cell r="C1963">
            <v>31008</v>
          </cell>
          <cell r="D1963" t="str">
            <v>DOBRADIÇA 3.1/2" X 3" REFORÇADA DE AÇO CROMADO - COM ANÉIS</v>
          </cell>
          <cell r="E1963" t="str">
            <v>Un</v>
          </cell>
          <cell r="F1963">
            <v>10.37</v>
          </cell>
          <cell r="G1963">
            <v>6</v>
          </cell>
          <cell r="I1963">
            <v>62.208599999999997</v>
          </cell>
        </row>
        <row r="1964">
          <cell r="A1964">
            <v>70148</v>
          </cell>
          <cell r="B1964" t="str">
            <v>PM.48 - PORTA DE MADEIRA LISA COMUM/ ENCABEÇADA, 2 FOLHAS - 184X210CM</v>
          </cell>
          <cell r="H1964" t="str">
            <v>UN</v>
          </cell>
          <cell r="J1964">
            <v>368.74</v>
          </cell>
        </row>
        <row r="1965">
          <cell r="C1965">
            <v>2013</v>
          </cell>
          <cell r="D1965" t="str">
            <v>CARPINTEIRO (SGSP)</v>
          </cell>
          <cell r="E1965" t="str">
            <v>H</v>
          </cell>
          <cell r="F1965">
            <v>14.489392</v>
          </cell>
          <cell r="G1965">
            <v>3</v>
          </cell>
          <cell r="I1965">
            <v>43.4681754</v>
          </cell>
        </row>
        <row r="1966">
          <cell r="C1966">
            <v>2014</v>
          </cell>
          <cell r="D1966" t="str">
            <v>AJUDANTE DE CARPINTEIRO (SGSP)</v>
          </cell>
          <cell r="E1966" t="str">
            <v>H</v>
          </cell>
          <cell r="F1966">
            <v>11.95373</v>
          </cell>
          <cell r="G1966">
            <v>3</v>
          </cell>
          <cell r="I1966">
            <v>35.8611912</v>
          </cell>
        </row>
        <row r="1967">
          <cell r="C1967">
            <v>17039</v>
          </cell>
          <cell r="D1967" t="str">
            <v>PARAFUSO ZINCADO BRANCO - FENDA SIMPLES - CABEÇA CHATA</v>
          </cell>
          <cell r="E1967" t="str">
            <v>Un</v>
          </cell>
          <cell r="F1967">
            <v>0.23</v>
          </cell>
          <cell r="G1967">
            <v>8</v>
          </cell>
          <cell r="I1967">
            <v>1.8368</v>
          </cell>
        </row>
        <row r="1968">
          <cell r="C1968">
            <v>21053</v>
          </cell>
          <cell r="D1968" t="str">
            <v>RIPA DE IMBUIA 3,5 X 1,5 CM</v>
          </cell>
          <cell r="E1968" t="str">
            <v>M</v>
          </cell>
          <cell r="F1968">
            <v>1.5</v>
          </cell>
          <cell r="G1968">
            <v>2.1</v>
          </cell>
          <cell r="I1968">
            <v>3.15</v>
          </cell>
        </row>
        <row r="1969">
          <cell r="C1969">
            <v>30063</v>
          </cell>
          <cell r="D1969" t="str">
            <v>PORTA LISA 92 X 210 CM - ENCABEÇADA - COMPENSADA/SARRAFEADA PADRÃO IMBUIA E CEDRO P/ PINTURA A ÓLEO/VERNIZ - E=35MM</v>
          </cell>
          <cell r="E1969" t="str">
            <v>Un</v>
          </cell>
          <cell r="F1969">
            <v>111.11</v>
          </cell>
          <cell r="G1969">
            <v>2</v>
          </cell>
          <cell r="I1969">
            <v>222.21039999999999</v>
          </cell>
        </row>
        <row r="1970">
          <cell r="C1970">
            <v>31008</v>
          </cell>
          <cell r="D1970" t="str">
            <v>DOBRADIÇA 3.1/2" X 3" REFORÇADA DE AÇO CROMADO - COM ANÉIS</v>
          </cell>
          <cell r="E1970" t="str">
            <v>Un</v>
          </cell>
          <cell r="F1970">
            <v>10.37</v>
          </cell>
          <cell r="G1970">
            <v>6</v>
          </cell>
          <cell r="I1970">
            <v>62.208599999999997</v>
          </cell>
        </row>
        <row r="1971">
          <cell r="A1971">
            <v>70149</v>
          </cell>
          <cell r="B1971" t="str">
            <v>PM.49 - PORTA DE MADEIRA LISA COMUM/ ENCABEÇADA, 2 FOLHAS - 204X210CM</v>
          </cell>
          <cell r="H1971" t="str">
            <v>UN</v>
          </cell>
          <cell r="J1971">
            <v>423.67</v>
          </cell>
        </row>
        <row r="1972">
          <cell r="C1972">
            <v>2013</v>
          </cell>
          <cell r="D1972" t="str">
            <v>CARPINTEIRO (SGSP)</v>
          </cell>
          <cell r="E1972" t="str">
            <v>H</v>
          </cell>
          <cell r="F1972">
            <v>14.489392</v>
          </cell>
          <cell r="G1972">
            <v>3</v>
          </cell>
          <cell r="I1972">
            <v>43.4681754</v>
          </cell>
        </row>
        <row r="1973">
          <cell r="C1973">
            <v>2014</v>
          </cell>
          <cell r="D1973" t="str">
            <v>AJUDANTE DE CARPINTEIRO (SGSP)</v>
          </cell>
          <cell r="E1973" t="str">
            <v>H</v>
          </cell>
          <cell r="F1973">
            <v>11.95373</v>
          </cell>
          <cell r="G1973">
            <v>3</v>
          </cell>
          <cell r="I1973">
            <v>35.8611912</v>
          </cell>
        </row>
        <row r="1974">
          <cell r="C1974">
            <v>17039</v>
          </cell>
          <cell r="D1974" t="str">
            <v>PARAFUSO ZINCADO BRANCO - FENDA SIMPLES - CABEÇA CHATA</v>
          </cell>
          <cell r="E1974" t="str">
            <v>Un</v>
          </cell>
          <cell r="F1974">
            <v>0.23</v>
          </cell>
          <cell r="G1974">
            <v>8</v>
          </cell>
          <cell r="I1974">
            <v>1.8368</v>
          </cell>
        </row>
        <row r="1975">
          <cell r="C1975">
            <v>21053</v>
          </cell>
          <cell r="D1975" t="str">
            <v>RIPA DE IMBUIA 3,5 X 1,5 CM</v>
          </cell>
          <cell r="E1975" t="str">
            <v>M</v>
          </cell>
          <cell r="F1975">
            <v>1.5</v>
          </cell>
          <cell r="G1975">
            <v>2.1</v>
          </cell>
          <cell r="I1975">
            <v>3.15</v>
          </cell>
        </row>
        <row r="1976">
          <cell r="C1976">
            <v>30064</v>
          </cell>
          <cell r="D1976" t="str">
            <v>PORTA LISA 102 X 210 CM - ENCABEÇADA -COMPENSADA/SARRAFEADA PADRÃO IMBUIA E CEDRO P/ PINTURA A ÓLEO/VERNIZ - E=35MM</v>
          </cell>
          <cell r="E1976" t="str">
            <v>Un</v>
          </cell>
          <cell r="F1976">
            <v>138.57</v>
          </cell>
          <cell r="G1976">
            <v>2</v>
          </cell>
          <cell r="I1976">
            <v>277.14420000000001</v>
          </cell>
        </row>
        <row r="1977">
          <cell r="C1977">
            <v>31008</v>
          </cell>
          <cell r="D1977" t="str">
            <v>DOBRADIÇA 3.1/2" X 3" REFORÇADA DE AÇO CROMADO - COM ANÉIS</v>
          </cell>
          <cell r="E1977" t="str">
            <v>Un</v>
          </cell>
          <cell r="F1977">
            <v>10.37</v>
          </cell>
          <cell r="G1977">
            <v>6</v>
          </cell>
          <cell r="I1977">
            <v>62.208599999999997</v>
          </cell>
        </row>
        <row r="1978">
          <cell r="A1978">
            <v>70150</v>
          </cell>
          <cell r="B1978" t="str">
            <v>EM.01 - BATENTE DE MADEIRA (14CM) - PARA PORTA DE 1 FOLHA, SEM BANDEIRA</v>
          </cell>
          <cell r="H1978" t="str">
            <v>JG</v>
          </cell>
          <cell r="J1978">
            <v>229.15</v>
          </cell>
        </row>
        <row r="1979">
          <cell r="C1979">
            <v>2013</v>
          </cell>
          <cell r="D1979" t="str">
            <v>CARPINTEIRO (SGSP)</v>
          </cell>
          <cell r="E1979" t="str">
            <v>H</v>
          </cell>
          <cell r="F1979">
            <v>14.489392</v>
          </cell>
          <cell r="G1979">
            <v>0.5</v>
          </cell>
          <cell r="I1979">
            <v>7.2446959</v>
          </cell>
        </row>
        <row r="1980">
          <cell r="C1980">
            <v>2014</v>
          </cell>
          <cell r="D1980" t="str">
            <v>AJUDANTE DE CARPINTEIRO (SGSP)</v>
          </cell>
          <cell r="E1980" t="str">
            <v>H</v>
          </cell>
          <cell r="F1980">
            <v>11.95373</v>
          </cell>
          <cell r="G1980">
            <v>0.5</v>
          </cell>
          <cell r="I1980">
            <v>5.9768651999999998</v>
          </cell>
        </row>
        <row r="1981">
          <cell r="C1981">
            <v>2020</v>
          </cell>
          <cell r="D1981" t="str">
            <v>PEDREIRO (SGSP)</v>
          </cell>
          <cell r="E1981" t="str">
            <v>H</v>
          </cell>
          <cell r="F1981">
            <v>14.542659</v>
          </cell>
          <cell r="G1981">
            <v>1.3</v>
          </cell>
          <cell r="I1981">
            <v>18.905456699999998</v>
          </cell>
        </row>
        <row r="1982">
          <cell r="C1982">
            <v>2099</v>
          </cell>
          <cell r="D1982" t="str">
            <v>SERVENTE (SGSP)</v>
          </cell>
          <cell r="E1982" t="str">
            <v>H</v>
          </cell>
          <cell r="F1982">
            <v>11.629847</v>
          </cell>
          <cell r="G1982">
            <v>0.44600000000000001</v>
          </cell>
          <cell r="I1982">
            <v>5.1869116999999996</v>
          </cell>
        </row>
        <row r="1983">
          <cell r="C1983">
            <v>10629</v>
          </cell>
          <cell r="D1983" t="str">
            <v>ARGAMASSA DE CIMENTO COM AREIA MÉDIA 1:3</v>
          </cell>
          <cell r="E1983" t="str">
            <v>M3</v>
          </cell>
          <cell r="F1983">
            <v>407.98</v>
          </cell>
          <cell r="G1983">
            <v>7.7999999999999996E-3</v>
          </cell>
          <cell r="I1983">
            <v>3.1822142000000002</v>
          </cell>
        </row>
        <row r="1984">
          <cell r="C1984">
            <v>17039</v>
          </cell>
          <cell r="D1984" t="str">
            <v>PARAFUSO ZINCADO BRANCO - FENDA SIMPLES - CABEÇA CHATA</v>
          </cell>
          <cell r="E1984" t="str">
            <v>Un</v>
          </cell>
          <cell r="F1984">
            <v>0.23</v>
          </cell>
          <cell r="G1984">
            <v>6</v>
          </cell>
          <cell r="I1984">
            <v>1.3775999999999999</v>
          </cell>
        </row>
        <row r="1985">
          <cell r="C1985">
            <v>17520</v>
          </cell>
          <cell r="D1985" t="str">
            <v>PREGO 12 X 12 E 12 X 15  COMUM - POLIDO</v>
          </cell>
          <cell r="E1985" t="str">
            <v>Kg</v>
          </cell>
          <cell r="F1985">
            <v>7.89</v>
          </cell>
          <cell r="G1985">
            <v>0.1</v>
          </cell>
          <cell r="I1985">
            <v>0.78859999999999997</v>
          </cell>
        </row>
        <row r="1986">
          <cell r="C1986">
            <v>30010</v>
          </cell>
          <cell r="D1986" t="str">
            <v>BATENTE DE PEROBA 14CM - APARELHADA - ESPES. DE 3,5 A 4,5CM P/ PORTA DE 1 FOLHA</v>
          </cell>
          <cell r="E1986" t="str">
            <v>CJ</v>
          </cell>
          <cell r="F1986">
            <v>157.19</v>
          </cell>
          <cell r="G1986">
            <v>1</v>
          </cell>
          <cell r="I1986">
            <v>157.1942</v>
          </cell>
        </row>
        <row r="1987">
          <cell r="C1987">
            <v>30030</v>
          </cell>
          <cell r="D1987" t="str">
            <v>GUARNIÇÃO DE MADEIRA - 1,5 X 4,5 CM</v>
          </cell>
          <cell r="E1987" t="str">
            <v>M</v>
          </cell>
          <cell r="F1987">
            <v>2.67</v>
          </cell>
          <cell r="G1987">
            <v>10.6</v>
          </cell>
          <cell r="I1987">
            <v>28.25536</v>
          </cell>
        </row>
        <row r="1988">
          <cell r="C1988">
            <v>37565</v>
          </cell>
          <cell r="D1988" t="str">
            <v>ÓLEO DE LINHAÇA</v>
          </cell>
          <cell r="E1988" t="str">
            <v>L</v>
          </cell>
          <cell r="F1988">
            <v>8.6300000000000008</v>
          </cell>
          <cell r="G1988">
            <v>0.12</v>
          </cell>
          <cell r="I1988">
            <v>1.0351319999999999</v>
          </cell>
        </row>
        <row r="1989">
          <cell r="A1989">
            <v>70151</v>
          </cell>
          <cell r="B1989" t="str">
            <v>EM.01 - BATENTE DE MADEIRA (14CM) - PARA PORTA DE 2 FOLHAS, SEM BANDEIRA</v>
          </cell>
          <cell r="H1989" t="str">
            <v>JG</v>
          </cell>
          <cell r="J1989">
            <v>313.39</v>
          </cell>
        </row>
        <row r="1990">
          <cell r="C1990">
            <v>2013</v>
          </cell>
          <cell r="D1990" t="str">
            <v>CARPINTEIRO (SGSP)</v>
          </cell>
          <cell r="E1990" t="str">
            <v>H</v>
          </cell>
          <cell r="F1990">
            <v>14.489392</v>
          </cell>
          <cell r="G1990">
            <v>0.6</v>
          </cell>
          <cell r="I1990">
            <v>8.6936350999999998</v>
          </cell>
        </row>
        <row r="1991">
          <cell r="C1991">
            <v>2014</v>
          </cell>
          <cell r="D1991" t="str">
            <v>AJUDANTE DE CARPINTEIRO (SGSP)</v>
          </cell>
          <cell r="E1991" t="str">
            <v>H</v>
          </cell>
          <cell r="F1991">
            <v>11.95373</v>
          </cell>
          <cell r="G1991">
            <v>0.6</v>
          </cell>
          <cell r="I1991">
            <v>7.1722381999999998</v>
          </cell>
        </row>
        <row r="1992">
          <cell r="C1992">
            <v>2020</v>
          </cell>
          <cell r="D1992" t="str">
            <v>PEDREIRO (SGSP)</v>
          </cell>
          <cell r="E1992" t="str">
            <v>H</v>
          </cell>
          <cell r="F1992">
            <v>14.542659</v>
          </cell>
          <cell r="G1992">
            <v>2</v>
          </cell>
          <cell r="I1992">
            <v>29.085318000000001</v>
          </cell>
        </row>
        <row r="1993">
          <cell r="C1993">
            <v>2099</v>
          </cell>
          <cell r="D1993" t="str">
            <v>SERVENTE (SGSP)</v>
          </cell>
          <cell r="E1993" t="str">
            <v>H</v>
          </cell>
          <cell r="F1993">
            <v>11.629847</v>
          </cell>
          <cell r="G1993">
            <v>2.16</v>
          </cell>
          <cell r="I1993">
            <v>25.120469100000001</v>
          </cell>
        </row>
        <row r="1994">
          <cell r="C1994">
            <v>10629</v>
          </cell>
          <cell r="D1994" t="str">
            <v>ARGAMASSA DE CIMENTO COM AREIA MÉDIA 1:3</v>
          </cell>
          <cell r="E1994" t="str">
            <v>M3</v>
          </cell>
          <cell r="F1994">
            <v>407.98</v>
          </cell>
          <cell r="G1994">
            <v>8.9999999999999993E-3</v>
          </cell>
          <cell r="I1994">
            <v>3.6717856000000002</v>
          </cell>
        </row>
        <row r="1995">
          <cell r="C1995">
            <v>17039</v>
          </cell>
          <cell r="D1995" t="str">
            <v>PARAFUSO ZINCADO BRANCO - FENDA SIMPLES - CABEÇA CHATA</v>
          </cell>
          <cell r="E1995" t="str">
            <v>Un</v>
          </cell>
          <cell r="F1995">
            <v>0.23</v>
          </cell>
          <cell r="G1995">
            <v>7</v>
          </cell>
          <cell r="I1995">
            <v>1.6072</v>
          </cell>
        </row>
        <row r="1996">
          <cell r="C1996">
            <v>17520</v>
          </cell>
          <cell r="D1996" t="str">
            <v>PREGO 12 X 12 E 12 X 15  COMUM - POLIDO</v>
          </cell>
          <cell r="E1996" t="str">
            <v>Kg</v>
          </cell>
          <cell r="F1996">
            <v>7.89</v>
          </cell>
          <cell r="G1996">
            <v>0.12</v>
          </cell>
          <cell r="I1996">
            <v>0.94632000000000005</v>
          </cell>
        </row>
        <row r="1997">
          <cell r="C1997">
            <v>30014</v>
          </cell>
          <cell r="D1997" t="str">
            <v>BATENTE DE PEROBA 14CM - APARELHADA - ESPES. DE 3,5 A 4,5CM P/ PORTA DE 2 FOLHAS</v>
          </cell>
          <cell r="E1997" t="str">
            <v>CJ</v>
          </cell>
          <cell r="F1997">
            <v>201.5</v>
          </cell>
          <cell r="G1997">
            <v>1</v>
          </cell>
          <cell r="I1997">
            <v>201.50280000000001</v>
          </cell>
        </row>
        <row r="1998">
          <cell r="C1998">
            <v>30030</v>
          </cell>
          <cell r="D1998" t="str">
            <v>GUARNIÇÃO DE MADEIRA - 1,5 X 4,5 CM</v>
          </cell>
          <cell r="E1998" t="str">
            <v>M</v>
          </cell>
          <cell r="F1998">
            <v>2.67</v>
          </cell>
          <cell r="G1998">
            <v>12.9</v>
          </cell>
          <cell r="I1998">
            <v>34.386240000000001</v>
          </cell>
        </row>
        <row r="1999">
          <cell r="C1999">
            <v>37565</v>
          </cell>
          <cell r="D1999" t="str">
            <v>ÓLEO DE LINHAÇA</v>
          </cell>
          <cell r="E1999" t="str">
            <v>L</v>
          </cell>
          <cell r="F1999">
            <v>8.6300000000000008</v>
          </cell>
          <cell r="G1999">
            <v>0.14000000000000001</v>
          </cell>
          <cell r="I1999">
            <v>1.207654</v>
          </cell>
        </row>
        <row r="2000">
          <cell r="A2000">
            <v>70152</v>
          </cell>
          <cell r="B2000" t="str">
            <v>EM.01 - BATENTE DE MADEIRA (14CM) - PARA PORTA COM BANDEIRA</v>
          </cell>
          <cell r="H2000" t="str">
            <v>JG</v>
          </cell>
          <cell r="J2000">
            <v>327.29000000000002</v>
          </cell>
        </row>
        <row r="2001">
          <cell r="C2001">
            <v>2013</v>
          </cell>
          <cell r="D2001" t="str">
            <v>CARPINTEIRO (SGSP)</v>
          </cell>
          <cell r="E2001" t="str">
            <v>H</v>
          </cell>
          <cell r="F2001">
            <v>14.489392</v>
          </cell>
          <cell r="G2001">
            <v>0.6</v>
          </cell>
          <cell r="I2001">
            <v>8.6936350999999998</v>
          </cell>
        </row>
        <row r="2002">
          <cell r="C2002">
            <v>2014</v>
          </cell>
          <cell r="D2002" t="str">
            <v>AJUDANTE DE CARPINTEIRO (SGSP)</v>
          </cell>
          <cell r="E2002" t="str">
            <v>H</v>
          </cell>
          <cell r="F2002">
            <v>11.95373</v>
          </cell>
          <cell r="G2002">
            <v>0.6</v>
          </cell>
          <cell r="I2002">
            <v>7.1722381999999998</v>
          </cell>
        </row>
        <row r="2003">
          <cell r="C2003">
            <v>2020</v>
          </cell>
          <cell r="D2003" t="str">
            <v>PEDREIRO (SGSP)</v>
          </cell>
          <cell r="E2003" t="str">
            <v>H</v>
          </cell>
          <cell r="F2003">
            <v>14.542659</v>
          </cell>
          <cell r="G2003">
            <v>2</v>
          </cell>
          <cell r="I2003">
            <v>29.085318000000001</v>
          </cell>
        </row>
        <row r="2004">
          <cell r="C2004">
            <v>2099</v>
          </cell>
          <cell r="D2004" t="str">
            <v>SERVENTE (SGSP)</v>
          </cell>
          <cell r="E2004" t="str">
            <v>H</v>
          </cell>
          <cell r="F2004">
            <v>11.629847</v>
          </cell>
          <cell r="G2004">
            <v>2.25</v>
          </cell>
          <cell r="I2004">
            <v>26.167155300000001</v>
          </cell>
        </row>
        <row r="2005">
          <cell r="C2005">
            <v>10629</v>
          </cell>
          <cell r="D2005" t="str">
            <v>ARGAMASSA DE CIMENTO COM AREIA MÉDIA 1:3</v>
          </cell>
          <cell r="E2005" t="str">
            <v>M3</v>
          </cell>
          <cell r="F2005">
            <v>407.98</v>
          </cell>
          <cell r="G2005">
            <v>9.1500000000000001E-3</v>
          </cell>
          <cell r="I2005">
            <v>3.7329819999999998</v>
          </cell>
        </row>
        <row r="2006">
          <cell r="C2006">
            <v>17039</v>
          </cell>
          <cell r="D2006" t="str">
            <v>PARAFUSO ZINCADO BRANCO - FENDA SIMPLES - CABEÇA CHATA</v>
          </cell>
          <cell r="E2006" t="str">
            <v>Un</v>
          </cell>
          <cell r="F2006">
            <v>0.23</v>
          </cell>
          <cell r="G2006">
            <v>8</v>
          </cell>
          <cell r="I2006">
            <v>1.8368</v>
          </cell>
        </row>
        <row r="2007">
          <cell r="C2007">
            <v>17520</v>
          </cell>
          <cell r="D2007" t="str">
            <v>PREGO 12 X 12 E 12 X 15  COMUM - POLIDO</v>
          </cell>
          <cell r="E2007" t="str">
            <v>Kg</v>
          </cell>
          <cell r="F2007">
            <v>7.89</v>
          </cell>
          <cell r="G2007">
            <v>0.12</v>
          </cell>
          <cell r="I2007">
            <v>0.94632000000000005</v>
          </cell>
        </row>
        <row r="2008">
          <cell r="C2008">
            <v>30016</v>
          </cell>
          <cell r="D2008" t="str">
            <v>BATENTE DE PEROBA 14CM - APARELHADA - ESPES. DE 3,5 A 4,5CM P/ PORTA COM BANDEIRA - ALTURA DOS UMBRAIS = 3 M CADA</v>
          </cell>
          <cell r="E2008" t="str">
            <v>CJ</v>
          </cell>
          <cell r="F2008">
            <v>216.5</v>
          </cell>
          <cell r="G2008">
            <v>1</v>
          </cell>
          <cell r="I2008">
            <v>216.5</v>
          </cell>
        </row>
        <row r="2009">
          <cell r="C2009">
            <v>30030</v>
          </cell>
          <cell r="D2009" t="str">
            <v>GUARNIÇÃO DE MADEIRA - 1,5 X 4,5 CM</v>
          </cell>
          <cell r="E2009" t="str">
            <v>M</v>
          </cell>
          <cell r="F2009">
            <v>2.67</v>
          </cell>
          <cell r="G2009">
            <v>12</v>
          </cell>
          <cell r="I2009">
            <v>31.987200000000001</v>
          </cell>
        </row>
        <row r="2010">
          <cell r="C2010">
            <v>37565</v>
          </cell>
          <cell r="D2010" t="str">
            <v>ÓLEO DE LINHAÇA</v>
          </cell>
          <cell r="E2010" t="str">
            <v>L</v>
          </cell>
          <cell r="F2010">
            <v>8.6300000000000008</v>
          </cell>
          <cell r="G2010">
            <v>0.13500000000000001</v>
          </cell>
          <cell r="I2010">
            <v>1.1645235</v>
          </cell>
        </row>
        <row r="2011">
          <cell r="A2011">
            <v>70153</v>
          </cell>
          <cell r="B2011" t="str">
            <v>EM.01 - BATENTE DE MADEIRA (14CM) - PARA INSTALAÇÕES SANITÁRIAS</v>
          </cell>
          <cell r="H2011" t="str">
            <v>JG</v>
          </cell>
          <cell r="J2011">
            <v>231.54</v>
          </cell>
        </row>
        <row r="2012">
          <cell r="C2012">
            <v>2013</v>
          </cell>
          <cell r="D2012" t="str">
            <v>CARPINTEIRO (SGSP)</v>
          </cell>
          <cell r="E2012" t="str">
            <v>H</v>
          </cell>
          <cell r="F2012">
            <v>14.489392</v>
          </cell>
          <cell r="G2012">
            <v>0.5</v>
          </cell>
          <cell r="I2012">
            <v>7.2446959</v>
          </cell>
        </row>
        <row r="2013">
          <cell r="C2013">
            <v>2014</v>
          </cell>
          <cell r="D2013" t="str">
            <v>AJUDANTE DE CARPINTEIRO (SGSP)</v>
          </cell>
          <cell r="E2013" t="str">
            <v>H</v>
          </cell>
          <cell r="F2013">
            <v>11.95373</v>
          </cell>
          <cell r="G2013">
            <v>0.75</v>
          </cell>
          <cell r="I2013">
            <v>8.9652978000000001</v>
          </cell>
        </row>
        <row r="2014">
          <cell r="C2014">
            <v>2020</v>
          </cell>
          <cell r="D2014" t="str">
            <v>PEDREIRO (SGSP)</v>
          </cell>
          <cell r="E2014" t="str">
            <v>H</v>
          </cell>
          <cell r="F2014">
            <v>14.542659</v>
          </cell>
          <cell r="G2014">
            <v>1.1000000000000001</v>
          </cell>
          <cell r="I2014">
            <v>15.9969249</v>
          </cell>
        </row>
        <row r="2015">
          <cell r="C2015">
            <v>2099</v>
          </cell>
          <cell r="D2015" t="str">
            <v>SERVENTE (SGSP)</v>
          </cell>
          <cell r="E2015" t="str">
            <v>H</v>
          </cell>
          <cell r="F2015">
            <v>11.629847</v>
          </cell>
          <cell r="G2015">
            <v>1.1850000000000001</v>
          </cell>
          <cell r="I2015">
            <v>13.781368499999999</v>
          </cell>
        </row>
        <row r="2016">
          <cell r="C2016">
            <v>10629</v>
          </cell>
          <cell r="D2016" t="str">
            <v>ARGAMASSA DE CIMENTO COM AREIA MÉDIA 1:3</v>
          </cell>
          <cell r="E2016" t="str">
            <v>M3</v>
          </cell>
          <cell r="F2016">
            <v>407.98</v>
          </cell>
          <cell r="G2016">
            <v>6.4999999999999997E-3</v>
          </cell>
          <cell r="I2016">
            <v>2.6518451999999999</v>
          </cell>
        </row>
        <row r="2017">
          <cell r="C2017">
            <v>17039</v>
          </cell>
          <cell r="D2017" t="str">
            <v>PARAFUSO ZINCADO BRANCO - FENDA SIMPLES - CABEÇA CHATA</v>
          </cell>
          <cell r="E2017" t="str">
            <v>Un</v>
          </cell>
          <cell r="F2017">
            <v>0.23</v>
          </cell>
          <cell r="G2017">
            <v>6</v>
          </cell>
          <cell r="I2017">
            <v>1.3775999999999999</v>
          </cell>
        </row>
        <row r="2018">
          <cell r="C2018">
            <v>17520</v>
          </cell>
          <cell r="D2018" t="str">
            <v>PREGO 12 X 12 E 12 X 15  COMUM - POLIDO</v>
          </cell>
          <cell r="E2018" t="str">
            <v>Kg</v>
          </cell>
          <cell r="F2018">
            <v>7.89</v>
          </cell>
          <cell r="G2018">
            <v>0.08</v>
          </cell>
          <cell r="I2018">
            <v>0.63088</v>
          </cell>
        </row>
        <row r="2019">
          <cell r="C2019">
            <v>30010</v>
          </cell>
          <cell r="D2019" t="str">
            <v>BATENTE DE PEROBA 14CM - APARELHADA - ESPES. DE 3,5 A 4,5CM P/ PORTA DE 1 FOLHA</v>
          </cell>
          <cell r="E2019" t="str">
            <v>CJ</v>
          </cell>
          <cell r="F2019">
            <v>157.19</v>
          </cell>
          <cell r="G2019">
            <v>1</v>
          </cell>
          <cell r="I2019">
            <v>157.1942</v>
          </cell>
        </row>
        <row r="2020">
          <cell r="C2020">
            <v>30030</v>
          </cell>
          <cell r="D2020" t="str">
            <v>GUARNIÇÃO DE MADEIRA - 1,5 X 4,5 CM</v>
          </cell>
          <cell r="E2020" t="str">
            <v>M</v>
          </cell>
          <cell r="F2020">
            <v>2.67</v>
          </cell>
          <cell r="G2020">
            <v>8.6</v>
          </cell>
          <cell r="I2020">
            <v>22.924160000000001</v>
          </cell>
        </row>
        <row r="2021">
          <cell r="C2021">
            <v>37565</v>
          </cell>
          <cell r="D2021" t="str">
            <v>ÓLEO DE LINHAÇA</v>
          </cell>
          <cell r="E2021" t="str">
            <v>L</v>
          </cell>
          <cell r="F2021">
            <v>8.6300000000000008</v>
          </cell>
          <cell r="G2021">
            <v>0.09</v>
          </cell>
          <cell r="I2021">
            <v>0.77634899999999996</v>
          </cell>
        </row>
        <row r="2022">
          <cell r="A2022">
            <v>70154</v>
          </cell>
          <cell r="B2022" t="str">
            <v>EM.02 - BATENTE DE MADEIRA (25CM) - PARA PORTA DE 1 FOLHA, SEM BANDEIRA</v>
          </cell>
          <cell r="H2022" t="str">
            <v>JG</v>
          </cell>
          <cell r="J2022">
            <v>246.68</v>
          </cell>
        </row>
        <row r="2023">
          <cell r="C2023">
            <v>2013</v>
          </cell>
          <cell r="D2023" t="str">
            <v>CARPINTEIRO (SGSP)</v>
          </cell>
          <cell r="E2023" t="str">
            <v>H</v>
          </cell>
          <cell r="F2023">
            <v>14.489392</v>
          </cell>
          <cell r="G2023">
            <v>0.5</v>
          </cell>
          <cell r="I2023">
            <v>7.2446959</v>
          </cell>
        </row>
        <row r="2024">
          <cell r="C2024">
            <v>2014</v>
          </cell>
          <cell r="D2024" t="str">
            <v>AJUDANTE DE CARPINTEIRO (SGSP)</v>
          </cell>
          <cell r="E2024" t="str">
            <v>H</v>
          </cell>
          <cell r="F2024">
            <v>11.95373</v>
          </cell>
          <cell r="G2024">
            <v>0.5</v>
          </cell>
          <cell r="I2024">
            <v>5.9768651999999998</v>
          </cell>
        </row>
        <row r="2025">
          <cell r="C2025">
            <v>2020</v>
          </cell>
          <cell r="D2025" t="str">
            <v>PEDREIRO (SGSP)</v>
          </cell>
          <cell r="E2025" t="str">
            <v>H</v>
          </cell>
          <cell r="F2025">
            <v>14.542659</v>
          </cell>
          <cell r="G2025">
            <v>1.3</v>
          </cell>
          <cell r="I2025">
            <v>18.905456699999998</v>
          </cell>
        </row>
        <row r="2026">
          <cell r="C2026">
            <v>2099</v>
          </cell>
          <cell r="D2026" t="str">
            <v>SERVENTE (SGSP)</v>
          </cell>
          <cell r="E2026" t="str">
            <v>H</v>
          </cell>
          <cell r="F2026">
            <v>11.629847</v>
          </cell>
          <cell r="G2026">
            <v>1.544</v>
          </cell>
          <cell r="I2026">
            <v>17.956483500000001</v>
          </cell>
        </row>
        <row r="2027">
          <cell r="C2027">
            <v>10629</v>
          </cell>
          <cell r="D2027" t="str">
            <v>ARGAMASSA DE CIMENTO COM AREIA MÉDIA 1:3</v>
          </cell>
          <cell r="E2027" t="str">
            <v>M3</v>
          </cell>
          <cell r="F2027">
            <v>407.98</v>
          </cell>
          <cell r="G2027">
            <v>1.5599999999999999E-2</v>
          </cell>
          <cell r="I2027">
            <v>6.3644284000000004</v>
          </cell>
        </row>
        <row r="2028">
          <cell r="C2028">
            <v>17039</v>
          </cell>
          <cell r="D2028" t="str">
            <v>PARAFUSO ZINCADO BRANCO - FENDA SIMPLES - CABEÇA CHATA</v>
          </cell>
          <cell r="E2028" t="str">
            <v>Un</v>
          </cell>
          <cell r="F2028">
            <v>0.23</v>
          </cell>
          <cell r="G2028">
            <v>6</v>
          </cell>
          <cell r="I2028">
            <v>1.3775999999999999</v>
          </cell>
        </row>
        <row r="2029">
          <cell r="C2029">
            <v>17520</v>
          </cell>
          <cell r="D2029" t="str">
            <v>PREGO 12 X 12 E 12 X 15  COMUM - POLIDO</v>
          </cell>
          <cell r="E2029" t="str">
            <v>Kg</v>
          </cell>
          <cell r="F2029">
            <v>7.89</v>
          </cell>
          <cell r="G2029">
            <v>0.1</v>
          </cell>
          <cell r="I2029">
            <v>0.78859999999999997</v>
          </cell>
        </row>
        <row r="2030">
          <cell r="C2030">
            <v>30018</v>
          </cell>
          <cell r="D2030" t="str">
            <v>BATENTE DE MADEIRA - 25 CM - PORTA 1 FOLHA</v>
          </cell>
          <cell r="E2030" t="str">
            <v>CJ</v>
          </cell>
          <cell r="F2030">
            <v>158.26</v>
          </cell>
          <cell r="G2030">
            <v>1</v>
          </cell>
          <cell r="I2030">
            <v>158.25899999999999</v>
          </cell>
        </row>
        <row r="2031">
          <cell r="C2031">
            <v>30030</v>
          </cell>
          <cell r="D2031" t="str">
            <v>GUARNIÇÃO DE MADEIRA - 1,5 X 4,5 CM</v>
          </cell>
          <cell r="E2031" t="str">
            <v>M</v>
          </cell>
          <cell r="F2031">
            <v>2.67</v>
          </cell>
          <cell r="G2031">
            <v>10.6</v>
          </cell>
          <cell r="I2031">
            <v>28.25536</v>
          </cell>
        </row>
        <row r="2032">
          <cell r="C2032">
            <v>37565</v>
          </cell>
          <cell r="D2032" t="str">
            <v>ÓLEO DE LINHAÇA</v>
          </cell>
          <cell r="E2032" t="str">
            <v>L</v>
          </cell>
          <cell r="F2032">
            <v>8.6300000000000008</v>
          </cell>
          <cell r="G2032">
            <v>0.18</v>
          </cell>
          <cell r="I2032">
            <v>1.5526979999999999</v>
          </cell>
        </row>
        <row r="2033">
          <cell r="A2033">
            <v>70155</v>
          </cell>
          <cell r="B2033" t="str">
            <v>EM.02 - BATENTE DE MADEIRA (25CM) - PARA PORTA DE 2 FOLHAS, SEM BANDEIRA</v>
          </cell>
          <cell r="H2033" t="str">
            <v>JG</v>
          </cell>
          <cell r="J2033">
            <v>333.05</v>
          </cell>
        </row>
        <row r="2034">
          <cell r="C2034">
            <v>2013</v>
          </cell>
          <cell r="D2034" t="str">
            <v>CARPINTEIRO (SGSP)</v>
          </cell>
          <cell r="E2034" t="str">
            <v>H</v>
          </cell>
          <cell r="F2034">
            <v>14.489392</v>
          </cell>
          <cell r="G2034">
            <v>0.6</v>
          </cell>
          <cell r="I2034">
            <v>8.6936350999999998</v>
          </cell>
        </row>
        <row r="2035">
          <cell r="C2035">
            <v>2014</v>
          </cell>
          <cell r="D2035" t="str">
            <v>AJUDANTE DE CARPINTEIRO (SGSP)</v>
          </cell>
          <cell r="E2035" t="str">
            <v>H</v>
          </cell>
          <cell r="F2035">
            <v>11.95373</v>
          </cell>
          <cell r="G2035">
            <v>0.6</v>
          </cell>
          <cell r="I2035">
            <v>7.1722381999999998</v>
          </cell>
        </row>
        <row r="2036">
          <cell r="C2036">
            <v>2020</v>
          </cell>
          <cell r="D2036" t="str">
            <v>PEDREIRO (SGSP)</v>
          </cell>
          <cell r="E2036" t="str">
            <v>H</v>
          </cell>
          <cell r="F2036">
            <v>14.542659</v>
          </cell>
          <cell r="G2036">
            <v>2</v>
          </cell>
          <cell r="I2036">
            <v>29.085318000000001</v>
          </cell>
        </row>
        <row r="2037">
          <cell r="C2037">
            <v>2099</v>
          </cell>
          <cell r="D2037" t="str">
            <v>SERVENTE (SGSP)</v>
          </cell>
          <cell r="E2037" t="str">
            <v>H</v>
          </cell>
          <cell r="F2037">
            <v>11.629847</v>
          </cell>
          <cell r="G2037">
            <v>2.2690000000000001</v>
          </cell>
          <cell r="I2037">
            <v>26.3881224</v>
          </cell>
        </row>
        <row r="2038">
          <cell r="C2038">
            <v>10629</v>
          </cell>
          <cell r="D2038" t="str">
            <v>ARGAMASSA DE CIMENTO COM AREIA MÉDIA 1:3</v>
          </cell>
          <cell r="E2038" t="str">
            <v>M3</v>
          </cell>
          <cell r="F2038">
            <v>407.98</v>
          </cell>
          <cell r="G2038">
            <v>1.8100000000000002E-2</v>
          </cell>
          <cell r="I2038">
            <v>7.3843687999999998</v>
          </cell>
        </row>
        <row r="2039">
          <cell r="C2039">
            <v>17039</v>
          </cell>
          <cell r="D2039" t="str">
            <v>PARAFUSO ZINCADO BRANCO - FENDA SIMPLES - CABEÇA CHATA</v>
          </cell>
          <cell r="E2039" t="str">
            <v>Un</v>
          </cell>
          <cell r="F2039">
            <v>0.23</v>
          </cell>
          <cell r="G2039">
            <v>7</v>
          </cell>
          <cell r="I2039">
            <v>1.6072</v>
          </cell>
        </row>
        <row r="2040">
          <cell r="C2040">
            <v>17520</v>
          </cell>
          <cell r="D2040" t="str">
            <v>PREGO 12 X 12 E 12 X 15  COMUM - POLIDO</v>
          </cell>
          <cell r="E2040" t="str">
            <v>Kg</v>
          </cell>
          <cell r="F2040">
            <v>7.89</v>
          </cell>
          <cell r="G2040">
            <v>0.12</v>
          </cell>
          <cell r="I2040">
            <v>0.94632000000000005</v>
          </cell>
        </row>
        <row r="2041">
          <cell r="C2041">
            <v>30020</v>
          </cell>
          <cell r="D2041" t="str">
            <v>BATENTE DE MADEIRA - 25 CM - PORTA 2 FOLHAS</v>
          </cell>
          <cell r="E2041" t="str">
            <v>CJ</v>
          </cell>
          <cell r="F2041">
            <v>215.58</v>
          </cell>
          <cell r="G2041">
            <v>1</v>
          </cell>
          <cell r="I2041">
            <v>215.5763</v>
          </cell>
        </row>
        <row r="2042">
          <cell r="C2042">
            <v>30030</v>
          </cell>
          <cell r="D2042" t="str">
            <v>GUARNIÇÃO DE MADEIRA - 1,5 X 4,5 CM</v>
          </cell>
          <cell r="E2042" t="str">
            <v>M</v>
          </cell>
          <cell r="F2042">
            <v>2.67</v>
          </cell>
          <cell r="G2042">
            <v>12.9</v>
          </cell>
          <cell r="I2042">
            <v>34.386240000000001</v>
          </cell>
        </row>
        <row r="2043">
          <cell r="C2043">
            <v>37565</v>
          </cell>
          <cell r="D2043" t="str">
            <v>ÓLEO DE LINHAÇA</v>
          </cell>
          <cell r="E2043" t="str">
            <v>L</v>
          </cell>
          <cell r="F2043">
            <v>8.6300000000000008</v>
          </cell>
          <cell r="G2043">
            <v>0.21</v>
          </cell>
          <cell r="I2043">
            <v>1.8114809999999999</v>
          </cell>
        </row>
        <row r="2044">
          <cell r="A2044">
            <v>70156</v>
          </cell>
          <cell r="B2044" t="str">
            <v>EM.02 - BATENTE DE MADEIRA (25CM) - PARA PORTA COM BANDEIRA</v>
          </cell>
          <cell r="H2044" t="str">
            <v>JG</v>
          </cell>
          <cell r="J2044">
            <v>555.16</v>
          </cell>
        </row>
        <row r="2045">
          <cell r="C2045">
            <v>2013</v>
          </cell>
          <cell r="D2045" t="str">
            <v>CARPINTEIRO (SGSP)</v>
          </cell>
          <cell r="E2045" t="str">
            <v>H</v>
          </cell>
          <cell r="F2045">
            <v>14.489392</v>
          </cell>
          <cell r="G2045">
            <v>0.6</v>
          </cell>
          <cell r="I2045">
            <v>8.6936350999999998</v>
          </cell>
        </row>
        <row r="2046">
          <cell r="C2046">
            <v>2014</v>
          </cell>
          <cell r="D2046" t="str">
            <v>AJUDANTE DE CARPINTEIRO (SGSP)</v>
          </cell>
          <cell r="E2046" t="str">
            <v>H</v>
          </cell>
          <cell r="F2046">
            <v>11.95373</v>
          </cell>
          <cell r="G2046">
            <v>0.6</v>
          </cell>
          <cell r="I2046">
            <v>7.1722381999999998</v>
          </cell>
        </row>
        <row r="2047">
          <cell r="C2047">
            <v>2020</v>
          </cell>
          <cell r="D2047" t="str">
            <v>PEDREIRO (SGSP)</v>
          </cell>
          <cell r="E2047" t="str">
            <v>H</v>
          </cell>
          <cell r="F2047">
            <v>14.542659</v>
          </cell>
          <cell r="G2047">
            <v>2</v>
          </cell>
          <cell r="I2047">
            <v>29.085318000000001</v>
          </cell>
        </row>
        <row r="2048">
          <cell r="C2048">
            <v>2099</v>
          </cell>
          <cell r="D2048" t="str">
            <v>SERVENTE (SGSP)</v>
          </cell>
          <cell r="E2048" t="str">
            <v>H</v>
          </cell>
          <cell r="F2048">
            <v>11.629847</v>
          </cell>
          <cell r="G2048">
            <v>2.4500000000000002</v>
          </cell>
          <cell r="I2048">
            <v>28.493124699999999</v>
          </cell>
        </row>
        <row r="2049">
          <cell r="C2049">
            <v>10629</v>
          </cell>
          <cell r="D2049" t="str">
            <v>ARGAMASSA DE CIMENTO COM AREIA MÉDIA 1:3</v>
          </cell>
          <cell r="E2049" t="str">
            <v>M3</v>
          </cell>
          <cell r="F2049">
            <v>407.98</v>
          </cell>
          <cell r="G2049">
            <v>1.83E-2</v>
          </cell>
          <cell r="I2049">
            <v>7.4659640999999999</v>
          </cell>
        </row>
        <row r="2050">
          <cell r="C2050">
            <v>17039</v>
          </cell>
          <cell r="D2050" t="str">
            <v>PARAFUSO ZINCADO BRANCO - FENDA SIMPLES - CABEÇA CHATA</v>
          </cell>
          <cell r="E2050" t="str">
            <v>Un</v>
          </cell>
          <cell r="F2050">
            <v>0.23</v>
          </cell>
          <cell r="G2050">
            <v>8</v>
          </cell>
          <cell r="I2050">
            <v>1.8368</v>
          </cell>
        </row>
        <row r="2051">
          <cell r="C2051">
            <v>17520</v>
          </cell>
          <cell r="D2051" t="str">
            <v>PREGO 12 X 12 E 12 X 15  COMUM - POLIDO</v>
          </cell>
          <cell r="E2051" t="str">
            <v>Kg</v>
          </cell>
          <cell r="F2051">
            <v>7.89</v>
          </cell>
          <cell r="G2051">
            <v>0.12</v>
          </cell>
          <cell r="I2051">
            <v>0.94632000000000005</v>
          </cell>
        </row>
        <row r="2052">
          <cell r="C2052">
            <v>30022</v>
          </cell>
          <cell r="D2052" t="str">
            <v>BATENTE DE MADEIRA - 25 CM - P/ PORTA COM BANDEIRA ALTURA DOS UMBRAIS = 3 M CADA</v>
          </cell>
          <cell r="E2052" t="str">
            <v>CJ</v>
          </cell>
          <cell r="F2052">
            <v>437.75</v>
          </cell>
          <cell r="G2052">
            <v>1</v>
          </cell>
          <cell r="I2052">
            <v>437.75</v>
          </cell>
        </row>
        <row r="2053">
          <cell r="C2053">
            <v>30030</v>
          </cell>
          <cell r="D2053" t="str">
            <v>GUARNIÇÃO DE MADEIRA - 1,5 X 4,5 CM</v>
          </cell>
          <cell r="E2053" t="str">
            <v>M</v>
          </cell>
          <cell r="F2053">
            <v>2.67</v>
          </cell>
          <cell r="G2053">
            <v>12</v>
          </cell>
          <cell r="I2053">
            <v>31.987200000000001</v>
          </cell>
        </row>
        <row r="2054">
          <cell r="C2054">
            <v>37565</v>
          </cell>
          <cell r="D2054" t="str">
            <v>ÓLEO DE LINHAÇA</v>
          </cell>
          <cell r="E2054" t="str">
            <v>L</v>
          </cell>
          <cell r="F2054">
            <v>8.6300000000000008</v>
          </cell>
          <cell r="G2054">
            <v>0.2</v>
          </cell>
          <cell r="I2054">
            <v>1.72522</v>
          </cell>
        </row>
        <row r="2055">
          <cell r="A2055">
            <v>70157</v>
          </cell>
          <cell r="B2055" t="str">
            <v>EM.03 - BATENTE DE MADEIRA (9,5CM) - PARA PORTA EM DIVISÓRIA DV.01</v>
          </cell>
          <cell r="H2055" t="str">
            <v>M</v>
          </cell>
          <cell r="J2055">
            <v>30.23</v>
          </cell>
        </row>
        <row r="2056">
          <cell r="C2056">
            <v>2013</v>
          </cell>
          <cell r="D2056" t="str">
            <v>CARPINTEIRO (SGSP)</v>
          </cell>
          <cell r="E2056" t="str">
            <v>H</v>
          </cell>
          <cell r="F2056">
            <v>14.489392</v>
          </cell>
          <cell r="G2056">
            <v>0.35</v>
          </cell>
          <cell r="I2056">
            <v>5.0712871000000002</v>
          </cell>
        </row>
        <row r="2057">
          <cell r="C2057">
            <v>2014</v>
          </cell>
          <cell r="D2057" t="str">
            <v>AJUDANTE DE CARPINTEIRO (SGSP)</v>
          </cell>
          <cell r="E2057" t="str">
            <v>H</v>
          </cell>
          <cell r="F2057">
            <v>11.95373</v>
          </cell>
          <cell r="G2057">
            <v>0.35</v>
          </cell>
          <cell r="I2057">
            <v>4.1838056000000003</v>
          </cell>
        </row>
        <row r="2058">
          <cell r="C2058">
            <v>17515</v>
          </cell>
          <cell r="D2058" t="str">
            <v>PREGO 18 X 27 COMUM - POLIDO</v>
          </cell>
          <cell r="E2058" t="str">
            <v>Kg</v>
          </cell>
          <cell r="F2058">
            <v>5.27</v>
          </cell>
          <cell r="G2058">
            <v>2.5000000000000001E-2</v>
          </cell>
          <cell r="I2058">
            <v>0.131775</v>
          </cell>
        </row>
        <row r="2059">
          <cell r="C2059">
            <v>17520</v>
          </cell>
          <cell r="D2059" t="str">
            <v>PREGO 12 X 12 E 12 X 15  COMUM - POLIDO</v>
          </cell>
          <cell r="E2059" t="str">
            <v>Kg</v>
          </cell>
          <cell r="F2059">
            <v>7.89</v>
          </cell>
          <cell r="G2059">
            <v>0.03</v>
          </cell>
          <cell r="I2059">
            <v>0.23658000000000001</v>
          </cell>
        </row>
        <row r="2060">
          <cell r="C2060">
            <v>19045</v>
          </cell>
          <cell r="D2060" t="str">
            <v>RIPA DE PEROBA DO NORTE(CUPIÚBA) APARELHADA - 1,5 X 5CM</v>
          </cell>
          <cell r="E2060" t="str">
            <v>M</v>
          </cell>
          <cell r="F2060">
            <v>1.94</v>
          </cell>
          <cell r="G2060">
            <v>1.03</v>
          </cell>
          <cell r="I2060">
            <v>1.9935031999999999</v>
          </cell>
        </row>
        <row r="2061">
          <cell r="C2061">
            <v>19060</v>
          </cell>
          <cell r="D2061" t="str">
            <v>SARRAFO DE PINUS 1A. APARELHADA - 1 X 4(2,5 X 10CM)</v>
          </cell>
          <cell r="E2061" t="str">
            <v>M</v>
          </cell>
          <cell r="F2061">
            <v>1.4</v>
          </cell>
          <cell r="G2061">
            <v>1.03</v>
          </cell>
          <cell r="I2061">
            <v>1.4392910999999999</v>
          </cell>
        </row>
        <row r="2062">
          <cell r="C2062">
            <v>19065</v>
          </cell>
          <cell r="D2062" t="str">
            <v>VIGOTA DE PEROBA DO NORTE 4 X 9,5 CM - APARELHADA (CUPIÚBA)</v>
          </cell>
          <cell r="E2062" t="str">
            <v>M</v>
          </cell>
          <cell r="F2062">
            <v>11.24</v>
          </cell>
          <cell r="G2062">
            <v>1.03</v>
          </cell>
          <cell r="I2062">
            <v>11.572050000000001</v>
          </cell>
        </row>
        <row r="2063">
          <cell r="C2063">
            <v>30030</v>
          </cell>
          <cell r="D2063" t="str">
            <v>GUARNIÇÃO DE MADEIRA - 1,5 X 4,5 CM</v>
          </cell>
          <cell r="E2063" t="str">
            <v>M</v>
          </cell>
          <cell r="F2063">
            <v>2.67</v>
          </cell>
          <cell r="G2063">
            <v>2.1</v>
          </cell>
          <cell r="I2063">
            <v>5.5977600000000001</v>
          </cell>
        </row>
        <row r="2064">
          <cell r="A2064">
            <v>70160</v>
          </cell>
          <cell r="B2064" t="str">
            <v>PM.02A - PORTA LISA REVESTIDA - PARA INSTALAÇÃO SANITÁRIA INFANTIL - 62 X 100CM</v>
          </cell>
          <cell r="H2064" t="str">
            <v>UN</v>
          </cell>
          <cell r="J2064">
            <v>237.7</v>
          </cell>
        </row>
        <row r="2065">
          <cell r="C2065">
            <v>2013</v>
          </cell>
          <cell r="D2065" t="str">
            <v>CARPINTEIRO (SGSP)</v>
          </cell>
          <cell r="E2065" t="str">
            <v>H</v>
          </cell>
          <cell r="F2065">
            <v>14.489392</v>
          </cell>
          <cell r="G2065">
            <v>4</v>
          </cell>
          <cell r="I2065">
            <v>57.9575672</v>
          </cell>
        </row>
        <row r="2066">
          <cell r="C2066">
            <v>2014</v>
          </cell>
          <cell r="D2066" t="str">
            <v>AJUDANTE DE CARPINTEIRO (SGSP)</v>
          </cell>
          <cell r="E2066" t="str">
            <v>H</v>
          </cell>
          <cell r="F2066">
            <v>11.95373</v>
          </cell>
          <cell r="G2066">
            <v>1.5</v>
          </cell>
          <cell r="I2066">
            <v>17.9305956</v>
          </cell>
        </row>
        <row r="2067">
          <cell r="C2067">
            <v>17039</v>
          </cell>
          <cell r="D2067" t="str">
            <v>PARAFUSO ZINCADO BRANCO - FENDA SIMPLES - CABEÇA CHATA</v>
          </cell>
          <cell r="E2067" t="str">
            <v>Un</v>
          </cell>
          <cell r="F2067">
            <v>0.23</v>
          </cell>
          <cell r="G2067">
            <v>8</v>
          </cell>
          <cell r="I2067">
            <v>1.8368</v>
          </cell>
        </row>
        <row r="2068">
          <cell r="C2068">
            <v>19015</v>
          </cell>
          <cell r="D2068" t="str">
            <v>COLA DE CONTATO</v>
          </cell>
          <cell r="E2068" t="str">
            <v>Kg</v>
          </cell>
          <cell r="F2068">
            <v>12.97</v>
          </cell>
          <cell r="G2068">
            <v>0.86</v>
          </cell>
          <cell r="I2068">
            <v>11.150674</v>
          </cell>
        </row>
        <row r="2069">
          <cell r="C2069">
            <v>30060</v>
          </cell>
          <cell r="D2069" t="str">
            <v>PORTA LISA 62 X 210 CM - ENCABEÇADA - COMPENSADA/SARRAFEADA PADRÃO IMBUIA E CEDRO P/ PINTURA A ÓLEO/VERNIZ - E=35MM</v>
          </cell>
          <cell r="E2069" t="str">
            <v>Un</v>
          </cell>
          <cell r="F2069">
            <v>99.94</v>
          </cell>
          <cell r="G2069">
            <v>1</v>
          </cell>
          <cell r="I2069">
            <v>99.941999999999993</v>
          </cell>
        </row>
        <row r="2070">
          <cell r="C2070">
            <v>31014</v>
          </cell>
          <cell r="D2070" t="str">
            <v>DOBRADIÇA DE AÇO CROMADO - 3" X 3" TIPO MÉDIO - SEM ANEL</v>
          </cell>
          <cell r="E2070" t="str">
            <v>Un</v>
          </cell>
          <cell r="F2070">
            <v>5.22</v>
          </cell>
          <cell r="G2070">
            <v>2</v>
          </cell>
          <cell r="I2070">
            <v>10.438000000000001</v>
          </cell>
        </row>
        <row r="2071">
          <cell r="C2071">
            <v>32530</v>
          </cell>
          <cell r="D2071" t="str">
            <v>CHAPA DE LAMINADO MELAMÍNICO 1 MM - ACABAMENTO TEXTURIZADO</v>
          </cell>
          <cell r="E2071" t="str">
            <v>M2</v>
          </cell>
          <cell r="F2071">
            <v>18.54</v>
          </cell>
          <cell r="G2071">
            <v>1.72</v>
          </cell>
          <cell r="I2071">
            <v>31.884328</v>
          </cell>
        </row>
        <row r="2072">
          <cell r="C2072">
            <v>33085</v>
          </cell>
          <cell r="D2072" t="str">
            <v>PERFIL -L- DE ALUMÍNIO - (1X1X1/8)"</v>
          </cell>
          <cell r="E2072" t="str">
            <v>M</v>
          </cell>
          <cell r="F2072">
            <v>6.56</v>
          </cell>
          <cell r="G2072">
            <v>1</v>
          </cell>
          <cell r="I2072">
            <v>6.5594000000000001</v>
          </cell>
        </row>
        <row r="2073">
          <cell r="A2073">
            <v>70170</v>
          </cell>
          <cell r="B2073" t="str">
            <v>EM.16 - BANDEIRA FIXA PARA PORTAS DE PASSAGEM - FOLHA LISA - 35MM</v>
          </cell>
          <cell r="H2073" t="str">
            <v>M2</v>
          </cell>
          <cell r="J2073">
            <v>197.06</v>
          </cell>
        </row>
        <row r="2074">
          <cell r="C2074">
            <v>2013</v>
          </cell>
          <cell r="D2074" t="str">
            <v>CARPINTEIRO (SGSP)</v>
          </cell>
          <cell r="E2074" t="str">
            <v>H</v>
          </cell>
          <cell r="F2074">
            <v>14.489392</v>
          </cell>
          <cell r="G2074">
            <v>1</v>
          </cell>
          <cell r="I2074">
            <v>14.4893918</v>
          </cell>
        </row>
        <row r="2075">
          <cell r="C2075">
            <v>2014</v>
          </cell>
          <cell r="D2075" t="str">
            <v>AJUDANTE DE CARPINTEIRO (SGSP)</v>
          </cell>
          <cell r="E2075" t="str">
            <v>H</v>
          </cell>
          <cell r="F2075">
            <v>11.95373</v>
          </cell>
          <cell r="G2075">
            <v>1</v>
          </cell>
          <cell r="I2075">
            <v>11.9537304</v>
          </cell>
        </row>
        <row r="2076">
          <cell r="C2076">
            <v>30005</v>
          </cell>
          <cell r="D2076" t="str">
            <v>BANDEIRA FIXA - LISA - 50 X 82 X 3,5 CM  - PARA PORTA</v>
          </cell>
          <cell r="E2076" t="str">
            <v>M2</v>
          </cell>
          <cell r="F2076">
            <v>170.62</v>
          </cell>
          <cell r="G2076">
            <v>1</v>
          </cell>
          <cell r="I2076">
            <v>170.6172</v>
          </cell>
        </row>
        <row r="2077">
          <cell r="A2077">
            <v>70175</v>
          </cell>
          <cell r="B2077" t="str">
            <v>EM.21 - VISOR FIXO COM VIDRO E REQUADRO DE MADEIRA PARA PORTA</v>
          </cell>
          <cell r="H2077" t="str">
            <v>UN</v>
          </cell>
          <cell r="J2077">
            <v>111.95</v>
          </cell>
        </row>
        <row r="2078">
          <cell r="C2078">
            <v>2013</v>
          </cell>
          <cell r="D2078" t="str">
            <v>CARPINTEIRO (SGSP)</v>
          </cell>
          <cell r="E2078" t="str">
            <v>H</v>
          </cell>
          <cell r="F2078">
            <v>14.489392</v>
          </cell>
          <cell r="G2078">
            <v>0.6</v>
          </cell>
          <cell r="I2078">
            <v>8.6936350999999998</v>
          </cell>
        </row>
        <row r="2079">
          <cell r="C2079">
            <v>2014</v>
          </cell>
          <cell r="D2079" t="str">
            <v>AJUDANTE DE CARPINTEIRO (SGSP)</v>
          </cell>
          <cell r="E2079" t="str">
            <v>H</v>
          </cell>
          <cell r="F2079">
            <v>11.95373</v>
          </cell>
          <cell r="G2079">
            <v>0.6</v>
          </cell>
          <cell r="I2079">
            <v>7.1722381999999998</v>
          </cell>
        </row>
        <row r="2080">
          <cell r="C2080">
            <v>17515</v>
          </cell>
          <cell r="D2080" t="str">
            <v>PREGO 18 X 27 COMUM - POLIDO</v>
          </cell>
          <cell r="E2080" t="str">
            <v>Kg</v>
          </cell>
          <cell r="F2080">
            <v>5.27</v>
          </cell>
          <cell r="G2080">
            <v>0.03</v>
          </cell>
          <cell r="I2080">
            <v>0.15812999999999999</v>
          </cell>
        </row>
        <row r="2081">
          <cell r="C2081">
            <v>19015</v>
          </cell>
          <cell r="D2081" t="str">
            <v>COLA DE CONTATO</v>
          </cell>
          <cell r="E2081" t="str">
            <v>Kg</v>
          </cell>
          <cell r="F2081">
            <v>12.97</v>
          </cell>
          <cell r="G2081">
            <v>0.1</v>
          </cell>
          <cell r="I2081">
            <v>1.2965899999999999</v>
          </cell>
        </row>
        <row r="2082">
          <cell r="C2082">
            <v>21053</v>
          </cell>
          <cell r="D2082" t="str">
            <v>RIPA DE IMBUIA 3,5 X 1,5 CM</v>
          </cell>
          <cell r="E2082" t="str">
            <v>M</v>
          </cell>
          <cell r="F2082">
            <v>1.5</v>
          </cell>
          <cell r="G2082">
            <v>1.9</v>
          </cell>
          <cell r="I2082">
            <v>2.85</v>
          </cell>
        </row>
        <row r="2083">
          <cell r="C2083">
            <v>21054</v>
          </cell>
          <cell r="D2083" t="str">
            <v>GUARNIÇÃO EM PADRÃO IMBUIA - TIPO MEIA MOLDURA - 3 CM</v>
          </cell>
          <cell r="E2083" t="str">
            <v>M</v>
          </cell>
          <cell r="F2083">
            <v>22.41</v>
          </cell>
          <cell r="G2083">
            <v>3.87</v>
          </cell>
          <cell r="I2083">
            <v>86.718573000000006</v>
          </cell>
        </row>
        <row r="2084">
          <cell r="C2084">
            <v>36550</v>
          </cell>
          <cell r="D2084" t="str">
            <v>VIDRO LISO COMUM; TRANSPARENTE INCOLOR - 3MM</v>
          </cell>
          <cell r="E2084" t="str">
            <v>M2</v>
          </cell>
          <cell r="F2084">
            <v>33.729999999999997</v>
          </cell>
          <cell r="G2084">
            <v>0.15</v>
          </cell>
          <cell r="I2084">
            <v>5.05959</v>
          </cell>
        </row>
        <row r="2085">
          <cell r="A2085">
            <v>70180</v>
          </cell>
          <cell r="B2085" t="str">
            <v>EM.26 - FAIXA BATE MACA EM LAMINADO  MELAMÍNICO PARA PORTA DE MADEIRA</v>
          </cell>
          <cell r="H2085" t="str">
            <v>M2</v>
          </cell>
          <cell r="J2085">
            <v>51.46</v>
          </cell>
        </row>
        <row r="2086">
          <cell r="C2086">
            <v>2013</v>
          </cell>
          <cell r="D2086" t="str">
            <v>CARPINTEIRO (SGSP)</v>
          </cell>
          <cell r="E2086" t="str">
            <v>H</v>
          </cell>
          <cell r="F2086">
            <v>14.489392</v>
          </cell>
          <cell r="G2086">
            <v>0.5</v>
          </cell>
          <cell r="I2086">
            <v>7.2446959</v>
          </cell>
        </row>
        <row r="2087">
          <cell r="C2087">
            <v>2014</v>
          </cell>
          <cell r="D2087" t="str">
            <v>AJUDANTE DE CARPINTEIRO (SGSP)</v>
          </cell>
          <cell r="E2087" t="str">
            <v>H</v>
          </cell>
          <cell r="F2087">
            <v>11.95373</v>
          </cell>
          <cell r="G2087">
            <v>0.5</v>
          </cell>
          <cell r="I2087">
            <v>5.9768651999999998</v>
          </cell>
        </row>
        <row r="2088">
          <cell r="C2088">
            <v>19015</v>
          </cell>
          <cell r="D2088" t="str">
            <v>COLA DE CONTATO</v>
          </cell>
          <cell r="E2088" t="str">
            <v>Kg</v>
          </cell>
          <cell r="F2088">
            <v>12.97</v>
          </cell>
          <cell r="G2088">
            <v>0.5</v>
          </cell>
          <cell r="I2088">
            <v>6.4829499999999998</v>
          </cell>
        </row>
        <row r="2089">
          <cell r="C2089">
            <v>32520</v>
          </cell>
          <cell r="D2089" t="str">
            <v>CHAPA DE LAMINADO MELAMÍNICO 1.3MM - ACABAMENTO TEXTURIZADO</v>
          </cell>
          <cell r="E2089" t="str">
            <v>M2</v>
          </cell>
          <cell r="F2089">
            <v>30.25</v>
          </cell>
          <cell r="G2089">
            <v>1.05</v>
          </cell>
          <cell r="I2089">
            <v>31.75977</v>
          </cell>
        </row>
        <row r="2090">
          <cell r="A2090">
            <v>70202</v>
          </cell>
          <cell r="B2090" t="str">
            <v>CONJUNTO DE FECHADURA DE CILINDRO, 55MM, TRÁFEGO INTENSO, MAÇANETA EM ZAMAC, GUARNIÇÕES EM AÇO, ACABAMENTO CROMADO - PARA PORTA INTERNA OU EXTERNA</v>
          </cell>
          <cell r="H2090" t="str">
            <v>UN</v>
          </cell>
          <cell r="J2090">
            <v>160.4</v>
          </cell>
        </row>
        <row r="2091">
          <cell r="C2091">
            <v>2013</v>
          </cell>
          <cell r="D2091" t="str">
            <v>CARPINTEIRO (SGSP)</v>
          </cell>
          <cell r="E2091" t="str">
            <v>H</v>
          </cell>
          <cell r="F2091">
            <v>14.489392</v>
          </cell>
          <cell r="G2091">
            <v>2.1</v>
          </cell>
          <cell r="I2091">
            <v>30.427722800000002</v>
          </cell>
        </row>
        <row r="2092">
          <cell r="C2092">
            <v>31028</v>
          </cell>
          <cell r="D2092" t="str">
            <v>CONJUNTO EXTERNO CROMADO DE 55MM COM FECHADURA MAÇANETA, ALAVANCA E ROSETA - TRÁFEGO INTENSO</v>
          </cell>
          <cell r="E2092" t="str">
            <v>CJ</v>
          </cell>
          <cell r="F2092">
            <v>129.97</v>
          </cell>
          <cell r="G2092">
            <v>1</v>
          </cell>
          <cell r="I2092">
            <v>129.96789999999999</v>
          </cell>
        </row>
        <row r="2093">
          <cell r="A2093">
            <v>70208</v>
          </cell>
          <cell r="B2093" t="str">
            <v>CONJUNTO DE FECHADURA DE CILINDRO, CAIXA RASA (22MM) - PORTA COM MONTANTE ESTREITO</v>
          </cell>
          <cell r="H2093" t="str">
            <v>UN</v>
          </cell>
          <cell r="J2093">
            <v>115.41</v>
          </cell>
        </row>
        <row r="2094">
          <cell r="C2094">
            <v>2013</v>
          </cell>
          <cell r="D2094" t="str">
            <v>CARPINTEIRO (SGSP)</v>
          </cell>
          <cell r="E2094" t="str">
            <v>H</v>
          </cell>
          <cell r="F2094">
            <v>14.489392</v>
          </cell>
          <cell r="G2094">
            <v>1.9</v>
          </cell>
          <cell r="I2094">
            <v>27.529844400000002</v>
          </cell>
        </row>
        <row r="2095">
          <cell r="C2095">
            <v>31024</v>
          </cell>
          <cell r="D2095" t="str">
            <v>FECHADURA CILINDRO-CAIXA RASA 22 MM P/ PORTAS DE MONTANTE ESTREITO - ZAMACK</v>
          </cell>
          <cell r="E2095" t="str">
            <v>Un</v>
          </cell>
          <cell r="F2095">
            <v>87.88</v>
          </cell>
          <cell r="G2095">
            <v>1</v>
          </cell>
          <cell r="I2095">
            <v>87.884100000000004</v>
          </cell>
        </row>
        <row r="2096">
          <cell r="A2096">
            <v>70210</v>
          </cell>
          <cell r="B2096" t="str">
            <v>CONJUNTO DE FECHADURA DE CILINDRO, SÓ LINGUETA (55MM) - TRÁFEGO INTENSO - PORTA DE ABRIR</v>
          </cell>
          <cell r="H2096" t="str">
            <v>UN</v>
          </cell>
          <cell r="J2096">
            <v>123.43</v>
          </cell>
        </row>
        <row r="2097">
          <cell r="C2097">
            <v>2013</v>
          </cell>
          <cell r="D2097" t="str">
            <v>CARPINTEIRO (SGSP)</v>
          </cell>
          <cell r="E2097" t="str">
            <v>H</v>
          </cell>
          <cell r="F2097">
            <v>14.489392</v>
          </cell>
          <cell r="G2097">
            <v>1.9</v>
          </cell>
          <cell r="I2097">
            <v>27.529844400000002</v>
          </cell>
        </row>
        <row r="2098">
          <cell r="C2098">
            <v>31020</v>
          </cell>
          <cell r="D2098" t="str">
            <v>FECHADURA CILÍNDRICA COMPLETA, 55MM, ACAB. CROM.  C/ACES.E GUARN: ROSETA, TESTA, CONTRA TESTA - TRÁFEGO INTENSO</v>
          </cell>
          <cell r="E2098" t="str">
            <v>Un</v>
          </cell>
          <cell r="F2098">
            <v>95.9</v>
          </cell>
          <cell r="G2098">
            <v>1</v>
          </cell>
          <cell r="I2098">
            <v>95.904700000000005</v>
          </cell>
        </row>
        <row r="2099">
          <cell r="A2099">
            <v>70212</v>
          </cell>
          <cell r="B2099" t="str">
            <v>CONJUNTO DE FECHADURA DE CILINDRO, BICO DE PAPAGAIO (22MM) - PORTA DE CORRER</v>
          </cell>
          <cell r="H2099" t="str">
            <v>UN</v>
          </cell>
          <cell r="J2099">
            <v>123.27</v>
          </cell>
        </row>
        <row r="2100">
          <cell r="C2100">
            <v>2013</v>
          </cell>
          <cell r="D2100" t="str">
            <v>CARPINTEIRO (SGSP)</v>
          </cell>
          <cell r="E2100" t="str">
            <v>H</v>
          </cell>
          <cell r="F2100">
            <v>14.489392</v>
          </cell>
          <cell r="G2100">
            <v>1.9</v>
          </cell>
          <cell r="I2100">
            <v>27.529844400000002</v>
          </cell>
        </row>
        <row r="2101">
          <cell r="C2101">
            <v>31022</v>
          </cell>
          <cell r="D2101" t="str">
            <v>FECHADURA CILINDRO - BICO DE PAPAGAIO - 22MM P/  PORTA DE CORRER</v>
          </cell>
          <cell r="E2101" t="str">
            <v>Un</v>
          </cell>
          <cell r="F2101">
            <v>86.15</v>
          </cell>
          <cell r="G2101">
            <v>1</v>
          </cell>
          <cell r="I2101">
            <v>86.151499999999999</v>
          </cell>
        </row>
        <row r="2102">
          <cell r="C2102">
            <v>31062</v>
          </cell>
          <cell r="D2102" t="str">
            <v>PUXADOR TIPO CONCHA - EM LATÃO CROMADO COM FURO</v>
          </cell>
          <cell r="E2102" t="str">
            <v>Un</v>
          </cell>
          <cell r="F2102">
            <v>4.79</v>
          </cell>
          <cell r="G2102">
            <v>2</v>
          </cell>
          <cell r="I2102">
            <v>9.5896000000000008</v>
          </cell>
        </row>
        <row r="2103">
          <cell r="A2103">
            <v>70216</v>
          </cell>
          <cell r="B2103" t="str">
            <v>FECHADURA TIPO GORGE (55MM) - TRÁFEGO INTENSO,  MAÇANETA EM ZEMAC, GUARNIÇÕES EM AÇO, ACABAMENTO CROMADO BRILHANTE</v>
          </cell>
          <cell r="H2103" t="str">
            <v>UN</v>
          </cell>
          <cell r="J2103">
            <v>121.72</v>
          </cell>
        </row>
        <row r="2104">
          <cell r="C2104">
            <v>2013</v>
          </cell>
          <cell r="D2104" t="str">
            <v>CARPINTEIRO (SGSP)</v>
          </cell>
          <cell r="E2104" t="str">
            <v>H</v>
          </cell>
          <cell r="F2104">
            <v>14.489392</v>
          </cell>
          <cell r="G2104">
            <v>2.1</v>
          </cell>
          <cell r="I2104">
            <v>30.427722800000002</v>
          </cell>
        </row>
        <row r="2105">
          <cell r="C2105">
            <v>31032</v>
          </cell>
          <cell r="D2105" t="str">
            <v>FECHADURA TIPO GORGE - 55MM - USO INTERNO - ZAMACK - TRÁFEGO INTENSO</v>
          </cell>
          <cell r="E2105" t="str">
            <v>Un</v>
          </cell>
          <cell r="F2105">
            <v>91.3</v>
          </cell>
          <cell r="G2105">
            <v>1</v>
          </cell>
          <cell r="I2105">
            <v>91.295699999999997</v>
          </cell>
        </row>
        <row r="2106">
          <cell r="A2106">
            <v>70219</v>
          </cell>
          <cell r="B2106" t="str">
            <v>FECHADURA TIPO GORGE, SÓ LINGUETA, 55MM, TRÁFEGO INTENSO</v>
          </cell>
          <cell r="H2106" t="str">
            <v>UN</v>
          </cell>
          <cell r="J2106">
            <v>73.77</v>
          </cell>
        </row>
        <row r="2107">
          <cell r="C2107">
            <v>2013</v>
          </cell>
          <cell r="D2107" t="str">
            <v>CARPINTEIRO (SGSP)</v>
          </cell>
          <cell r="E2107" t="str">
            <v>H</v>
          </cell>
          <cell r="F2107">
            <v>14.489392</v>
          </cell>
          <cell r="G2107">
            <v>1.9</v>
          </cell>
          <cell r="I2107">
            <v>27.529844400000002</v>
          </cell>
        </row>
        <row r="2108">
          <cell r="C2108">
            <v>31030</v>
          </cell>
          <cell r="D2108" t="str">
            <v>FECHADURA TIPO GORGE 55 MM - SOMENTE A LINGUETA - P/ PORTA INTERNA DE ABRIR</v>
          </cell>
          <cell r="E2108" t="str">
            <v>Un</v>
          </cell>
          <cell r="F2108">
            <v>46.24</v>
          </cell>
          <cell r="G2108">
            <v>1</v>
          </cell>
          <cell r="I2108">
            <v>46.241399999999999</v>
          </cell>
        </row>
        <row r="2109">
          <cell r="A2109">
            <v>70228</v>
          </cell>
          <cell r="B2109" t="str">
            <v>FECHADURA TIPO SÓ TRINCO (45MM) - TRÁFEGO INTENSO, MAÇANETA EM ZAMAC, GUARNIÇÕES EM AÇO, ACABAMENTO CROMADO BRILHANTE - PORTA DE ABRIR</v>
          </cell>
          <cell r="H2109" t="str">
            <v>UN</v>
          </cell>
          <cell r="J2109">
            <v>120.07</v>
          </cell>
        </row>
        <row r="2110">
          <cell r="C2110">
            <v>2013</v>
          </cell>
          <cell r="D2110" t="str">
            <v>CARPINTEIRO (SGSP)</v>
          </cell>
          <cell r="E2110" t="str">
            <v>H</v>
          </cell>
          <cell r="F2110">
            <v>14.489392</v>
          </cell>
          <cell r="G2110">
            <v>1.9</v>
          </cell>
          <cell r="I2110">
            <v>27.529844400000002</v>
          </cell>
        </row>
        <row r="2111">
          <cell r="C2111">
            <v>31034</v>
          </cell>
          <cell r="D2111" t="str">
            <v>FECHADURA TIPO SÓ TRINCO - 45 MM - C/ MAÇANETA ZAMACK - TRÁFEGO INTENSO</v>
          </cell>
          <cell r="E2111" t="str">
            <v>Un</v>
          </cell>
          <cell r="F2111">
            <v>92.54</v>
          </cell>
          <cell r="G2111">
            <v>1</v>
          </cell>
          <cell r="I2111">
            <v>92.537099999999995</v>
          </cell>
        </row>
        <row r="2112">
          <cell r="A2112">
            <v>70231</v>
          </cell>
          <cell r="B2112" t="str">
            <v>FECHADURA TIPO TRANQUETA E TRINCO (55MM) - TRÁFEGO INTENSO, MAÇANETA EM ZAMAC, GUARNIÇÕES EM AÇO, ACABAMENTO CROMADO BRILHANTE - PORTA DE SANITÁRIO</v>
          </cell>
          <cell r="H2112" t="str">
            <v>UN</v>
          </cell>
          <cell r="J2112">
            <v>115.81</v>
          </cell>
        </row>
        <row r="2113">
          <cell r="C2113">
            <v>2013</v>
          </cell>
          <cell r="D2113" t="str">
            <v>CARPINTEIRO (SGSP)</v>
          </cell>
          <cell r="E2113" t="str">
            <v>H</v>
          </cell>
          <cell r="F2113">
            <v>14.489392</v>
          </cell>
          <cell r="G2113">
            <v>2.1</v>
          </cell>
          <cell r="I2113">
            <v>30.427722800000002</v>
          </cell>
        </row>
        <row r="2114">
          <cell r="C2114">
            <v>31038</v>
          </cell>
          <cell r="D2114" t="str">
            <v>FECHADURA TIPO TRANQUETA E TRINCO 55MM - COMPLETA P/PORTA DE SANITÁRIO - ACABAMENTO CROMADO - TRÁFEGO INTENSO</v>
          </cell>
          <cell r="E2114" t="str">
            <v>Un</v>
          </cell>
          <cell r="F2114">
            <v>85.38</v>
          </cell>
          <cell r="G2114">
            <v>1</v>
          </cell>
          <cell r="I2114">
            <v>85.3797</v>
          </cell>
        </row>
        <row r="2115">
          <cell r="A2115">
            <v>70233</v>
          </cell>
          <cell r="B2115" t="str">
            <v>FECHADURA TIPO TRANQUETA (45MM) - PORTA INTERNA DE INSTALAÇÕES SANITÁRIAS</v>
          </cell>
          <cell r="H2115" t="str">
            <v>UN</v>
          </cell>
          <cell r="J2115">
            <v>91.1</v>
          </cell>
        </row>
        <row r="2116">
          <cell r="C2116">
            <v>2013</v>
          </cell>
          <cell r="D2116" t="str">
            <v>CARPINTEIRO (SGSP)</v>
          </cell>
          <cell r="E2116" t="str">
            <v>H</v>
          </cell>
          <cell r="F2116">
            <v>14.489392</v>
          </cell>
          <cell r="G2116">
            <v>1.9</v>
          </cell>
          <cell r="I2116">
            <v>27.529844400000002</v>
          </cell>
        </row>
        <row r="2117">
          <cell r="C2117">
            <v>31036</v>
          </cell>
          <cell r="D2117" t="str">
            <v>FECHADURA TIPO TRANQUETA - 45 MM - P/ PORTA INTERNA  DE BANHEIRO - CONJUNTO COMPLETO: MÁQUINA E TRANQUETA - TRÁFEGO INTENSO</v>
          </cell>
          <cell r="E2117" t="str">
            <v>Un</v>
          </cell>
          <cell r="F2117">
            <v>63.57</v>
          </cell>
          <cell r="G2117">
            <v>1</v>
          </cell>
          <cell r="I2117">
            <v>63.571399999999997</v>
          </cell>
        </row>
        <row r="2118">
          <cell r="A2118">
            <v>70240</v>
          </cell>
          <cell r="B2118" t="str">
            <v>CONJUNTO DE FECHADURA TIPO TETRA - SOMENTE TRANCA</v>
          </cell>
          <cell r="H2118" t="str">
            <v>CJ</v>
          </cell>
          <cell r="J2118">
            <v>68.150000000000006</v>
          </cell>
        </row>
        <row r="2119">
          <cell r="C2119">
            <v>2013</v>
          </cell>
          <cell r="D2119" t="str">
            <v>CARPINTEIRO (SGSP)</v>
          </cell>
          <cell r="E2119" t="str">
            <v>H</v>
          </cell>
          <cell r="F2119">
            <v>14.489392</v>
          </cell>
          <cell r="G2119">
            <v>1.9</v>
          </cell>
          <cell r="I2119">
            <v>27.529844400000002</v>
          </cell>
        </row>
        <row r="2120">
          <cell r="C2120">
            <v>31097</v>
          </cell>
          <cell r="D2120" t="str">
            <v>TRANCA TIPO TETRA EM MAÇANETAS, SOMENTE COM ROSETA ACAB CROMADO</v>
          </cell>
          <cell r="E2120" t="str">
            <v>Un</v>
          </cell>
          <cell r="F2120">
            <v>40.619999999999997</v>
          </cell>
          <cell r="G2120">
            <v>1</v>
          </cell>
          <cell r="I2120">
            <v>40.624200000000002</v>
          </cell>
        </row>
        <row r="2121">
          <cell r="A2121">
            <v>70250</v>
          </cell>
          <cell r="B2121" t="str">
            <v>TARGETA DE SOBREPOR,TIPO "LIVRE-OCUPADO"- 60X65MM</v>
          </cell>
          <cell r="H2121" t="str">
            <v>UN</v>
          </cell>
          <cell r="J2121">
            <v>65.510000000000005</v>
          </cell>
        </row>
        <row r="2122">
          <cell r="C2122">
            <v>2013</v>
          </cell>
          <cell r="D2122" t="str">
            <v>CARPINTEIRO (SGSP)</v>
          </cell>
          <cell r="E2122" t="str">
            <v>H</v>
          </cell>
          <cell r="F2122">
            <v>14.489392</v>
          </cell>
          <cell r="G2122">
            <v>1.3</v>
          </cell>
          <cell r="I2122">
            <v>18.8362093</v>
          </cell>
        </row>
        <row r="2123">
          <cell r="C2123">
            <v>31068</v>
          </cell>
          <cell r="D2123" t="str">
            <v>TARGETA DE SOBREPOR "LIVRE-OCUPADO" - ZAMACK CROMADO</v>
          </cell>
          <cell r="E2123" t="str">
            <v>Un</v>
          </cell>
          <cell r="F2123">
            <v>46.67</v>
          </cell>
          <cell r="G2123">
            <v>1</v>
          </cell>
          <cell r="I2123">
            <v>46.672699999999999</v>
          </cell>
        </row>
        <row r="2124">
          <cell r="A2124">
            <v>70251</v>
          </cell>
          <cell r="B2124" t="str">
            <v>FECHO DE EMBUTIR, TRAVA ACIONADA POR ALAVANCA, 3/4"X400MM - PORTA 2 FOLHAS</v>
          </cell>
          <cell r="H2124" t="str">
            <v>UN</v>
          </cell>
          <cell r="J2124">
            <v>117.94</v>
          </cell>
        </row>
        <row r="2125">
          <cell r="C2125">
            <v>2013</v>
          </cell>
          <cell r="D2125" t="str">
            <v>CARPINTEIRO (SGSP)</v>
          </cell>
          <cell r="E2125" t="str">
            <v>H</v>
          </cell>
          <cell r="F2125">
            <v>14.489392</v>
          </cell>
          <cell r="G2125">
            <v>0.3</v>
          </cell>
          <cell r="I2125">
            <v>4.3468175000000002</v>
          </cell>
        </row>
        <row r="2126">
          <cell r="C2126">
            <v>31044</v>
          </cell>
          <cell r="D2126" t="str">
            <v>FECHO DE EMBUTIR COM ALAVANCA - LATÃO LAMINADO CROMADO ALT. 400 MM</v>
          </cell>
          <cell r="E2126" t="str">
            <v>Un</v>
          </cell>
          <cell r="F2126">
            <v>113.59</v>
          </cell>
          <cell r="G2126">
            <v>1</v>
          </cell>
          <cell r="I2126">
            <v>113.59050000000001</v>
          </cell>
        </row>
        <row r="2127">
          <cell r="A2127">
            <v>70252</v>
          </cell>
          <cell r="B2127" t="str">
            <v>FECHO DE EMBUTIR,TRAVA ACIONADA POR ALAVANCA, 3/4"X200MM - PORTA 2 FOLHAS</v>
          </cell>
          <cell r="H2127" t="str">
            <v>UN</v>
          </cell>
          <cell r="J2127">
            <v>70.61</v>
          </cell>
        </row>
        <row r="2128">
          <cell r="C2128">
            <v>2013</v>
          </cell>
          <cell r="D2128" t="str">
            <v>CARPINTEIRO (SGSP)</v>
          </cell>
          <cell r="E2128" t="str">
            <v>H</v>
          </cell>
          <cell r="F2128">
            <v>14.489392</v>
          </cell>
          <cell r="G2128">
            <v>0.8</v>
          </cell>
          <cell r="I2128">
            <v>11.5915134</v>
          </cell>
        </row>
        <row r="2129">
          <cell r="C2129">
            <v>31042</v>
          </cell>
          <cell r="D2129" t="str">
            <v>FECHO DE EMBUTIR COM ALAVANCA , LATÃO LAMINADO CROMADO ALT. 200 MM</v>
          </cell>
          <cell r="E2129" t="str">
            <v>Un</v>
          </cell>
          <cell r="F2129">
            <v>59.02</v>
          </cell>
          <cell r="G2129">
            <v>1</v>
          </cell>
          <cell r="I2129">
            <v>59.017699999999998</v>
          </cell>
        </row>
        <row r="2130">
          <cell r="A2130">
            <v>70264</v>
          </cell>
          <cell r="B2130" t="str">
            <v>MOLA FECHA-PORTA,TIPO LEVE (AMORTECEDOR HIDRÁULICO)</v>
          </cell>
          <cell r="H2130" t="str">
            <v>UN</v>
          </cell>
          <cell r="J2130">
            <v>122.07</v>
          </cell>
        </row>
        <row r="2131">
          <cell r="C2131">
            <v>2013</v>
          </cell>
          <cell r="D2131" t="str">
            <v>CARPINTEIRO (SGSP)</v>
          </cell>
          <cell r="E2131" t="str">
            <v>H</v>
          </cell>
          <cell r="F2131">
            <v>14.489392</v>
          </cell>
          <cell r="G2131">
            <v>0.4</v>
          </cell>
          <cell r="I2131">
            <v>5.7957567000000001</v>
          </cell>
        </row>
        <row r="2132">
          <cell r="C2132">
            <v>31050</v>
          </cell>
          <cell r="D2132" t="str">
            <v>MOLA HIDRÁULICA AÉREA P/ FECHAMENTO DE PORTA - TIPO LEVE</v>
          </cell>
          <cell r="E2132" t="str">
            <v>Un</v>
          </cell>
          <cell r="F2132">
            <v>116.28</v>
          </cell>
          <cell r="G2132">
            <v>1</v>
          </cell>
          <cell r="I2132">
            <v>116.2779</v>
          </cell>
        </row>
        <row r="2133">
          <cell r="A2133">
            <v>70265</v>
          </cell>
          <cell r="B2133" t="str">
            <v>MOLA FECHA-PORTA,TIPO PESADO</v>
          </cell>
          <cell r="H2133" t="str">
            <v>UN</v>
          </cell>
          <cell r="J2133">
            <v>143</v>
          </cell>
        </row>
        <row r="2134">
          <cell r="C2134">
            <v>2013</v>
          </cell>
          <cell r="D2134" t="str">
            <v>CARPINTEIRO (SGSP)</v>
          </cell>
          <cell r="E2134" t="str">
            <v>H</v>
          </cell>
          <cell r="F2134">
            <v>14.489392</v>
          </cell>
          <cell r="G2134">
            <v>0.4</v>
          </cell>
          <cell r="I2134">
            <v>5.7957567000000001</v>
          </cell>
        </row>
        <row r="2135">
          <cell r="C2135">
            <v>31052</v>
          </cell>
          <cell r="D2135" t="str">
            <v>MOLA HIDRÁULICA AÉREA P/ FECHAMENTO DE PORTA - TIPO PESADO</v>
          </cell>
          <cell r="E2135" t="str">
            <v>Un</v>
          </cell>
          <cell r="F2135">
            <v>137.19999999999999</v>
          </cell>
          <cell r="G2135">
            <v>1</v>
          </cell>
          <cell r="I2135">
            <v>137.20480000000001</v>
          </cell>
        </row>
        <row r="2136">
          <cell r="A2136">
            <v>70266</v>
          </cell>
          <cell r="B2136" t="str">
            <v>MOLA VAI-E-VEM, DE TOPO</v>
          </cell>
          <cell r="H2136" t="str">
            <v>UN</v>
          </cell>
          <cell r="J2136">
            <v>228.38</v>
          </cell>
        </row>
        <row r="2137">
          <cell r="C2137">
            <v>2013</v>
          </cell>
          <cell r="D2137" t="str">
            <v>CARPINTEIRO (SGSP)</v>
          </cell>
          <cell r="E2137" t="str">
            <v>H</v>
          </cell>
          <cell r="F2137">
            <v>14.489392</v>
          </cell>
          <cell r="G2137">
            <v>0.6</v>
          </cell>
          <cell r="I2137">
            <v>8.6936350999999998</v>
          </cell>
        </row>
        <row r="2138">
          <cell r="C2138">
            <v>31054</v>
          </cell>
          <cell r="D2138" t="str">
            <v>MOLA VAI-E-VEM DE TOPO</v>
          </cell>
          <cell r="E2138" t="str">
            <v>Un</v>
          </cell>
          <cell r="F2138">
            <v>219.69</v>
          </cell>
          <cell r="G2138">
            <v>1</v>
          </cell>
          <cell r="I2138">
            <v>219.6858</v>
          </cell>
        </row>
        <row r="2139">
          <cell r="A2139">
            <v>70273</v>
          </cell>
          <cell r="B2139" t="str">
            <v>CADEADO DE LATÃO (COM CILINDRO E TRAVA DUPLA) - 35MM PESO MÍNIMO 140G</v>
          </cell>
          <cell r="H2139" t="str">
            <v>UN</v>
          </cell>
          <cell r="J2139">
            <v>14.02</v>
          </cell>
        </row>
        <row r="2140">
          <cell r="C2140">
            <v>31006</v>
          </cell>
          <cell r="D2140" t="str">
            <v>CADEADO DE LATÃO - 35MM - TRAVA DUPLA - PESO MÍNIMO 140 GR</v>
          </cell>
          <cell r="E2140" t="str">
            <v>Un</v>
          </cell>
          <cell r="F2140">
            <v>14.02</v>
          </cell>
          <cell r="G2140">
            <v>1</v>
          </cell>
          <cell r="I2140">
            <v>14.0167</v>
          </cell>
        </row>
        <row r="2141">
          <cell r="A2141">
            <v>70280</v>
          </cell>
          <cell r="B2141" t="str">
            <v>PORTA-CADEADO DE FERRO PINTADO - 63MM PESO MÍNIMO 25G</v>
          </cell>
          <cell r="H2141" t="str">
            <v>UN</v>
          </cell>
          <cell r="J2141">
            <v>5.64</v>
          </cell>
        </row>
        <row r="2142">
          <cell r="C2142">
            <v>2013</v>
          </cell>
          <cell r="D2142" t="str">
            <v>CARPINTEIRO (SGSP)</v>
          </cell>
          <cell r="E2142" t="str">
            <v>H</v>
          </cell>
          <cell r="F2142">
            <v>14.489392</v>
          </cell>
          <cell r="G2142">
            <v>0.3</v>
          </cell>
          <cell r="I2142">
            <v>4.3468175000000002</v>
          </cell>
        </row>
        <row r="2143">
          <cell r="C2143">
            <v>31056</v>
          </cell>
          <cell r="D2143" t="str">
            <v>PORTA CADEADO 63 MM - AÇO ZINCADO</v>
          </cell>
          <cell r="E2143" t="str">
            <v>Un</v>
          </cell>
          <cell r="F2143">
            <v>1.3</v>
          </cell>
          <cell r="G2143">
            <v>1</v>
          </cell>
          <cell r="I2143">
            <v>1.2975000000000001</v>
          </cell>
        </row>
        <row r="2144">
          <cell r="A2144">
            <v>70281</v>
          </cell>
          <cell r="B2144" t="str">
            <v>PORTA-CADEADO DE FERRO PINTADO - 89MM PESO MÍNIMO 115G</v>
          </cell>
          <cell r="H2144" t="str">
            <v>UN</v>
          </cell>
          <cell r="J2144">
            <v>7.97</v>
          </cell>
        </row>
        <row r="2145">
          <cell r="C2145">
            <v>2013</v>
          </cell>
          <cell r="D2145" t="str">
            <v>CARPINTEIRO (SGSP)</v>
          </cell>
          <cell r="E2145" t="str">
            <v>H</v>
          </cell>
          <cell r="F2145">
            <v>14.489392</v>
          </cell>
          <cell r="G2145">
            <v>0.3</v>
          </cell>
          <cell r="I2145">
            <v>4.3468175000000002</v>
          </cell>
        </row>
        <row r="2146">
          <cell r="C2146">
            <v>31058</v>
          </cell>
          <cell r="D2146" t="str">
            <v>PORTA CADEADO 89 MM - AÇO ZINCADO</v>
          </cell>
          <cell r="E2146" t="str">
            <v>Un</v>
          </cell>
          <cell r="F2146">
            <v>3.62</v>
          </cell>
          <cell r="G2146">
            <v>1</v>
          </cell>
          <cell r="I2146">
            <v>3.6225000000000001</v>
          </cell>
        </row>
        <row r="2147">
          <cell r="A2147">
            <v>70290</v>
          </cell>
          <cell r="B2147" t="str">
            <v>BARRA ANTI-PÂNICO PARA  PORTA 1 FOLHA - COLOCADA</v>
          </cell>
          <cell r="H2147" t="str">
            <v>UN</v>
          </cell>
          <cell r="J2147">
            <v>518.94000000000005</v>
          </cell>
        </row>
        <row r="2148">
          <cell r="C2148">
            <v>2013</v>
          </cell>
          <cell r="D2148" t="str">
            <v>CARPINTEIRO (SGSP)</v>
          </cell>
          <cell r="E2148" t="str">
            <v>H</v>
          </cell>
          <cell r="F2148">
            <v>14.489392</v>
          </cell>
          <cell r="G2148">
            <v>0.7</v>
          </cell>
          <cell r="I2148">
            <v>10.1425743</v>
          </cell>
        </row>
        <row r="2149">
          <cell r="C2149">
            <v>31095</v>
          </cell>
          <cell r="D2149" t="str">
            <v>BARRA ANTI PÂNICO PARA PORTA 1 FOLHA, SEM CHAVE</v>
          </cell>
          <cell r="E2149" t="str">
            <v>Un</v>
          </cell>
          <cell r="F2149">
            <v>508.8</v>
          </cell>
          <cell r="G2149">
            <v>1</v>
          </cell>
          <cell r="I2149">
            <v>508.80169999999998</v>
          </cell>
        </row>
        <row r="2150">
          <cell r="A2150">
            <v>70295</v>
          </cell>
          <cell r="B2150" t="str">
            <v>RESPIRO PARA ARMÁRIO EM LATÃO CROMADO - DIÂMETRO 10CM</v>
          </cell>
          <cell r="H2150" t="str">
            <v>UN</v>
          </cell>
          <cell r="J2150">
            <v>31.09</v>
          </cell>
        </row>
        <row r="2151">
          <cell r="C2151">
            <v>2013</v>
          </cell>
          <cell r="D2151" t="str">
            <v>CARPINTEIRO (SGSP)</v>
          </cell>
          <cell r="E2151" t="str">
            <v>H</v>
          </cell>
          <cell r="F2151">
            <v>14.489392</v>
          </cell>
          <cell r="G2151">
            <v>1.3</v>
          </cell>
          <cell r="I2151">
            <v>18.8362093</v>
          </cell>
        </row>
        <row r="2152">
          <cell r="C2152">
            <v>17039</v>
          </cell>
          <cell r="D2152" t="str">
            <v>PARAFUSO ZINCADO BRANCO - FENDA SIMPLES - CABEÇA CHATA</v>
          </cell>
          <cell r="E2152" t="str">
            <v>Un</v>
          </cell>
          <cell r="F2152">
            <v>0.23</v>
          </cell>
          <cell r="G2152">
            <v>2</v>
          </cell>
          <cell r="I2152">
            <v>0.4592</v>
          </cell>
        </row>
        <row r="2153">
          <cell r="C2153">
            <v>31045</v>
          </cell>
          <cell r="D2153" t="str">
            <v>RESPIRADOR DE LATÃO 10 CM</v>
          </cell>
          <cell r="E2153" t="str">
            <v>Un</v>
          </cell>
          <cell r="F2153">
            <v>11.8</v>
          </cell>
          <cell r="G2153">
            <v>1</v>
          </cell>
          <cell r="I2153">
            <v>11.796900000000001</v>
          </cell>
        </row>
        <row r="2154">
          <cell r="A2154">
            <v>70301</v>
          </cell>
          <cell r="B2154" t="str">
            <v>PM.50 - PORTA DE MADEIRA LISA COMUM/ ENCABEÇADA, REVESTIDA COM LAMINADO MELAMÍNICO - 2 FOLHAS 124X210CM</v>
          </cell>
          <cell r="H2154" t="str">
            <v>UN</v>
          </cell>
          <cell r="J2154">
            <v>554.52</v>
          </cell>
        </row>
        <row r="2155">
          <cell r="C2155">
            <v>2013</v>
          </cell>
          <cell r="D2155" t="str">
            <v>CARPINTEIRO (SGSP)</v>
          </cell>
          <cell r="E2155" t="str">
            <v>H</v>
          </cell>
          <cell r="F2155">
            <v>14.489392</v>
          </cell>
          <cell r="G2155">
            <v>8</v>
          </cell>
          <cell r="I2155">
            <v>115.9151344</v>
          </cell>
        </row>
        <row r="2156">
          <cell r="C2156">
            <v>2014</v>
          </cell>
          <cell r="D2156" t="str">
            <v>AJUDANTE DE CARPINTEIRO (SGSP)</v>
          </cell>
          <cell r="E2156" t="str">
            <v>H</v>
          </cell>
          <cell r="F2156">
            <v>11.95373</v>
          </cell>
          <cell r="G2156">
            <v>3</v>
          </cell>
          <cell r="I2156">
            <v>35.8611912</v>
          </cell>
        </row>
        <row r="2157">
          <cell r="C2157">
            <v>17039</v>
          </cell>
          <cell r="D2157" t="str">
            <v>PARAFUSO ZINCADO BRANCO - FENDA SIMPLES - CABEÇA CHATA</v>
          </cell>
          <cell r="E2157" t="str">
            <v>Un</v>
          </cell>
          <cell r="F2157">
            <v>0.23</v>
          </cell>
          <cell r="G2157">
            <v>8</v>
          </cell>
          <cell r="I2157">
            <v>1.8368</v>
          </cell>
        </row>
        <row r="2158">
          <cell r="C2158">
            <v>19015</v>
          </cell>
          <cell r="D2158" t="str">
            <v>COLA DE CONTATO</v>
          </cell>
          <cell r="E2158" t="str">
            <v>Kg</v>
          </cell>
          <cell r="F2158">
            <v>12.97</v>
          </cell>
          <cell r="G2158">
            <v>2.6</v>
          </cell>
          <cell r="I2158">
            <v>33.71134</v>
          </cell>
        </row>
        <row r="2159">
          <cell r="C2159">
            <v>21053</v>
          </cell>
          <cell r="D2159" t="str">
            <v>RIPA DE IMBUIA 3,5 X 1,5 CM</v>
          </cell>
          <cell r="E2159" t="str">
            <v>M</v>
          </cell>
          <cell r="F2159">
            <v>1.5</v>
          </cell>
          <cell r="G2159">
            <v>2.1</v>
          </cell>
          <cell r="I2159">
            <v>3.15</v>
          </cell>
        </row>
        <row r="2160">
          <cell r="C2160">
            <v>30060</v>
          </cell>
          <cell r="D2160" t="str">
            <v>PORTA LISA 62 X 210 CM - ENCABEÇADA - COMPENSADA/SARRAFEADA PADRÃO IMBUIA E CEDRO P/ PINTURA A ÓLEO/VERNIZ - E=35MM</v>
          </cell>
          <cell r="E2160" t="str">
            <v>Un</v>
          </cell>
          <cell r="F2160">
            <v>99.94</v>
          </cell>
          <cell r="G2160">
            <v>2</v>
          </cell>
          <cell r="I2160">
            <v>199.88399999999999</v>
          </cell>
        </row>
        <row r="2161">
          <cell r="C2161">
            <v>31008</v>
          </cell>
          <cell r="D2161" t="str">
            <v>DOBRADIÇA 3.1/2" X 3" REFORÇADA DE AÇO CROMADO - COM ANÉIS</v>
          </cell>
          <cell r="E2161" t="str">
            <v>Un</v>
          </cell>
          <cell r="F2161">
            <v>10.37</v>
          </cell>
          <cell r="G2161">
            <v>6</v>
          </cell>
          <cell r="I2161">
            <v>62.208599999999997</v>
          </cell>
        </row>
        <row r="2162">
          <cell r="C2162">
            <v>32530</v>
          </cell>
          <cell r="D2162" t="str">
            <v>CHAPA DE LAMINADO MELAMÍNICO 1 MM - ACABAMENTO TEXTURIZADO</v>
          </cell>
          <cell r="E2162" t="str">
            <v>M2</v>
          </cell>
          <cell r="F2162">
            <v>18.54</v>
          </cell>
          <cell r="G2162">
            <v>5.5</v>
          </cell>
          <cell r="I2162">
            <v>101.95569999999999</v>
          </cell>
        </row>
        <row r="2163">
          <cell r="A2163">
            <v>70302</v>
          </cell>
          <cell r="B2163" t="str">
            <v>PM.51 - PORTA DE MADEIRA LISA COMUM/ ENCABEÇADA, REVESTIDA COM LAMINADO MELAMÍNICO - 2 FOLHAS 144X210CM</v>
          </cell>
          <cell r="H2163" t="str">
            <v>UN</v>
          </cell>
          <cell r="J2163">
            <v>577.23</v>
          </cell>
        </row>
        <row r="2164">
          <cell r="C2164">
            <v>2013</v>
          </cell>
          <cell r="D2164" t="str">
            <v>CARPINTEIRO (SGSP)</v>
          </cell>
          <cell r="E2164" t="str">
            <v>H</v>
          </cell>
          <cell r="F2164">
            <v>14.489392</v>
          </cell>
          <cell r="G2164">
            <v>8</v>
          </cell>
          <cell r="I2164">
            <v>115.9151344</v>
          </cell>
        </row>
        <row r="2165">
          <cell r="C2165">
            <v>2014</v>
          </cell>
          <cell r="D2165" t="str">
            <v>AJUDANTE DE CARPINTEIRO (SGSP)</v>
          </cell>
          <cell r="E2165" t="str">
            <v>H</v>
          </cell>
          <cell r="F2165">
            <v>11.95373</v>
          </cell>
          <cell r="G2165">
            <v>3</v>
          </cell>
          <cell r="I2165">
            <v>35.8611912</v>
          </cell>
        </row>
        <row r="2166">
          <cell r="C2166">
            <v>17039</v>
          </cell>
          <cell r="D2166" t="str">
            <v>PARAFUSO ZINCADO BRANCO - FENDA SIMPLES - CABEÇA CHATA</v>
          </cell>
          <cell r="E2166" t="str">
            <v>Un</v>
          </cell>
          <cell r="F2166">
            <v>0.23</v>
          </cell>
          <cell r="G2166">
            <v>8</v>
          </cell>
          <cell r="I2166">
            <v>1.8368</v>
          </cell>
        </row>
        <row r="2167">
          <cell r="C2167">
            <v>19015</v>
          </cell>
          <cell r="D2167" t="str">
            <v>COLA DE CONTATO</v>
          </cell>
          <cell r="E2167" t="str">
            <v>Kg</v>
          </cell>
          <cell r="F2167">
            <v>12.97</v>
          </cell>
          <cell r="G2167">
            <v>3.05</v>
          </cell>
          <cell r="I2167">
            <v>39.545994999999998</v>
          </cell>
        </row>
        <row r="2168">
          <cell r="C2168">
            <v>21053</v>
          </cell>
          <cell r="D2168" t="str">
            <v>RIPA DE IMBUIA 3,5 X 1,5 CM</v>
          </cell>
          <cell r="E2168" t="str">
            <v>M</v>
          </cell>
          <cell r="F2168">
            <v>1.5</v>
          </cell>
          <cell r="G2168">
            <v>2.1</v>
          </cell>
          <cell r="I2168">
            <v>3.15</v>
          </cell>
        </row>
        <row r="2169">
          <cell r="C2169">
            <v>30061</v>
          </cell>
          <cell r="D2169" t="str">
            <v>PORTA LISA 72 X 210 CM - ENCABEÇADA - COMPENSADA/SARRAFEADA PADRÃO IMBUIA E CEDRO P/ PINTURA A ÓLEO/VERNIZ - E=35MM</v>
          </cell>
          <cell r="E2169" t="str">
            <v>Un</v>
          </cell>
          <cell r="F2169">
            <v>100.03</v>
          </cell>
          <cell r="G2169">
            <v>2</v>
          </cell>
          <cell r="I2169">
            <v>200.0694</v>
          </cell>
        </row>
        <row r="2170">
          <cell r="C2170">
            <v>31008</v>
          </cell>
          <cell r="D2170" t="str">
            <v>DOBRADIÇA 3.1/2" X 3" REFORÇADA DE AÇO CROMADO - COM ANÉIS</v>
          </cell>
          <cell r="E2170" t="str">
            <v>Un</v>
          </cell>
          <cell r="F2170">
            <v>10.37</v>
          </cell>
          <cell r="G2170">
            <v>6</v>
          </cell>
          <cell r="I2170">
            <v>62.208599999999997</v>
          </cell>
        </row>
        <row r="2171">
          <cell r="C2171">
            <v>32530</v>
          </cell>
          <cell r="D2171" t="str">
            <v>CHAPA DE LAMINADO MELAMÍNICO 1 MM - ACABAMENTO TEXTURIZADO</v>
          </cell>
          <cell r="E2171" t="str">
            <v>M2</v>
          </cell>
          <cell r="F2171">
            <v>18.54</v>
          </cell>
          <cell r="G2171">
            <v>6.4</v>
          </cell>
          <cell r="I2171">
            <v>118.63936</v>
          </cell>
        </row>
        <row r="2172">
          <cell r="A2172">
            <v>70303</v>
          </cell>
          <cell r="B2172" t="str">
            <v>PM.52 - PORTA DE MADEIRA LISA COMUM/ ENCABEÇADA, REVESTIDA COM LAMINADO MELAMÍNICO - 2 FOLHAS 164X210CM</v>
          </cell>
          <cell r="H2172" t="str">
            <v>UN</v>
          </cell>
          <cell r="J2172">
            <v>599.29999999999995</v>
          </cell>
        </row>
        <row r="2173">
          <cell r="C2173">
            <v>2013</v>
          </cell>
          <cell r="D2173" t="str">
            <v>CARPINTEIRO (SGSP)</v>
          </cell>
          <cell r="E2173" t="str">
            <v>H</v>
          </cell>
          <cell r="F2173">
            <v>14.489392</v>
          </cell>
          <cell r="G2173">
            <v>8</v>
          </cell>
          <cell r="I2173">
            <v>115.9151344</v>
          </cell>
        </row>
        <row r="2174">
          <cell r="C2174">
            <v>2014</v>
          </cell>
          <cell r="D2174" t="str">
            <v>AJUDANTE DE CARPINTEIRO (SGSP)</v>
          </cell>
          <cell r="E2174" t="str">
            <v>H</v>
          </cell>
          <cell r="F2174">
            <v>11.95373</v>
          </cell>
          <cell r="G2174">
            <v>3</v>
          </cell>
          <cell r="I2174">
            <v>35.8611912</v>
          </cell>
        </row>
        <row r="2175">
          <cell r="C2175">
            <v>17039</v>
          </cell>
          <cell r="D2175" t="str">
            <v>PARAFUSO ZINCADO BRANCO - FENDA SIMPLES - CABEÇA CHATA</v>
          </cell>
          <cell r="E2175" t="str">
            <v>Un</v>
          </cell>
          <cell r="F2175">
            <v>0.23</v>
          </cell>
          <cell r="G2175">
            <v>8</v>
          </cell>
          <cell r="I2175">
            <v>1.8368</v>
          </cell>
        </row>
        <row r="2176">
          <cell r="C2176">
            <v>19015</v>
          </cell>
          <cell r="D2176" t="str">
            <v>COLA DE CONTATO</v>
          </cell>
          <cell r="E2176" t="str">
            <v>Kg</v>
          </cell>
          <cell r="F2176">
            <v>12.97</v>
          </cell>
          <cell r="G2176">
            <v>3.45</v>
          </cell>
          <cell r="I2176">
            <v>44.732354999999998</v>
          </cell>
        </row>
        <row r="2177">
          <cell r="C2177">
            <v>21053</v>
          </cell>
          <cell r="D2177" t="str">
            <v>RIPA DE IMBUIA 3,5 X 1,5 CM</v>
          </cell>
          <cell r="E2177" t="str">
            <v>M</v>
          </cell>
          <cell r="F2177">
            <v>1.5</v>
          </cell>
          <cell r="G2177">
            <v>2.1</v>
          </cell>
          <cell r="I2177">
            <v>3.15</v>
          </cell>
        </row>
        <row r="2178">
          <cell r="C2178">
            <v>30062</v>
          </cell>
          <cell r="D2178" t="str">
            <v>PORTA LISA 82 X 210 CM - ENCABEÇADA - COMPENSADA/SARRAFEADA PADRÃO IMBUIA E CEDRO P/ PINTURA A ÓLEO/VERNIZ - E=35MM</v>
          </cell>
          <cell r="E2178" t="str">
            <v>Un</v>
          </cell>
          <cell r="F2178">
            <v>100.13</v>
          </cell>
          <cell r="G2178">
            <v>2</v>
          </cell>
          <cell r="I2178">
            <v>200.26820000000001</v>
          </cell>
        </row>
        <row r="2179">
          <cell r="C2179">
            <v>31008</v>
          </cell>
          <cell r="D2179" t="str">
            <v>DOBRADIÇA 3.1/2" X 3" REFORÇADA DE AÇO CROMADO - COM ANÉIS</v>
          </cell>
          <cell r="E2179" t="str">
            <v>Un</v>
          </cell>
          <cell r="F2179">
            <v>10.37</v>
          </cell>
          <cell r="G2179">
            <v>6</v>
          </cell>
          <cell r="I2179">
            <v>62.208599999999997</v>
          </cell>
        </row>
        <row r="2180">
          <cell r="C2180">
            <v>32530</v>
          </cell>
          <cell r="D2180" t="str">
            <v>CHAPA DE LAMINADO MELAMÍNICO 1 MM - ACABAMENTO TEXTURIZADO</v>
          </cell>
          <cell r="E2180" t="str">
            <v>M2</v>
          </cell>
          <cell r="F2180">
            <v>18.54</v>
          </cell>
          <cell r="G2180">
            <v>7.3</v>
          </cell>
          <cell r="I2180">
            <v>135.32302000000001</v>
          </cell>
        </row>
        <row r="2181">
          <cell r="A2181">
            <v>70304</v>
          </cell>
          <cell r="B2181" t="str">
            <v>PM.53 - PORTA DE MADEIRA LISA COMUM/ ENCABEÇADA, REVESTIDA COM LAMINADO MELAMÍNICO - 2 FOLHAS 184X210CM</v>
          </cell>
          <cell r="H2181" t="str">
            <v>UN</v>
          </cell>
          <cell r="J2181">
            <v>642.83000000000004</v>
          </cell>
        </row>
        <row r="2182">
          <cell r="C2182">
            <v>2013</v>
          </cell>
          <cell r="D2182" t="str">
            <v>CARPINTEIRO (SGSP)</v>
          </cell>
          <cell r="E2182" t="str">
            <v>H</v>
          </cell>
          <cell r="F2182">
            <v>14.489392</v>
          </cell>
          <cell r="G2182">
            <v>8</v>
          </cell>
          <cell r="I2182">
            <v>115.9151344</v>
          </cell>
        </row>
        <row r="2183">
          <cell r="C2183">
            <v>2014</v>
          </cell>
          <cell r="D2183" t="str">
            <v>AJUDANTE DE CARPINTEIRO (SGSP)</v>
          </cell>
          <cell r="E2183" t="str">
            <v>H</v>
          </cell>
          <cell r="F2183">
            <v>11.95373</v>
          </cell>
          <cell r="G2183">
            <v>3</v>
          </cell>
          <cell r="I2183">
            <v>35.8611912</v>
          </cell>
        </row>
        <row r="2184">
          <cell r="C2184">
            <v>17039</v>
          </cell>
          <cell r="D2184" t="str">
            <v>PARAFUSO ZINCADO BRANCO - FENDA SIMPLES - CABEÇA CHATA</v>
          </cell>
          <cell r="E2184" t="str">
            <v>Un</v>
          </cell>
          <cell r="F2184">
            <v>0.23</v>
          </cell>
          <cell r="G2184">
            <v>8</v>
          </cell>
          <cell r="I2184">
            <v>1.8368</v>
          </cell>
        </row>
        <row r="2185">
          <cell r="C2185">
            <v>19015</v>
          </cell>
          <cell r="D2185" t="str">
            <v>COLA DE CONTATO</v>
          </cell>
          <cell r="E2185" t="str">
            <v>Kg</v>
          </cell>
          <cell r="F2185">
            <v>12.97</v>
          </cell>
          <cell r="G2185">
            <v>3.9</v>
          </cell>
          <cell r="I2185">
            <v>50.567010000000003</v>
          </cell>
        </row>
        <row r="2186">
          <cell r="C2186">
            <v>21053</v>
          </cell>
          <cell r="D2186" t="str">
            <v>RIPA DE IMBUIA 3,5 X 1,5 CM</v>
          </cell>
          <cell r="E2186" t="str">
            <v>M</v>
          </cell>
          <cell r="F2186">
            <v>1.5</v>
          </cell>
          <cell r="G2186">
            <v>2.1</v>
          </cell>
          <cell r="I2186">
            <v>3.15</v>
          </cell>
        </row>
        <row r="2187">
          <cell r="C2187">
            <v>30063</v>
          </cell>
          <cell r="D2187" t="str">
            <v>PORTA LISA 92 X 210 CM - ENCABEÇADA - COMPENSADA/SARRAFEADA PADRÃO IMBUIA E CEDRO P/ PINTURA A ÓLEO/VERNIZ - E=35MM</v>
          </cell>
          <cell r="E2187" t="str">
            <v>Un</v>
          </cell>
          <cell r="F2187">
            <v>111.11</v>
          </cell>
          <cell r="G2187">
            <v>2</v>
          </cell>
          <cell r="I2187">
            <v>222.21039999999999</v>
          </cell>
        </row>
        <row r="2188">
          <cell r="C2188">
            <v>31008</v>
          </cell>
          <cell r="D2188" t="str">
            <v>DOBRADIÇA 3.1/2" X 3" REFORÇADA DE AÇO CROMADO - COM ANÉIS</v>
          </cell>
          <cell r="E2188" t="str">
            <v>Un</v>
          </cell>
          <cell r="F2188">
            <v>10.37</v>
          </cell>
          <cell r="G2188">
            <v>6</v>
          </cell>
          <cell r="I2188">
            <v>62.208599999999997</v>
          </cell>
        </row>
        <row r="2189">
          <cell r="C2189">
            <v>32530</v>
          </cell>
          <cell r="D2189" t="str">
            <v>CHAPA DE LAMINADO MELAMÍNICO 1 MM - ACABAMENTO TEXTURIZADO</v>
          </cell>
          <cell r="E2189" t="str">
            <v>M2</v>
          </cell>
          <cell r="F2189">
            <v>18.54</v>
          </cell>
          <cell r="G2189">
            <v>8.15</v>
          </cell>
          <cell r="I2189">
            <v>151.07981000000001</v>
          </cell>
        </row>
        <row r="2190">
          <cell r="A2190">
            <v>70305</v>
          </cell>
          <cell r="B2190" t="str">
            <v>PM.54 - PORTA DE MADEIRA LISA COMUM/ ENCABEÇADA, REVESTIDA COM LAMINADO MELAMÍNICO - 2 FOLHAS 204X210CM</v>
          </cell>
          <cell r="H2190" t="str">
            <v>UN</v>
          </cell>
          <cell r="J2190">
            <v>719.45</v>
          </cell>
        </row>
        <row r="2191">
          <cell r="C2191">
            <v>2013</v>
          </cell>
          <cell r="D2191" t="str">
            <v>CARPINTEIRO (SGSP)</v>
          </cell>
          <cell r="E2191" t="str">
            <v>H</v>
          </cell>
          <cell r="F2191">
            <v>14.489392</v>
          </cell>
          <cell r="G2191">
            <v>8</v>
          </cell>
          <cell r="I2191">
            <v>115.9151344</v>
          </cell>
        </row>
        <row r="2192">
          <cell r="C2192">
            <v>2014</v>
          </cell>
          <cell r="D2192" t="str">
            <v>AJUDANTE DE CARPINTEIRO (SGSP)</v>
          </cell>
          <cell r="E2192" t="str">
            <v>H</v>
          </cell>
          <cell r="F2192">
            <v>11.95373</v>
          </cell>
          <cell r="G2192">
            <v>3</v>
          </cell>
          <cell r="I2192">
            <v>35.8611912</v>
          </cell>
        </row>
        <row r="2193">
          <cell r="C2193">
            <v>17039</v>
          </cell>
          <cell r="D2193" t="str">
            <v>PARAFUSO ZINCADO BRANCO - FENDA SIMPLES - CABEÇA CHATA</v>
          </cell>
          <cell r="E2193" t="str">
            <v>Un</v>
          </cell>
          <cell r="F2193">
            <v>0.23</v>
          </cell>
          <cell r="G2193">
            <v>8</v>
          </cell>
          <cell r="I2193">
            <v>1.8368</v>
          </cell>
        </row>
        <row r="2194">
          <cell r="C2194">
            <v>19015</v>
          </cell>
          <cell r="D2194" t="str">
            <v>COLA DE CONTATO</v>
          </cell>
          <cell r="E2194" t="str">
            <v>Kg</v>
          </cell>
          <cell r="F2194">
            <v>12.97</v>
          </cell>
          <cell r="G2194">
            <v>4.3</v>
          </cell>
          <cell r="I2194">
            <v>55.753369999999997</v>
          </cell>
        </row>
        <row r="2195">
          <cell r="C2195">
            <v>21053</v>
          </cell>
          <cell r="D2195" t="str">
            <v>RIPA DE IMBUIA 3,5 X 1,5 CM</v>
          </cell>
          <cell r="E2195" t="str">
            <v>M</v>
          </cell>
          <cell r="F2195">
            <v>1.5</v>
          </cell>
          <cell r="G2195">
            <v>2.1</v>
          </cell>
          <cell r="I2195">
            <v>3.15</v>
          </cell>
        </row>
        <row r="2196">
          <cell r="C2196">
            <v>30064</v>
          </cell>
          <cell r="D2196" t="str">
            <v>PORTA LISA 102 X 210 CM - ENCABEÇADA -COMPENSADA/SARRAFEADA PADRÃO IMBUIA E CEDRO P/ PINTURA A ÓLEO/VERNIZ - E=35MM</v>
          </cell>
          <cell r="E2196" t="str">
            <v>Un</v>
          </cell>
          <cell r="F2196">
            <v>138.57</v>
          </cell>
          <cell r="G2196">
            <v>2</v>
          </cell>
          <cell r="I2196">
            <v>277.14420000000001</v>
          </cell>
        </row>
        <row r="2197">
          <cell r="C2197">
            <v>31008</v>
          </cell>
          <cell r="D2197" t="str">
            <v>DOBRADIÇA 3.1/2" X 3" REFORÇADA DE AÇO CROMADO - COM ANÉIS</v>
          </cell>
          <cell r="E2197" t="str">
            <v>Un</v>
          </cell>
          <cell r="F2197">
            <v>10.37</v>
          </cell>
          <cell r="G2197">
            <v>6</v>
          </cell>
          <cell r="I2197">
            <v>62.208599999999997</v>
          </cell>
        </row>
        <row r="2198">
          <cell r="C2198">
            <v>32530</v>
          </cell>
          <cell r="D2198" t="str">
            <v>CHAPA DE LAMINADO MELAMÍNICO 1 MM - ACABAMENTO TEXTURIZADO</v>
          </cell>
          <cell r="E2198" t="str">
            <v>M2</v>
          </cell>
          <cell r="F2198">
            <v>18.54</v>
          </cell>
          <cell r="G2198">
            <v>9.0399999999999991</v>
          </cell>
          <cell r="I2198">
            <v>167.57809599999999</v>
          </cell>
        </row>
        <row r="2199">
          <cell r="A2199">
            <v>70322</v>
          </cell>
          <cell r="B2199" t="str">
            <v>PM.57 - PORTA GUICHÊ EM MADEIRA LISA ESPECIAL/ SÓLIDA - 82X210CM - REVESTIDA COM LAMINADO  MELAMÍNICO</v>
          </cell>
          <cell r="H2199" t="str">
            <v>UN</v>
          </cell>
          <cell r="J2199">
            <v>487.66</v>
          </cell>
        </row>
        <row r="2200">
          <cell r="C2200">
            <v>2013</v>
          </cell>
          <cell r="D2200" t="str">
            <v>CARPINTEIRO (SGSP)</v>
          </cell>
          <cell r="E2200" t="str">
            <v>H</v>
          </cell>
          <cell r="F2200">
            <v>14.489392</v>
          </cell>
          <cell r="G2200">
            <v>4.5</v>
          </cell>
          <cell r="I2200">
            <v>65.202263099999996</v>
          </cell>
        </row>
        <row r="2201">
          <cell r="C2201">
            <v>2014</v>
          </cell>
          <cell r="D2201" t="str">
            <v>AJUDANTE DE CARPINTEIRO (SGSP)</v>
          </cell>
          <cell r="E2201" t="str">
            <v>H</v>
          </cell>
          <cell r="F2201">
            <v>11.95373</v>
          </cell>
          <cell r="G2201">
            <v>2</v>
          </cell>
          <cell r="I2201">
            <v>23.907460799999999</v>
          </cell>
        </row>
        <row r="2202">
          <cell r="C2202">
            <v>11021</v>
          </cell>
          <cell r="D2202" t="str">
            <v>COMPENSADO RESINADO 12MM</v>
          </cell>
          <cell r="E2202" t="str">
            <v>M2</v>
          </cell>
          <cell r="F2202">
            <v>11.53</v>
          </cell>
          <cell r="G2202">
            <v>0.23</v>
          </cell>
          <cell r="I2202">
            <v>2.651141</v>
          </cell>
        </row>
        <row r="2203">
          <cell r="C2203">
            <v>17560</v>
          </cell>
          <cell r="D2203" t="str">
            <v>TACO - CHUMBADOR DE PEROBA DO NORTE (CUPIÚBA) ESPESSURA 15 MM / LARGURA 50 MM / ALTURA 60 MM</v>
          </cell>
          <cell r="E2203" t="str">
            <v>Un</v>
          </cell>
          <cell r="F2203">
            <v>1.83</v>
          </cell>
          <cell r="G2203">
            <v>2</v>
          </cell>
          <cell r="I2203">
            <v>3.6522956</v>
          </cell>
        </row>
        <row r="2204">
          <cell r="C2204">
            <v>19015</v>
          </cell>
          <cell r="D2204" t="str">
            <v>COLA DE CONTATO</v>
          </cell>
          <cell r="E2204" t="str">
            <v>Kg</v>
          </cell>
          <cell r="F2204">
            <v>12.97</v>
          </cell>
          <cell r="G2204">
            <v>2.4300000000000002</v>
          </cell>
          <cell r="I2204">
            <v>31.507137</v>
          </cell>
        </row>
        <row r="2205">
          <cell r="C2205">
            <v>30073</v>
          </cell>
          <cell r="D2205" t="str">
            <v>PORTA LISA 82 X 210 CM - SÓLIDA PADRÃO IMBUIA E CEDRO P/ PINTURA A ÓLEO/VERNIZ - E=35MM</v>
          </cell>
          <cell r="E2205" t="str">
            <v>Un</v>
          </cell>
          <cell r="F2205">
            <v>163.71</v>
          </cell>
          <cell r="G2205">
            <v>1</v>
          </cell>
          <cell r="I2205">
            <v>163.7139</v>
          </cell>
        </row>
        <row r="2206">
          <cell r="C2206">
            <v>31008</v>
          </cell>
          <cell r="D2206" t="str">
            <v>DOBRADIÇA 3.1/2" X 3" REFORÇADA DE AÇO CROMADO - COM ANÉIS</v>
          </cell>
          <cell r="E2206" t="str">
            <v>Un</v>
          </cell>
          <cell r="F2206">
            <v>10.37</v>
          </cell>
          <cell r="G2206">
            <v>4</v>
          </cell>
          <cell r="I2206">
            <v>41.4724</v>
          </cell>
        </row>
        <row r="2207">
          <cell r="C2207">
            <v>31014</v>
          </cell>
          <cell r="D2207" t="str">
            <v>DOBRADIÇA DE AÇO CROMADO - 3" X 3" TIPO MÉDIO - SEM ANEL</v>
          </cell>
          <cell r="E2207" t="str">
            <v>Un</v>
          </cell>
          <cell r="F2207">
            <v>5.22</v>
          </cell>
          <cell r="G2207">
            <v>5</v>
          </cell>
          <cell r="I2207">
            <v>26.094999999999999</v>
          </cell>
        </row>
        <row r="2208">
          <cell r="C2208">
            <v>32520</v>
          </cell>
          <cell r="D2208" t="str">
            <v>CHAPA DE LAMINADO MELAMÍNICO 1.3MM - ACABAMENTO TEXTURIZADO</v>
          </cell>
          <cell r="E2208" t="str">
            <v>M2</v>
          </cell>
          <cell r="F2208">
            <v>30.25</v>
          </cell>
          <cell r="G2208">
            <v>4.28</v>
          </cell>
          <cell r="I2208">
            <v>129.45887200000001</v>
          </cell>
        </row>
        <row r="2209">
          <cell r="A2209">
            <v>70910</v>
          </cell>
          <cell r="B2209" t="str">
            <v>ARMÁRIO SEM PORTAS, REVESTIMENTO EXTERNO E INTERNO EM LAMINADO MELAMÍNICO</v>
          </cell>
          <cell r="H2209" t="str">
            <v>M2</v>
          </cell>
          <cell r="J2209">
            <v>547.62</v>
          </cell>
        </row>
        <row r="2210">
          <cell r="C2210">
            <v>2080</v>
          </cell>
          <cell r="D2210" t="str">
            <v>MARCENEIRO (SGSP)</v>
          </cell>
          <cell r="E2210" t="str">
            <v>H</v>
          </cell>
          <cell r="F2210">
            <v>22.880165000000002</v>
          </cell>
          <cell r="G2210">
            <v>10.199999999999999</v>
          </cell>
          <cell r="I2210">
            <v>233.377681</v>
          </cell>
        </row>
        <row r="2211">
          <cell r="C2211">
            <v>11019</v>
          </cell>
          <cell r="D2211" t="str">
            <v>COMPENSADO RESINADO  6 MM</v>
          </cell>
          <cell r="E2211" t="str">
            <v>M2</v>
          </cell>
          <cell r="F2211">
            <v>6.42</v>
          </cell>
          <cell r="G2211">
            <v>1.27</v>
          </cell>
          <cell r="I2211">
            <v>8.1561939999999993</v>
          </cell>
        </row>
        <row r="2212">
          <cell r="C2212">
            <v>19015</v>
          </cell>
          <cell r="D2212" t="str">
            <v>COLA DE CONTATO</v>
          </cell>
          <cell r="E2212" t="str">
            <v>Kg</v>
          </cell>
          <cell r="F2212">
            <v>12.97</v>
          </cell>
          <cell r="G2212">
            <v>3.41</v>
          </cell>
          <cell r="I2212">
            <v>44.213718999999998</v>
          </cell>
        </row>
        <row r="2213">
          <cell r="C2213">
            <v>30133</v>
          </cell>
          <cell r="D2213" t="str">
            <v>CHAPA COMPENSADA DE VIROLINHA / SUMAÚMA E=10MM</v>
          </cell>
          <cell r="E2213" t="str">
            <v>M2</v>
          </cell>
          <cell r="F2213">
            <v>16.95</v>
          </cell>
          <cell r="G2213">
            <v>1.47</v>
          </cell>
          <cell r="I2213">
            <v>24.918998999999999</v>
          </cell>
        </row>
        <row r="2214">
          <cell r="C2214">
            <v>30134</v>
          </cell>
          <cell r="D2214" t="str">
            <v>CHAPA COMPENSADA DE VIROLINHA / SUMAÚMA E=15MM</v>
          </cell>
          <cell r="E2214" t="str">
            <v>M2</v>
          </cell>
          <cell r="F2214">
            <v>23.23</v>
          </cell>
          <cell r="G2214">
            <v>1.32</v>
          </cell>
          <cell r="I2214">
            <v>30.661752</v>
          </cell>
        </row>
        <row r="2215">
          <cell r="C2215">
            <v>32520</v>
          </cell>
          <cell r="D2215" t="str">
            <v>CHAPA DE LAMINADO MELAMÍNICO 1.3MM - ACABAMENTO TEXTURIZADO</v>
          </cell>
          <cell r="E2215" t="str">
            <v>M2</v>
          </cell>
          <cell r="F2215">
            <v>30.25</v>
          </cell>
          <cell r="G2215">
            <v>6.82</v>
          </cell>
          <cell r="I2215">
            <v>206.28726800000001</v>
          </cell>
        </row>
        <row r="2216">
          <cell r="A2216">
            <v>70912</v>
          </cell>
          <cell r="B2216" t="str">
            <v>ARMÁRIO COM PORTAS, SEM REVESTIMENTO</v>
          </cell>
          <cell r="H2216" t="str">
            <v>M2</v>
          </cell>
          <cell r="J2216">
            <v>242.59</v>
          </cell>
        </row>
        <row r="2217">
          <cell r="C2217">
            <v>2080</v>
          </cell>
          <cell r="D2217" t="str">
            <v>MARCENEIRO (SGSP)</v>
          </cell>
          <cell r="E2217" t="str">
            <v>H</v>
          </cell>
          <cell r="F2217">
            <v>22.880165000000002</v>
          </cell>
          <cell r="G2217">
            <v>6.7</v>
          </cell>
          <cell r="I2217">
            <v>153.29710420000001</v>
          </cell>
        </row>
        <row r="2218">
          <cell r="C2218">
            <v>11019</v>
          </cell>
          <cell r="D2218" t="str">
            <v>COMPENSADO RESINADO  6 MM</v>
          </cell>
          <cell r="E2218" t="str">
            <v>M2</v>
          </cell>
          <cell r="F2218">
            <v>6.42</v>
          </cell>
          <cell r="G2218">
            <v>1.27</v>
          </cell>
          <cell r="I2218">
            <v>8.1561939999999993</v>
          </cell>
        </row>
        <row r="2219">
          <cell r="C2219">
            <v>30133</v>
          </cell>
          <cell r="D2219" t="str">
            <v>CHAPA COMPENSADA DE VIROLINHA / SUMAÚMA E=10MM</v>
          </cell>
          <cell r="E2219" t="str">
            <v>M2</v>
          </cell>
          <cell r="F2219">
            <v>16.95</v>
          </cell>
          <cell r="G2219">
            <v>1.47</v>
          </cell>
          <cell r="I2219">
            <v>24.918998999999999</v>
          </cell>
        </row>
        <row r="2220">
          <cell r="C2220">
            <v>30134</v>
          </cell>
          <cell r="D2220" t="str">
            <v>CHAPA COMPENSADA DE VIROLINHA / SUMAÚMA E=15MM</v>
          </cell>
          <cell r="E2220" t="str">
            <v>M2</v>
          </cell>
          <cell r="F2220">
            <v>23.23</v>
          </cell>
          <cell r="G2220">
            <v>2.42</v>
          </cell>
          <cell r="I2220">
            <v>56.213211999999999</v>
          </cell>
        </row>
        <row r="2221">
          <cell r="A2221">
            <v>70914</v>
          </cell>
          <cell r="B2221" t="str">
            <v>ARMÁRIO COM PORTAS, REVESTIMENTO EXTERNO E INTERNO EM LAMINADO MELAMÍNICO</v>
          </cell>
          <cell r="H2221" t="str">
            <v>M2</v>
          </cell>
          <cell r="J2221">
            <v>728.58</v>
          </cell>
        </row>
        <row r="2222">
          <cell r="C2222">
            <v>2080</v>
          </cell>
          <cell r="D2222" t="str">
            <v>MARCENEIRO (SGSP)</v>
          </cell>
          <cell r="E2222" t="str">
            <v>H</v>
          </cell>
          <cell r="F2222">
            <v>22.880165000000002</v>
          </cell>
          <cell r="G2222">
            <v>13.3</v>
          </cell>
          <cell r="I2222">
            <v>304.30619180000002</v>
          </cell>
        </row>
        <row r="2223">
          <cell r="C2223">
            <v>11019</v>
          </cell>
          <cell r="D2223" t="str">
            <v>COMPENSADO RESINADO  6 MM</v>
          </cell>
          <cell r="E2223" t="str">
            <v>M2</v>
          </cell>
          <cell r="F2223">
            <v>6.42</v>
          </cell>
          <cell r="G2223">
            <v>1.27</v>
          </cell>
          <cell r="I2223">
            <v>8.1561939999999993</v>
          </cell>
        </row>
        <row r="2224">
          <cell r="C2224">
            <v>19015</v>
          </cell>
          <cell r="D2224" t="str">
            <v>COLA DE CONTATO</v>
          </cell>
          <cell r="E2224" t="str">
            <v>Kg</v>
          </cell>
          <cell r="F2224">
            <v>12.97</v>
          </cell>
          <cell r="G2224">
            <v>4.5599999999999996</v>
          </cell>
          <cell r="I2224">
            <v>59.124504000000002</v>
          </cell>
        </row>
        <row r="2225">
          <cell r="C2225">
            <v>30133</v>
          </cell>
          <cell r="D2225" t="str">
            <v>CHAPA COMPENSADA DE VIROLINHA / SUMAÚMA E=10MM</v>
          </cell>
          <cell r="E2225" t="str">
            <v>M2</v>
          </cell>
          <cell r="F2225">
            <v>16.95</v>
          </cell>
          <cell r="G2225">
            <v>1.47</v>
          </cell>
          <cell r="I2225">
            <v>24.918998999999999</v>
          </cell>
        </row>
        <row r="2226">
          <cell r="C2226">
            <v>30134</v>
          </cell>
          <cell r="D2226" t="str">
            <v>CHAPA COMPENSADA DE VIROLINHA / SUMAÚMA E=15MM</v>
          </cell>
          <cell r="E2226" t="str">
            <v>M2</v>
          </cell>
          <cell r="F2226">
            <v>23.23</v>
          </cell>
          <cell r="G2226">
            <v>2.42</v>
          </cell>
          <cell r="I2226">
            <v>56.213211999999999</v>
          </cell>
        </row>
        <row r="2227">
          <cell r="C2227">
            <v>32520</v>
          </cell>
          <cell r="D2227" t="str">
            <v>CHAPA DE LAMINADO MELAMÍNICO 1.3MM - ACABAMENTO TEXTURIZADO</v>
          </cell>
          <cell r="E2227" t="str">
            <v>M2</v>
          </cell>
          <cell r="F2227">
            <v>30.25</v>
          </cell>
          <cell r="G2227">
            <v>9.1199999999999992</v>
          </cell>
          <cell r="I2227">
            <v>275.85628800000001</v>
          </cell>
        </row>
        <row r="2228">
          <cell r="A2228">
            <v>70918</v>
          </cell>
          <cell r="B2228" t="str">
            <v>PORTAS PARA ARMÁRIO SEM REVESTIMENTO</v>
          </cell>
          <cell r="H2228" t="str">
            <v>M2</v>
          </cell>
          <cell r="J2228">
            <v>57.58</v>
          </cell>
        </row>
        <row r="2229">
          <cell r="C2229">
            <v>2080</v>
          </cell>
          <cell r="D2229" t="str">
            <v>MARCENEIRO (SGSP)</v>
          </cell>
          <cell r="E2229" t="str">
            <v>H</v>
          </cell>
          <cell r="F2229">
            <v>22.880165000000002</v>
          </cell>
          <cell r="G2229">
            <v>1.4</v>
          </cell>
          <cell r="I2229">
            <v>32.0322307</v>
          </cell>
        </row>
        <row r="2230">
          <cell r="C2230">
            <v>30134</v>
          </cell>
          <cell r="D2230" t="str">
            <v>CHAPA COMPENSADA DE VIROLINHA / SUMAÚMA E=15MM</v>
          </cell>
          <cell r="E2230" t="str">
            <v>M2</v>
          </cell>
          <cell r="F2230">
            <v>23.23</v>
          </cell>
          <cell r="G2230">
            <v>1.1000000000000001</v>
          </cell>
          <cell r="I2230">
            <v>25.551459999999999</v>
          </cell>
        </row>
        <row r="2231">
          <cell r="A2231">
            <v>70919</v>
          </cell>
          <cell r="B2231" t="str">
            <v>PORTAS PARA ARMÁRIO COM REVESTIMENTO EXTERNO EM LAMINADO MELAMÍNICO</v>
          </cell>
          <cell r="H2231" t="str">
            <v>M2</v>
          </cell>
          <cell r="J2231">
            <v>120.48</v>
          </cell>
        </row>
        <row r="2232">
          <cell r="C2232">
            <v>2080</v>
          </cell>
          <cell r="D2232" t="str">
            <v>MARCENEIRO (SGSP)</v>
          </cell>
          <cell r="E2232" t="str">
            <v>H</v>
          </cell>
          <cell r="F2232">
            <v>22.880165000000002</v>
          </cell>
          <cell r="G2232">
            <v>2.2999999999999998</v>
          </cell>
          <cell r="I2232">
            <v>52.624378999999998</v>
          </cell>
        </row>
        <row r="2233">
          <cell r="C2233">
            <v>19015</v>
          </cell>
          <cell r="D2233" t="str">
            <v>COLA DE CONTATO</v>
          </cell>
          <cell r="E2233" t="str">
            <v>Kg</v>
          </cell>
          <cell r="F2233">
            <v>12.97</v>
          </cell>
          <cell r="G2233">
            <v>0.57999999999999996</v>
          </cell>
          <cell r="I2233">
            <v>7.5202220000000004</v>
          </cell>
        </row>
        <row r="2234">
          <cell r="C2234">
            <v>30134</v>
          </cell>
          <cell r="D2234" t="str">
            <v>CHAPA COMPENSADA DE VIROLINHA / SUMAÚMA E=15MM</v>
          </cell>
          <cell r="E2234" t="str">
            <v>M2</v>
          </cell>
          <cell r="F2234">
            <v>23.23</v>
          </cell>
          <cell r="G2234">
            <v>1.1000000000000001</v>
          </cell>
          <cell r="I2234">
            <v>25.551459999999999</v>
          </cell>
        </row>
        <row r="2235">
          <cell r="C2235">
            <v>32520</v>
          </cell>
          <cell r="D2235" t="str">
            <v>CHAPA DE LAMINADO MELAMÍNICO 1.3MM - ACABAMENTO TEXTURIZADO</v>
          </cell>
          <cell r="E2235" t="str">
            <v>M2</v>
          </cell>
          <cell r="F2235">
            <v>30.25</v>
          </cell>
          <cell r="G2235">
            <v>1.1499999999999999</v>
          </cell>
          <cell r="I2235">
            <v>34.784509999999997</v>
          </cell>
        </row>
        <row r="2236">
          <cell r="A2236">
            <v>70920</v>
          </cell>
          <cell r="B2236" t="str">
            <v>PORTAS PARA ARMÁRIO COM REVESTIMENTO EXTERNO E INTERNO EM LAMINADO MELAMÍNICO</v>
          </cell>
          <cell r="H2236" t="str">
            <v>M2</v>
          </cell>
          <cell r="J2236">
            <v>180.96</v>
          </cell>
        </row>
        <row r="2237">
          <cell r="C2237">
            <v>2080</v>
          </cell>
          <cell r="D2237" t="str">
            <v>MARCENEIRO (SGSP)</v>
          </cell>
          <cell r="E2237" t="str">
            <v>H</v>
          </cell>
          <cell r="F2237">
            <v>22.880165000000002</v>
          </cell>
          <cell r="G2237">
            <v>3.1</v>
          </cell>
          <cell r="I2237">
            <v>70.928510900000006</v>
          </cell>
        </row>
        <row r="2238">
          <cell r="C2238">
            <v>19015</v>
          </cell>
          <cell r="D2238" t="str">
            <v>COLA DE CONTATO</v>
          </cell>
          <cell r="E2238" t="str">
            <v>Kg</v>
          </cell>
          <cell r="F2238">
            <v>12.97</v>
          </cell>
          <cell r="G2238">
            <v>1.1499999999999999</v>
          </cell>
          <cell r="I2238">
            <v>14.910785000000001</v>
          </cell>
        </row>
        <row r="2239">
          <cell r="C2239">
            <v>30134</v>
          </cell>
          <cell r="D2239" t="str">
            <v>CHAPA COMPENSADA DE VIROLINHA / SUMAÚMA E=15MM</v>
          </cell>
          <cell r="E2239" t="str">
            <v>M2</v>
          </cell>
          <cell r="F2239">
            <v>23.23</v>
          </cell>
          <cell r="G2239">
            <v>1.1000000000000001</v>
          </cell>
          <cell r="I2239">
            <v>25.551459999999999</v>
          </cell>
        </row>
        <row r="2240">
          <cell r="C2240">
            <v>32520</v>
          </cell>
          <cell r="D2240" t="str">
            <v>CHAPA DE LAMINADO MELAMÍNICO 1.3MM - ACABAMENTO TEXTURIZADO</v>
          </cell>
          <cell r="E2240" t="str">
            <v>M2</v>
          </cell>
          <cell r="F2240">
            <v>30.25</v>
          </cell>
          <cell r="G2240">
            <v>2.2999999999999998</v>
          </cell>
          <cell r="I2240">
            <v>69.569019999999995</v>
          </cell>
        </row>
        <row r="2241">
          <cell r="A2241">
            <v>70925</v>
          </cell>
          <cell r="B2241" t="str">
            <v>PRATELEIRA PARA ARMÁRIO SEM REVESTIMENTO</v>
          </cell>
          <cell r="H2241" t="str">
            <v>M2</v>
          </cell>
          <cell r="J2241">
            <v>50.68</v>
          </cell>
        </row>
        <row r="2242">
          <cell r="C2242">
            <v>2080</v>
          </cell>
          <cell r="D2242" t="str">
            <v>MARCENEIRO (SGSP)</v>
          </cell>
          <cell r="E2242" t="str">
            <v>H</v>
          </cell>
          <cell r="F2242">
            <v>22.880165000000002</v>
          </cell>
          <cell r="G2242">
            <v>1.4</v>
          </cell>
          <cell r="I2242">
            <v>32.0322307</v>
          </cell>
        </row>
        <row r="2243">
          <cell r="C2243">
            <v>30133</v>
          </cell>
          <cell r="D2243" t="str">
            <v>CHAPA COMPENSADA DE VIROLINHA / SUMAÚMA E=10MM</v>
          </cell>
          <cell r="E2243" t="str">
            <v>M2</v>
          </cell>
          <cell r="F2243">
            <v>16.95</v>
          </cell>
          <cell r="G2243">
            <v>1.1000000000000001</v>
          </cell>
          <cell r="I2243">
            <v>18.64687</v>
          </cell>
        </row>
        <row r="2244">
          <cell r="A2244">
            <v>70926</v>
          </cell>
          <cell r="B2244" t="str">
            <v>PRATELEIRA PARA ARMÁRIO, REVESTIDA EM 1 FACE EM LAMINADO MELAMÍNICO</v>
          </cell>
          <cell r="H2244" t="str">
            <v>M2</v>
          </cell>
          <cell r="J2244">
            <v>113.58</v>
          </cell>
        </row>
        <row r="2245">
          <cell r="C2245">
            <v>2080</v>
          </cell>
          <cell r="D2245" t="str">
            <v>MARCENEIRO (SGSP)</v>
          </cell>
          <cell r="E2245" t="str">
            <v>H</v>
          </cell>
          <cell r="F2245">
            <v>22.880165000000002</v>
          </cell>
          <cell r="G2245">
            <v>2.2999999999999998</v>
          </cell>
          <cell r="I2245">
            <v>52.624378999999998</v>
          </cell>
        </row>
        <row r="2246">
          <cell r="C2246">
            <v>19015</v>
          </cell>
          <cell r="D2246" t="str">
            <v>COLA DE CONTATO</v>
          </cell>
          <cell r="E2246" t="str">
            <v>Kg</v>
          </cell>
          <cell r="F2246">
            <v>12.97</v>
          </cell>
          <cell r="G2246">
            <v>0.57999999999999996</v>
          </cell>
          <cell r="I2246">
            <v>7.5202220000000004</v>
          </cell>
        </row>
        <row r="2247">
          <cell r="C2247">
            <v>30133</v>
          </cell>
          <cell r="D2247" t="str">
            <v>CHAPA COMPENSADA DE VIROLINHA / SUMAÚMA E=10MM</v>
          </cell>
          <cell r="E2247" t="str">
            <v>M2</v>
          </cell>
          <cell r="F2247">
            <v>16.95</v>
          </cell>
          <cell r="G2247">
            <v>1.1000000000000001</v>
          </cell>
          <cell r="I2247">
            <v>18.64687</v>
          </cell>
        </row>
        <row r="2248">
          <cell r="C2248">
            <v>32520</v>
          </cell>
          <cell r="D2248" t="str">
            <v>CHAPA DE LAMINADO MELAMÍNICO 1.3MM - ACABAMENTO TEXTURIZADO</v>
          </cell>
          <cell r="E2248" t="str">
            <v>M2</v>
          </cell>
          <cell r="F2248">
            <v>30.25</v>
          </cell>
          <cell r="G2248">
            <v>1.1499999999999999</v>
          </cell>
          <cell r="I2248">
            <v>34.784509999999997</v>
          </cell>
        </row>
        <row r="2249">
          <cell r="A2249">
            <v>70927</v>
          </cell>
          <cell r="B2249" t="str">
            <v>PRATELEIRA PARA ARMÁRIO, REVESTIDA EM 2 FACES, EM LAMINADO MELAMÍNICO</v>
          </cell>
          <cell r="H2249" t="str">
            <v>M2</v>
          </cell>
          <cell r="J2249">
            <v>174.06</v>
          </cell>
        </row>
        <row r="2250">
          <cell r="C2250">
            <v>2080</v>
          </cell>
          <cell r="D2250" t="str">
            <v>MARCENEIRO (SGSP)</v>
          </cell>
          <cell r="E2250" t="str">
            <v>H</v>
          </cell>
          <cell r="F2250">
            <v>22.880165000000002</v>
          </cell>
          <cell r="G2250">
            <v>3.1</v>
          </cell>
          <cell r="I2250">
            <v>70.928510900000006</v>
          </cell>
        </row>
        <row r="2251">
          <cell r="C2251">
            <v>19015</v>
          </cell>
          <cell r="D2251" t="str">
            <v>COLA DE CONTATO</v>
          </cell>
          <cell r="E2251" t="str">
            <v>Kg</v>
          </cell>
          <cell r="F2251">
            <v>12.97</v>
          </cell>
          <cell r="G2251">
            <v>1.1499999999999999</v>
          </cell>
          <cell r="I2251">
            <v>14.910785000000001</v>
          </cell>
        </row>
        <row r="2252">
          <cell r="C2252">
            <v>30133</v>
          </cell>
          <cell r="D2252" t="str">
            <v>CHAPA COMPENSADA DE VIROLINHA / SUMAÚMA E=10MM</v>
          </cell>
          <cell r="E2252" t="str">
            <v>M2</v>
          </cell>
          <cell r="F2252">
            <v>16.95</v>
          </cell>
          <cell r="G2252">
            <v>1.1000000000000001</v>
          </cell>
          <cell r="I2252">
            <v>18.64687</v>
          </cell>
        </row>
        <row r="2253">
          <cell r="C2253">
            <v>32520</v>
          </cell>
          <cell r="D2253" t="str">
            <v>CHAPA DE LAMINADO MELAMÍNICO 1.3MM - ACABAMENTO TEXTURIZADO</v>
          </cell>
          <cell r="E2253" t="str">
            <v>M2</v>
          </cell>
          <cell r="F2253">
            <v>30.25</v>
          </cell>
          <cell r="G2253">
            <v>2.2999999999999998</v>
          </cell>
          <cell r="I2253">
            <v>69.569019999999995</v>
          </cell>
        </row>
        <row r="2254">
          <cell r="A2254">
            <v>70930</v>
          </cell>
          <cell r="B2254" t="str">
            <v>GAVETA PARA ARMÁRIO SEM REVESTIMENTO</v>
          </cell>
          <cell r="H2254" t="str">
            <v>UN</v>
          </cell>
          <cell r="J2254">
            <v>26.1</v>
          </cell>
        </row>
        <row r="2255">
          <cell r="C2255">
            <v>2080</v>
          </cell>
          <cell r="D2255" t="str">
            <v>MARCENEIRO (SGSP)</v>
          </cell>
          <cell r="E2255" t="str">
            <v>H</v>
          </cell>
          <cell r="F2255">
            <v>22.880165000000002</v>
          </cell>
          <cell r="G2255">
            <v>0.8</v>
          </cell>
          <cell r="I2255">
            <v>18.3041318</v>
          </cell>
        </row>
        <row r="2256">
          <cell r="C2256">
            <v>11019</v>
          </cell>
          <cell r="D2256" t="str">
            <v>COMPENSADO RESINADO  6 MM</v>
          </cell>
          <cell r="E2256" t="str">
            <v>M2</v>
          </cell>
          <cell r="F2256">
            <v>6.42</v>
          </cell>
          <cell r="G2256">
            <v>0.28999999999999998</v>
          </cell>
          <cell r="I2256">
            <v>1.862438</v>
          </cell>
        </row>
        <row r="2257">
          <cell r="C2257">
            <v>30133</v>
          </cell>
          <cell r="D2257" t="str">
            <v>CHAPA COMPENSADA DE VIROLINHA / SUMAÚMA E=10MM</v>
          </cell>
          <cell r="E2257" t="str">
            <v>M2</v>
          </cell>
          <cell r="F2257">
            <v>16.95</v>
          </cell>
          <cell r="G2257">
            <v>0.35</v>
          </cell>
          <cell r="I2257">
            <v>5.9330949999999998</v>
          </cell>
        </row>
        <row r="2258">
          <cell r="A2258">
            <v>70931</v>
          </cell>
          <cell r="B2258" t="str">
            <v>GAVETA PARA ARMÁRIO,REVESTIMENTO EXTERNO EM LAMINADO MELAMÍNICO</v>
          </cell>
          <cell r="H2258" t="str">
            <v>UN</v>
          </cell>
          <cell r="J2258">
            <v>46.19</v>
          </cell>
        </row>
        <row r="2259">
          <cell r="C2259">
            <v>2080</v>
          </cell>
          <cell r="D2259" t="str">
            <v>MARCENEIRO (SGSP)</v>
          </cell>
          <cell r="E2259" t="str">
            <v>H</v>
          </cell>
          <cell r="F2259">
            <v>22.880165000000002</v>
          </cell>
          <cell r="G2259">
            <v>1.1000000000000001</v>
          </cell>
          <cell r="I2259">
            <v>25.168181300000001</v>
          </cell>
        </row>
        <row r="2260">
          <cell r="C2260">
            <v>11019</v>
          </cell>
          <cell r="D2260" t="str">
            <v>COMPENSADO RESINADO  6 MM</v>
          </cell>
          <cell r="E2260" t="str">
            <v>M2</v>
          </cell>
          <cell r="F2260">
            <v>6.42</v>
          </cell>
          <cell r="G2260">
            <v>0.28999999999999998</v>
          </cell>
          <cell r="I2260">
            <v>1.862438</v>
          </cell>
        </row>
        <row r="2261">
          <cell r="C2261">
            <v>19015</v>
          </cell>
          <cell r="D2261" t="str">
            <v>COLA DE CONTATO</v>
          </cell>
          <cell r="E2261" t="str">
            <v>Kg</v>
          </cell>
          <cell r="F2261">
            <v>12.97</v>
          </cell>
          <cell r="G2261">
            <v>0.18</v>
          </cell>
          <cell r="I2261">
            <v>2.3338619999999999</v>
          </cell>
        </row>
        <row r="2262">
          <cell r="C2262">
            <v>30133</v>
          </cell>
          <cell r="D2262" t="str">
            <v>CHAPA COMPENSADA DE VIROLINHA / SUMAÚMA E=10MM</v>
          </cell>
          <cell r="E2262" t="str">
            <v>M2</v>
          </cell>
          <cell r="F2262">
            <v>16.95</v>
          </cell>
          <cell r="G2262">
            <v>0.35</v>
          </cell>
          <cell r="I2262">
            <v>5.9330949999999998</v>
          </cell>
        </row>
        <row r="2263">
          <cell r="C2263">
            <v>32520</v>
          </cell>
          <cell r="D2263" t="str">
            <v>CHAPA DE LAMINADO MELAMÍNICO 1.3MM - ACABAMENTO TEXTURIZADO</v>
          </cell>
          <cell r="E2263" t="str">
            <v>M2</v>
          </cell>
          <cell r="F2263">
            <v>30.25</v>
          </cell>
          <cell r="G2263">
            <v>0.36</v>
          </cell>
          <cell r="I2263">
            <v>10.889063999999999</v>
          </cell>
        </row>
        <row r="2264">
          <cell r="A2264">
            <v>70932</v>
          </cell>
          <cell r="B2264" t="str">
            <v>GAVETA PARA ARMÁRIO, REVESTIMENTO EXTERNO E INTERNO EM LAMINADO MELAMÍNICO</v>
          </cell>
          <cell r="H2264" t="str">
            <v>UN</v>
          </cell>
          <cell r="J2264">
            <v>81.87</v>
          </cell>
        </row>
        <row r="2265">
          <cell r="C2265">
            <v>2080</v>
          </cell>
          <cell r="D2265" t="str">
            <v>MARCENEIRO (SGSP)</v>
          </cell>
          <cell r="E2265" t="str">
            <v>H</v>
          </cell>
          <cell r="F2265">
            <v>22.880165000000002</v>
          </cell>
          <cell r="G2265">
            <v>1.6</v>
          </cell>
          <cell r="I2265">
            <v>36.608263700000002</v>
          </cell>
        </row>
        <row r="2266">
          <cell r="C2266">
            <v>11019</v>
          </cell>
          <cell r="D2266" t="str">
            <v>COMPENSADO RESINADO  6 MM</v>
          </cell>
          <cell r="E2266" t="str">
            <v>M2</v>
          </cell>
          <cell r="F2266">
            <v>6.42</v>
          </cell>
          <cell r="G2266">
            <v>0.28999999999999998</v>
          </cell>
          <cell r="I2266">
            <v>1.862438</v>
          </cell>
        </row>
        <row r="2267">
          <cell r="C2267">
            <v>19015</v>
          </cell>
          <cell r="D2267" t="str">
            <v>COLA DE CONTATO</v>
          </cell>
          <cell r="E2267" t="str">
            <v>Kg</v>
          </cell>
          <cell r="F2267">
            <v>12.97</v>
          </cell>
          <cell r="G2267">
            <v>0.51</v>
          </cell>
          <cell r="I2267">
            <v>6.612609</v>
          </cell>
        </row>
        <row r="2268">
          <cell r="C2268">
            <v>30133</v>
          </cell>
          <cell r="D2268" t="str">
            <v>CHAPA COMPENSADA DE VIROLINHA / SUMAÚMA E=10MM</v>
          </cell>
          <cell r="E2268" t="str">
            <v>M2</v>
          </cell>
          <cell r="F2268">
            <v>16.95</v>
          </cell>
          <cell r="G2268">
            <v>0.35</v>
          </cell>
          <cell r="I2268">
            <v>5.9330949999999998</v>
          </cell>
        </row>
        <row r="2269">
          <cell r="C2269">
            <v>32520</v>
          </cell>
          <cell r="D2269" t="str">
            <v>CHAPA DE LAMINADO MELAMÍNICO 1.3MM - ACABAMENTO TEXTURIZADO</v>
          </cell>
          <cell r="E2269" t="str">
            <v>M2</v>
          </cell>
          <cell r="F2269">
            <v>30.25</v>
          </cell>
          <cell r="G2269">
            <v>1.02</v>
          </cell>
          <cell r="I2269">
            <v>30.852347999999999</v>
          </cell>
        </row>
        <row r="2270">
          <cell r="A2270">
            <v>71013</v>
          </cell>
          <cell r="B2270" t="str">
            <v>MM.13 -  ARMÁRIO PARA CUMBUCAS</v>
          </cell>
          <cell r="H2270" t="str">
            <v>UN</v>
          </cell>
          <cell r="J2270">
            <v>983.35</v>
          </cell>
        </row>
        <row r="2271">
          <cell r="C2271">
            <v>30250</v>
          </cell>
          <cell r="D2271" t="str">
            <v>ARMÁRIO PARA CUMBUCAS (MM-13)</v>
          </cell>
          <cell r="E2271" t="str">
            <v>Un</v>
          </cell>
          <cell r="F2271">
            <v>983.35</v>
          </cell>
          <cell r="G2271">
            <v>1</v>
          </cell>
          <cell r="I2271">
            <v>983.35</v>
          </cell>
        </row>
        <row r="2272">
          <cell r="A2272">
            <v>71014</v>
          </cell>
          <cell r="B2272" t="str">
            <v>MM.14 -  ARMÁRIO PARA CANECAS</v>
          </cell>
          <cell r="H2272" t="str">
            <v>UN</v>
          </cell>
          <cell r="J2272">
            <v>948.2</v>
          </cell>
        </row>
        <row r="2273">
          <cell r="C2273">
            <v>30251</v>
          </cell>
          <cell r="D2273" t="str">
            <v>ARMÁRIO PARA CANECAS (MM-14)</v>
          </cell>
          <cell r="E2273" t="str">
            <v>Un</v>
          </cell>
          <cell r="F2273">
            <v>948.2</v>
          </cell>
          <cell r="G2273">
            <v>1</v>
          </cell>
          <cell r="I2273">
            <v>948.2</v>
          </cell>
        </row>
        <row r="2274">
          <cell r="A2274">
            <v>71015</v>
          </cell>
          <cell r="B2274" t="str">
            <v>MM.15 -  ARMÁRIO PARA PRATOS</v>
          </cell>
          <cell r="H2274" t="str">
            <v>UN</v>
          </cell>
          <cell r="J2274">
            <v>1043.72</v>
          </cell>
        </row>
        <row r="2275">
          <cell r="C2275">
            <v>30252</v>
          </cell>
          <cell r="D2275" t="str">
            <v>ARMÁRIO PARA PRATOS (MM-15)</v>
          </cell>
          <cell r="E2275" t="str">
            <v>Un</v>
          </cell>
          <cell r="F2275">
            <v>1043.72</v>
          </cell>
          <cell r="G2275">
            <v>1</v>
          </cell>
          <cell r="I2275">
            <v>1043.72</v>
          </cell>
        </row>
        <row r="2276">
          <cell r="A2276">
            <v>71018</v>
          </cell>
          <cell r="B2276" t="str">
            <v>MM.18 - GUICHÊ</v>
          </cell>
          <cell r="H2276" t="str">
            <v>UN</v>
          </cell>
          <cell r="J2276">
            <v>503.48</v>
          </cell>
        </row>
        <row r="2277">
          <cell r="C2277">
            <v>30255</v>
          </cell>
          <cell r="D2277" t="str">
            <v>GUICHE (MM-18)</v>
          </cell>
          <cell r="E2277" t="str">
            <v>Un</v>
          </cell>
          <cell r="F2277">
            <v>503.48</v>
          </cell>
          <cell r="G2277">
            <v>1</v>
          </cell>
          <cell r="I2277">
            <v>503.48</v>
          </cell>
        </row>
        <row r="2278">
          <cell r="A2278">
            <v>71020</v>
          </cell>
          <cell r="B2278" t="str">
            <v>MM.20 - CABIDE DE MADEIRA PARA SACOLAS</v>
          </cell>
          <cell r="H2278" t="str">
            <v>M</v>
          </cell>
          <cell r="J2278">
            <v>197.48</v>
          </cell>
        </row>
        <row r="2279">
          <cell r="C2279">
            <v>2075</v>
          </cell>
          <cell r="D2279" t="str">
            <v>PINTOR (SGSP)</v>
          </cell>
          <cell r="E2279" t="str">
            <v>H</v>
          </cell>
          <cell r="F2279">
            <v>14.450393</v>
          </cell>
          <cell r="G2279">
            <v>3.524</v>
          </cell>
          <cell r="I2279">
            <v>50.9231835</v>
          </cell>
        </row>
        <row r="2280">
          <cell r="C2280">
            <v>2076</v>
          </cell>
          <cell r="D2280" t="str">
            <v>AJUDANTE DE PINTOR (SGSP)</v>
          </cell>
          <cell r="E2280" t="str">
            <v>H</v>
          </cell>
          <cell r="F2280">
            <v>11.533300000000001</v>
          </cell>
          <cell r="G2280">
            <v>1.54175</v>
          </cell>
          <cell r="I2280">
            <v>17.781465300000001</v>
          </cell>
        </row>
        <row r="2281">
          <cell r="C2281">
            <v>2080</v>
          </cell>
          <cell r="D2281" t="str">
            <v>MARCENEIRO (SGSP)</v>
          </cell>
          <cell r="E2281" t="str">
            <v>H</v>
          </cell>
          <cell r="F2281">
            <v>22.880165000000002</v>
          </cell>
          <cell r="G2281">
            <v>2</v>
          </cell>
          <cell r="I2281">
            <v>45.760329599999999</v>
          </cell>
        </row>
        <row r="2282">
          <cell r="C2282">
            <v>2081</v>
          </cell>
          <cell r="D2282" t="str">
            <v>AJUDANTE DE MARCENEIRO (SGSP)</v>
          </cell>
          <cell r="E2282" t="str">
            <v>H</v>
          </cell>
          <cell r="F2282">
            <v>12.856657</v>
          </cell>
          <cell r="G2282">
            <v>2</v>
          </cell>
          <cell r="I2282">
            <v>25.713314</v>
          </cell>
        </row>
        <row r="2283">
          <cell r="C2283">
            <v>15510</v>
          </cell>
          <cell r="D2283" t="str">
            <v>MADEIRAMENTO DE PEROBA DO NORTE (CUPIÚBA) P/ TELHADO</v>
          </cell>
          <cell r="E2283" t="str">
            <v>M3</v>
          </cell>
          <cell r="F2283">
            <v>1083.3599999999999</v>
          </cell>
          <cell r="G2283">
            <v>8.7200000000000003E-3</v>
          </cell>
          <cell r="I2283">
            <v>9.4469098000000002</v>
          </cell>
        </row>
        <row r="2284">
          <cell r="C2284">
            <v>17040</v>
          </cell>
          <cell r="D2284" t="str">
            <v>PARAFUSO AUTO-ATARRAXANTE - CABEÇA PANELA - COM BUCHA DE NYLON S- 8</v>
          </cell>
          <cell r="E2284" t="str">
            <v>Un</v>
          </cell>
          <cell r="F2284">
            <v>0.3</v>
          </cell>
          <cell r="G2284">
            <v>6</v>
          </cell>
          <cell r="I2284">
            <v>1.8173999999999999</v>
          </cell>
        </row>
        <row r="2285">
          <cell r="C2285">
            <v>17516</v>
          </cell>
          <cell r="D2285" t="str">
            <v>PREGO 13 X 18 COMUM - POLIDO - SEM CABEÇA</v>
          </cell>
          <cell r="E2285" t="str">
            <v>Kg</v>
          </cell>
          <cell r="F2285">
            <v>6.35</v>
          </cell>
          <cell r="G2285">
            <v>0.22</v>
          </cell>
          <cell r="I2285">
            <v>1.397176</v>
          </cell>
        </row>
        <row r="2286">
          <cell r="C2286">
            <v>37005</v>
          </cell>
          <cell r="D2286" t="str">
            <v>TINTA ESMALTE BRILHANTE</v>
          </cell>
          <cell r="E2286" t="str">
            <v>L</v>
          </cell>
          <cell r="F2286">
            <v>15.26</v>
          </cell>
          <cell r="G2286">
            <v>1.762</v>
          </cell>
          <cell r="I2286">
            <v>26.889705800000002</v>
          </cell>
        </row>
        <row r="2287">
          <cell r="C2287">
            <v>37540</v>
          </cell>
          <cell r="D2287" t="str">
            <v>LIXA PARA MADEIRA - N.100</v>
          </cell>
          <cell r="E2287" t="str">
            <v>Un</v>
          </cell>
          <cell r="F2287">
            <v>0.39</v>
          </cell>
          <cell r="G2287">
            <v>2.2025000000000001</v>
          </cell>
          <cell r="I2287">
            <v>0.86315980000000003</v>
          </cell>
        </row>
        <row r="2288">
          <cell r="C2288">
            <v>37545</v>
          </cell>
          <cell r="D2288" t="str">
            <v>MASSA BASE ÓLEO PARA MADEIRA</v>
          </cell>
          <cell r="E2288" t="str">
            <v>L</v>
          </cell>
          <cell r="F2288">
            <v>14.19</v>
          </cell>
          <cell r="G2288">
            <v>1.19</v>
          </cell>
          <cell r="I2288">
            <v>16.89086</v>
          </cell>
        </row>
        <row r="2289">
          <cell r="A2289">
            <v>72010</v>
          </cell>
          <cell r="B2289" t="str">
            <v>PEITORIL DE MADEIRA</v>
          </cell>
          <cell r="H2289" t="str">
            <v>M</v>
          </cell>
          <cell r="J2289">
            <v>108.29</v>
          </cell>
        </row>
        <row r="2290">
          <cell r="C2290">
            <v>2013</v>
          </cell>
          <cell r="D2290" t="str">
            <v>CARPINTEIRO (SGSP)</v>
          </cell>
          <cell r="E2290" t="str">
            <v>H</v>
          </cell>
          <cell r="F2290">
            <v>14.489392</v>
          </cell>
          <cell r="G2290">
            <v>0.3</v>
          </cell>
          <cell r="I2290">
            <v>4.3468175000000002</v>
          </cell>
        </row>
        <row r="2291">
          <cell r="C2291">
            <v>2014</v>
          </cell>
          <cell r="D2291" t="str">
            <v>AJUDANTE DE CARPINTEIRO (SGSP)</v>
          </cell>
          <cell r="E2291" t="str">
            <v>H</v>
          </cell>
          <cell r="F2291">
            <v>11.95373</v>
          </cell>
          <cell r="G2291">
            <v>0.3</v>
          </cell>
          <cell r="I2291">
            <v>3.5861190999999999</v>
          </cell>
        </row>
        <row r="2292">
          <cell r="C2292">
            <v>17040</v>
          </cell>
          <cell r="D2292" t="str">
            <v>PARAFUSO AUTO-ATARRAXANTE - CABEÇA PANELA - COM BUCHA DE NYLON S- 8</v>
          </cell>
          <cell r="E2292" t="str">
            <v>Un</v>
          </cell>
          <cell r="F2292">
            <v>0.3</v>
          </cell>
          <cell r="G2292">
            <v>2</v>
          </cell>
          <cell r="I2292">
            <v>0.60580000000000001</v>
          </cell>
        </row>
        <row r="2293">
          <cell r="C2293">
            <v>33053</v>
          </cell>
          <cell r="D2293" t="str">
            <v>PEITORIL DE MADEIRA ITAÚBA - APARELHADO - MED.(30X2)CM</v>
          </cell>
          <cell r="E2293" t="str">
            <v>M</v>
          </cell>
          <cell r="F2293">
            <v>95</v>
          </cell>
          <cell r="G2293">
            <v>1.05</v>
          </cell>
          <cell r="I2293">
            <v>99.75</v>
          </cell>
        </row>
        <row r="2294">
          <cell r="A2294">
            <v>76001</v>
          </cell>
          <cell r="B2294" t="str">
            <v>RETIRADA DE FOLHAS DE PORTA DE PASSAGEM OU JANELA</v>
          </cell>
          <cell r="H2294" t="str">
            <v>UN</v>
          </cell>
          <cell r="J2294">
            <v>7.24</v>
          </cell>
        </row>
        <row r="2295">
          <cell r="C2295">
            <v>2013</v>
          </cell>
          <cell r="D2295" t="str">
            <v>CARPINTEIRO (SGSP)</v>
          </cell>
          <cell r="E2295" t="str">
            <v>H</v>
          </cell>
          <cell r="F2295">
            <v>14.489392</v>
          </cell>
          <cell r="G2295">
            <v>0.5</v>
          </cell>
          <cell r="I2295">
            <v>7.2446959</v>
          </cell>
        </row>
        <row r="2296">
          <cell r="A2296">
            <v>76002</v>
          </cell>
          <cell r="B2296" t="str">
            <v>RETIRADA DE BATENTES DE MADEIRA</v>
          </cell>
          <cell r="H2296" t="str">
            <v>UN</v>
          </cell>
          <cell r="J2296">
            <v>31.41</v>
          </cell>
        </row>
        <row r="2297">
          <cell r="C2297">
            <v>2020</v>
          </cell>
          <cell r="D2297" t="str">
            <v>PEDREIRO (SGSP)</v>
          </cell>
          <cell r="E2297" t="str">
            <v>H</v>
          </cell>
          <cell r="F2297">
            <v>14.542659</v>
          </cell>
          <cell r="G2297">
            <v>1.2</v>
          </cell>
          <cell r="I2297">
            <v>17.451190799999999</v>
          </cell>
        </row>
        <row r="2298">
          <cell r="C2298">
            <v>2099</v>
          </cell>
          <cell r="D2298" t="str">
            <v>SERVENTE (SGSP)</v>
          </cell>
          <cell r="E2298" t="str">
            <v>H</v>
          </cell>
          <cell r="F2298">
            <v>11.629847</v>
          </cell>
          <cell r="G2298">
            <v>1.2</v>
          </cell>
          <cell r="I2298">
            <v>13.955816199999999</v>
          </cell>
        </row>
        <row r="2299">
          <cell r="A2299">
            <v>76008</v>
          </cell>
          <cell r="B2299" t="str">
            <v>RETIRADA DE GUARNIÇÕES OU MOLDURAS DE MADEIRA</v>
          </cell>
          <cell r="H2299" t="str">
            <v>M</v>
          </cell>
          <cell r="J2299">
            <v>1.01</v>
          </cell>
        </row>
        <row r="2300">
          <cell r="C2300">
            <v>2013</v>
          </cell>
          <cell r="D2300" t="str">
            <v>CARPINTEIRO (SGSP)</v>
          </cell>
          <cell r="E2300" t="str">
            <v>H</v>
          </cell>
          <cell r="F2300">
            <v>14.489392</v>
          </cell>
          <cell r="G2300">
            <v>7.0000000000000007E-2</v>
          </cell>
          <cell r="I2300">
            <v>1.0142574</v>
          </cell>
        </row>
        <row r="2301">
          <cell r="A2301">
            <v>76010</v>
          </cell>
          <cell r="B2301" t="str">
            <v>RETIRADA DE GUICHÊS, INCLUSIVE BATENTE E FERRAGENS</v>
          </cell>
          <cell r="H2301" t="str">
            <v>UN</v>
          </cell>
          <cell r="J2301">
            <v>31.41</v>
          </cell>
        </row>
        <row r="2302">
          <cell r="C2302">
            <v>2020</v>
          </cell>
          <cell r="D2302" t="str">
            <v>PEDREIRO (SGSP)</v>
          </cell>
          <cell r="E2302" t="str">
            <v>H</v>
          </cell>
          <cell r="F2302">
            <v>14.542659</v>
          </cell>
          <cell r="G2302">
            <v>1.2</v>
          </cell>
          <cell r="I2302">
            <v>17.451190799999999</v>
          </cell>
        </row>
        <row r="2303">
          <cell r="C2303">
            <v>2099</v>
          </cell>
          <cell r="D2303" t="str">
            <v>SERVENTE (SGSP)</v>
          </cell>
          <cell r="E2303" t="str">
            <v>H</v>
          </cell>
          <cell r="F2303">
            <v>11.629847</v>
          </cell>
          <cell r="G2303">
            <v>1.2</v>
          </cell>
          <cell r="I2303">
            <v>13.955816199999999</v>
          </cell>
        </row>
        <row r="2304">
          <cell r="A2304">
            <v>76050</v>
          </cell>
          <cell r="B2304" t="str">
            <v>RETIRADA DE FECHADURAS DE EMBUTIR, COMPLETAS</v>
          </cell>
          <cell r="H2304" t="str">
            <v>UN</v>
          </cell>
          <cell r="J2304">
            <v>7.24</v>
          </cell>
        </row>
        <row r="2305">
          <cell r="C2305">
            <v>2013</v>
          </cell>
          <cell r="D2305" t="str">
            <v>CARPINTEIRO (SGSP)</v>
          </cell>
          <cell r="E2305" t="str">
            <v>H</v>
          </cell>
          <cell r="F2305">
            <v>14.489392</v>
          </cell>
          <cell r="G2305">
            <v>0.5</v>
          </cell>
          <cell r="I2305">
            <v>7.2446959</v>
          </cell>
        </row>
        <row r="2306">
          <cell r="A2306">
            <v>76051</v>
          </cell>
          <cell r="B2306" t="str">
            <v>RETIRADA DE FECHADURAS, FECHOS OU TARGETAS DE SOBREPOR</v>
          </cell>
          <cell r="H2306" t="str">
            <v>UN</v>
          </cell>
          <cell r="J2306">
            <v>2.9</v>
          </cell>
        </row>
        <row r="2307">
          <cell r="C2307">
            <v>2013</v>
          </cell>
          <cell r="D2307" t="str">
            <v>CARPINTEIRO (SGSP)</v>
          </cell>
          <cell r="E2307" t="str">
            <v>H</v>
          </cell>
          <cell r="F2307">
            <v>14.489392</v>
          </cell>
          <cell r="G2307">
            <v>0.2</v>
          </cell>
          <cell r="I2307">
            <v>2.8978784000000002</v>
          </cell>
        </row>
        <row r="2308">
          <cell r="A2308">
            <v>76065</v>
          </cell>
          <cell r="B2308" t="str">
            <v>RETIRADA DE MAÇANETAS</v>
          </cell>
          <cell r="H2308" t="str">
            <v>PAR</v>
          </cell>
          <cell r="J2308">
            <v>3.91</v>
          </cell>
        </row>
        <row r="2309">
          <cell r="C2309">
            <v>2013</v>
          </cell>
          <cell r="D2309" t="str">
            <v>CARPINTEIRO (SGSP)</v>
          </cell>
          <cell r="E2309" t="str">
            <v>H</v>
          </cell>
          <cell r="F2309">
            <v>14.489392</v>
          </cell>
          <cell r="G2309">
            <v>0.27</v>
          </cell>
          <cell r="I2309">
            <v>3.9121358000000002</v>
          </cell>
        </row>
        <row r="2310">
          <cell r="A2310">
            <v>76066</v>
          </cell>
          <cell r="B2310" t="str">
            <v>RETIRADA DE ESPELHOS</v>
          </cell>
          <cell r="H2310" t="str">
            <v>PAR</v>
          </cell>
          <cell r="J2310">
            <v>2.46</v>
          </cell>
        </row>
        <row r="2311">
          <cell r="C2311">
            <v>2013</v>
          </cell>
          <cell r="D2311" t="str">
            <v>CARPINTEIRO (SGSP)</v>
          </cell>
          <cell r="E2311" t="str">
            <v>H</v>
          </cell>
          <cell r="F2311">
            <v>14.489392</v>
          </cell>
          <cell r="G2311">
            <v>0.17</v>
          </cell>
          <cell r="I2311">
            <v>2.4631965999999998</v>
          </cell>
        </row>
        <row r="2312">
          <cell r="A2312">
            <v>76067</v>
          </cell>
          <cell r="B2312" t="str">
            <v>RETIRADA DE ROSETAS OU ENTRADAS DE CHAVE GORGE</v>
          </cell>
          <cell r="H2312" t="str">
            <v>PAR</v>
          </cell>
          <cell r="J2312">
            <v>2.46</v>
          </cell>
        </row>
        <row r="2313">
          <cell r="C2313">
            <v>2013</v>
          </cell>
          <cell r="D2313" t="str">
            <v>CARPINTEIRO (SGSP)</v>
          </cell>
          <cell r="E2313" t="str">
            <v>H</v>
          </cell>
          <cell r="F2313">
            <v>14.489392</v>
          </cell>
          <cell r="G2313">
            <v>0.17</v>
          </cell>
          <cell r="I2313">
            <v>2.4631965999999998</v>
          </cell>
        </row>
        <row r="2314">
          <cell r="A2314">
            <v>76068</v>
          </cell>
          <cell r="B2314" t="str">
            <v>RETIRADA DE BORBOLETAS OU LEVANTADORES TIPO "UNHA"</v>
          </cell>
          <cell r="H2314" t="str">
            <v>UN</v>
          </cell>
          <cell r="J2314">
            <v>1.96</v>
          </cell>
        </row>
        <row r="2315">
          <cell r="C2315">
            <v>2013</v>
          </cell>
          <cell r="D2315" t="str">
            <v>CARPINTEIRO (SGSP)</v>
          </cell>
          <cell r="E2315" t="str">
            <v>H</v>
          </cell>
          <cell r="F2315">
            <v>14.489392</v>
          </cell>
          <cell r="G2315">
            <v>0.13500000000000001</v>
          </cell>
          <cell r="I2315">
            <v>1.9560679000000001</v>
          </cell>
        </row>
        <row r="2316">
          <cell r="A2316">
            <v>76070</v>
          </cell>
          <cell r="B2316" t="str">
            <v>RETIRADA DE DOBRADIÇAS</v>
          </cell>
          <cell r="H2316" t="str">
            <v>UN</v>
          </cell>
          <cell r="J2316">
            <v>2.9</v>
          </cell>
        </row>
        <row r="2317">
          <cell r="C2317">
            <v>2013</v>
          </cell>
          <cell r="D2317" t="str">
            <v>CARPINTEIRO (SGSP)</v>
          </cell>
          <cell r="E2317" t="str">
            <v>H</v>
          </cell>
          <cell r="F2317">
            <v>14.489392</v>
          </cell>
          <cell r="G2317">
            <v>0.2</v>
          </cell>
          <cell r="I2317">
            <v>2.8978784000000002</v>
          </cell>
        </row>
        <row r="2318">
          <cell r="A2318">
            <v>77001</v>
          </cell>
          <cell r="B2318" t="str">
            <v>RECOLOCAÇÃO DE FOLHAS DE PORTA DE PASSAGEM OU JANELA</v>
          </cell>
          <cell r="H2318" t="str">
            <v>UN</v>
          </cell>
          <cell r="J2318">
            <v>58.17</v>
          </cell>
        </row>
        <row r="2319">
          <cell r="C2319">
            <v>2013</v>
          </cell>
          <cell r="D2319" t="str">
            <v>CARPINTEIRO (SGSP)</v>
          </cell>
          <cell r="E2319" t="str">
            <v>H</v>
          </cell>
          <cell r="F2319">
            <v>14.489392</v>
          </cell>
          <cell r="G2319">
            <v>2.2000000000000002</v>
          </cell>
          <cell r="I2319">
            <v>31.876662</v>
          </cell>
        </row>
        <row r="2320">
          <cell r="C2320">
            <v>2014</v>
          </cell>
          <cell r="D2320" t="str">
            <v>AJUDANTE DE CARPINTEIRO (SGSP)</v>
          </cell>
          <cell r="E2320" t="str">
            <v>H</v>
          </cell>
          <cell r="F2320">
            <v>11.95373</v>
          </cell>
          <cell r="G2320">
            <v>2.2000000000000002</v>
          </cell>
          <cell r="I2320">
            <v>26.2982069</v>
          </cell>
        </row>
        <row r="2321">
          <cell r="A2321">
            <v>77002</v>
          </cell>
          <cell r="B2321" t="str">
            <v>RECOLOCAÇÃO DE BATENTES MADEIRA</v>
          </cell>
          <cell r="H2321" t="str">
            <v>UN</v>
          </cell>
          <cell r="J2321">
            <v>35.08</v>
          </cell>
        </row>
        <row r="2322">
          <cell r="C2322">
            <v>2020</v>
          </cell>
          <cell r="D2322" t="str">
            <v>PEDREIRO (SGSP)</v>
          </cell>
          <cell r="E2322" t="str">
            <v>H</v>
          </cell>
          <cell r="F2322">
            <v>14.542659</v>
          </cell>
          <cell r="G2322">
            <v>1.3</v>
          </cell>
          <cell r="I2322">
            <v>18.905456699999998</v>
          </cell>
        </row>
        <row r="2323">
          <cell r="C2323">
            <v>2099</v>
          </cell>
          <cell r="D2323" t="str">
            <v>SERVENTE (SGSP)</v>
          </cell>
          <cell r="E2323" t="str">
            <v>H</v>
          </cell>
          <cell r="F2323">
            <v>11.629847</v>
          </cell>
          <cell r="G2323">
            <v>1.3</v>
          </cell>
          <cell r="I2323">
            <v>15.118800800000001</v>
          </cell>
        </row>
        <row r="2324">
          <cell r="C2324">
            <v>17515</v>
          </cell>
          <cell r="D2324" t="str">
            <v>PREGO 18 X 27 COMUM - POLIDO</v>
          </cell>
          <cell r="E2324" t="str">
            <v>Kg</v>
          </cell>
          <cell r="F2324">
            <v>5.27</v>
          </cell>
          <cell r="G2324">
            <v>0.2</v>
          </cell>
          <cell r="I2324">
            <v>1.0542</v>
          </cell>
        </row>
        <row r="2325">
          <cell r="A2325">
            <v>77008</v>
          </cell>
          <cell r="B2325" t="str">
            <v>RECOLOCAÇÃO DE GUARNIÇÕES OU MOLDURAS DE MADEIRA</v>
          </cell>
          <cell r="H2325" t="str">
            <v>M</v>
          </cell>
          <cell r="J2325">
            <v>1.32</v>
          </cell>
        </row>
        <row r="2326">
          <cell r="C2326">
            <v>2013</v>
          </cell>
          <cell r="D2326" t="str">
            <v>CARPINTEIRO (SGSP)</v>
          </cell>
          <cell r="E2326" t="str">
            <v>H</v>
          </cell>
          <cell r="F2326">
            <v>14.489392</v>
          </cell>
          <cell r="G2326">
            <v>0.05</v>
          </cell>
          <cell r="I2326">
            <v>0.72446960000000005</v>
          </cell>
        </row>
        <row r="2327">
          <cell r="C2327">
            <v>2014</v>
          </cell>
          <cell r="D2327" t="str">
            <v>AJUDANTE DE CARPINTEIRO (SGSP)</v>
          </cell>
          <cell r="E2327" t="str">
            <v>H</v>
          </cell>
          <cell r="F2327">
            <v>11.95373</v>
          </cell>
          <cell r="G2327">
            <v>0.05</v>
          </cell>
          <cell r="I2327">
            <v>0.59768650000000001</v>
          </cell>
        </row>
        <row r="2328">
          <cell r="A2328">
            <v>77010</v>
          </cell>
          <cell r="B2328" t="str">
            <v>RECOLOCAÇÃO DE GUICHÊS, INCLUSIVE BATENTE E FERRAGENS</v>
          </cell>
          <cell r="H2328" t="str">
            <v>UN</v>
          </cell>
          <cell r="J2328">
            <v>50.05</v>
          </cell>
        </row>
        <row r="2329">
          <cell r="C2329">
            <v>2013</v>
          </cell>
          <cell r="D2329" t="str">
            <v>CARPINTEIRO (SGSP)</v>
          </cell>
          <cell r="E2329" t="str">
            <v>H</v>
          </cell>
          <cell r="F2329">
            <v>14.489392</v>
          </cell>
          <cell r="G2329">
            <v>1.2</v>
          </cell>
          <cell r="I2329">
            <v>17.3872702</v>
          </cell>
        </row>
        <row r="2330">
          <cell r="C2330">
            <v>2014</v>
          </cell>
          <cell r="D2330" t="str">
            <v>AJUDANTE DE CARPINTEIRO (SGSP)</v>
          </cell>
          <cell r="E2330" t="str">
            <v>H</v>
          </cell>
          <cell r="F2330">
            <v>11.95373</v>
          </cell>
          <cell r="G2330">
            <v>1.2</v>
          </cell>
          <cell r="I2330">
            <v>14.344476500000001</v>
          </cell>
        </row>
        <row r="2331">
          <cell r="C2331">
            <v>2020</v>
          </cell>
          <cell r="D2331" t="str">
            <v>PEDREIRO (SGSP)</v>
          </cell>
          <cell r="E2331" t="str">
            <v>H</v>
          </cell>
          <cell r="F2331">
            <v>14.542659</v>
          </cell>
          <cell r="G2331">
            <v>0.7</v>
          </cell>
          <cell r="I2331">
            <v>10.179861300000001</v>
          </cell>
        </row>
        <row r="2332">
          <cell r="C2332">
            <v>2099</v>
          </cell>
          <cell r="D2332" t="str">
            <v>SERVENTE (SGSP)</v>
          </cell>
          <cell r="E2332" t="str">
            <v>H</v>
          </cell>
          <cell r="F2332">
            <v>11.629847</v>
          </cell>
          <cell r="G2332">
            <v>0.7</v>
          </cell>
          <cell r="I2332">
            <v>8.1408927999999996</v>
          </cell>
        </row>
        <row r="2333">
          <cell r="A2333">
            <v>77050</v>
          </cell>
          <cell r="B2333" t="str">
            <v>RECOLOCAÇÃO DE FECHADURAS DE EMBUTIR, COMPLETAS</v>
          </cell>
          <cell r="H2333" t="str">
            <v>UN</v>
          </cell>
          <cell r="J2333">
            <v>23.04</v>
          </cell>
        </row>
        <row r="2334">
          <cell r="C2334">
            <v>2013</v>
          </cell>
          <cell r="D2334" t="str">
            <v>CARPINTEIRO (SGSP)</v>
          </cell>
          <cell r="E2334" t="str">
            <v>H</v>
          </cell>
          <cell r="F2334">
            <v>14.489392</v>
          </cell>
          <cell r="G2334">
            <v>1.59</v>
          </cell>
          <cell r="I2334">
            <v>23.038132999999998</v>
          </cell>
        </row>
        <row r="2335">
          <cell r="A2335">
            <v>77051</v>
          </cell>
          <cell r="B2335" t="str">
            <v>RECOLOCAÇÃO DE FECHADURAS, FECHOS OU TARGETAS DE SOBREPOR</v>
          </cell>
          <cell r="H2335" t="str">
            <v>UN</v>
          </cell>
          <cell r="J2335">
            <v>11.59</v>
          </cell>
        </row>
        <row r="2336">
          <cell r="C2336">
            <v>2013</v>
          </cell>
          <cell r="D2336" t="str">
            <v>CARPINTEIRO (SGSP)</v>
          </cell>
          <cell r="E2336" t="str">
            <v>H</v>
          </cell>
          <cell r="F2336">
            <v>14.489392</v>
          </cell>
          <cell r="G2336">
            <v>0.8</v>
          </cell>
          <cell r="I2336">
            <v>11.5915134</v>
          </cell>
        </row>
        <row r="2337">
          <cell r="A2337">
            <v>77065</v>
          </cell>
          <cell r="B2337" t="str">
            <v>RECOLOCAÇÃO DE MAÇANETAS</v>
          </cell>
          <cell r="H2337" t="str">
            <v>PAR</v>
          </cell>
          <cell r="J2337">
            <v>2.46</v>
          </cell>
        </row>
        <row r="2338">
          <cell r="C2338">
            <v>2013</v>
          </cell>
          <cell r="D2338" t="str">
            <v>CARPINTEIRO (SGSP)</v>
          </cell>
          <cell r="E2338" t="str">
            <v>H</v>
          </cell>
          <cell r="F2338">
            <v>14.489392</v>
          </cell>
          <cell r="G2338">
            <v>0.17</v>
          </cell>
          <cell r="I2338">
            <v>2.4631965999999998</v>
          </cell>
        </row>
        <row r="2339">
          <cell r="A2339">
            <v>77066</v>
          </cell>
          <cell r="B2339" t="str">
            <v>RECOLOCAÇÃO DE ESPELHOS</v>
          </cell>
          <cell r="H2339" t="str">
            <v>PAR</v>
          </cell>
          <cell r="J2339">
            <v>2.46</v>
          </cell>
        </row>
        <row r="2340">
          <cell r="C2340">
            <v>2013</v>
          </cell>
          <cell r="D2340" t="str">
            <v>CARPINTEIRO (SGSP)</v>
          </cell>
          <cell r="E2340" t="str">
            <v>H</v>
          </cell>
          <cell r="F2340">
            <v>14.489392</v>
          </cell>
          <cell r="G2340">
            <v>0.17</v>
          </cell>
          <cell r="I2340">
            <v>2.4631965999999998</v>
          </cell>
        </row>
        <row r="2341">
          <cell r="A2341">
            <v>77067</v>
          </cell>
          <cell r="B2341" t="str">
            <v>RECOLOCAÇÃO DE ROSETAS OU ENTRADAS DE CHAVE GORGE</v>
          </cell>
          <cell r="H2341" t="str">
            <v>PAR</v>
          </cell>
          <cell r="J2341">
            <v>2.46</v>
          </cell>
        </row>
        <row r="2342">
          <cell r="C2342">
            <v>2013</v>
          </cell>
          <cell r="D2342" t="str">
            <v>CARPINTEIRO (SGSP)</v>
          </cell>
          <cell r="E2342" t="str">
            <v>H</v>
          </cell>
          <cell r="F2342">
            <v>14.489392</v>
          </cell>
          <cell r="G2342">
            <v>0.17</v>
          </cell>
          <cell r="I2342">
            <v>2.4631965999999998</v>
          </cell>
        </row>
        <row r="2343">
          <cell r="A2343">
            <v>77068</v>
          </cell>
          <cell r="B2343" t="str">
            <v>RECOLOCAÇÃO DE BORBOLETAS OU LEVANTADORES TIPO "UNHA"</v>
          </cell>
          <cell r="H2343" t="str">
            <v>UN</v>
          </cell>
          <cell r="J2343">
            <v>1.81</v>
          </cell>
        </row>
        <row r="2344">
          <cell r="C2344">
            <v>2013</v>
          </cell>
          <cell r="D2344" t="str">
            <v>CARPINTEIRO (SGSP)</v>
          </cell>
          <cell r="E2344" t="str">
            <v>H</v>
          </cell>
          <cell r="F2344">
            <v>14.489392</v>
          </cell>
          <cell r="G2344">
            <v>0.125</v>
          </cell>
          <cell r="I2344">
            <v>1.8111740000000001</v>
          </cell>
        </row>
        <row r="2345">
          <cell r="A2345">
            <v>77070</v>
          </cell>
          <cell r="B2345" t="str">
            <v>RECOLOCAÇÃO DE DOBRADIÇAS</v>
          </cell>
          <cell r="H2345" t="str">
            <v>UN</v>
          </cell>
          <cell r="J2345">
            <v>2.46</v>
          </cell>
        </row>
        <row r="2346">
          <cell r="C2346">
            <v>2013</v>
          </cell>
          <cell r="D2346" t="str">
            <v>CARPINTEIRO (SGSP)</v>
          </cell>
          <cell r="E2346" t="str">
            <v>H</v>
          </cell>
          <cell r="F2346">
            <v>14.489392</v>
          </cell>
          <cell r="G2346">
            <v>0.17</v>
          </cell>
          <cell r="I2346">
            <v>2.4631965999999998</v>
          </cell>
        </row>
        <row r="2347">
          <cell r="A2347">
            <v>78001</v>
          </cell>
          <cell r="B2347" t="str">
            <v>GUARNIÇÃO OU MOLDURA DE MADEIRA - 4,5CM</v>
          </cell>
          <cell r="H2347" t="str">
            <v>M</v>
          </cell>
          <cell r="J2347">
            <v>4.25</v>
          </cell>
        </row>
        <row r="2348">
          <cell r="C2348">
            <v>2013</v>
          </cell>
          <cell r="D2348" t="str">
            <v>CARPINTEIRO (SGSP)</v>
          </cell>
          <cell r="E2348" t="str">
            <v>H</v>
          </cell>
          <cell r="F2348">
            <v>14.489392</v>
          </cell>
          <cell r="G2348">
            <v>0.05</v>
          </cell>
          <cell r="I2348">
            <v>0.72446960000000005</v>
          </cell>
        </row>
        <row r="2349">
          <cell r="C2349">
            <v>2014</v>
          </cell>
          <cell r="D2349" t="str">
            <v>AJUDANTE DE CARPINTEIRO (SGSP)</v>
          </cell>
          <cell r="E2349" t="str">
            <v>H</v>
          </cell>
          <cell r="F2349">
            <v>11.95373</v>
          </cell>
          <cell r="G2349">
            <v>0.05</v>
          </cell>
          <cell r="I2349">
            <v>0.59768650000000001</v>
          </cell>
        </row>
        <row r="2350">
          <cell r="C2350">
            <v>30030</v>
          </cell>
          <cell r="D2350" t="str">
            <v>GUARNIÇÃO DE MADEIRA - 1,5 X 4,5 CM</v>
          </cell>
          <cell r="E2350" t="str">
            <v>M</v>
          </cell>
          <cell r="F2350">
            <v>2.67</v>
          </cell>
          <cell r="G2350">
            <v>1.1000000000000001</v>
          </cell>
          <cell r="I2350">
            <v>2.9321600000000001</v>
          </cell>
        </row>
        <row r="2351">
          <cell r="A2351">
            <v>78002</v>
          </cell>
          <cell r="B2351" t="str">
            <v>GUARNIÇÃO OU MOLDURA DE MADEIRA - 7,5CM</v>
          </cell>
          <cell r="H2351" t="str">
            <v>M</v>
          </cell>
          <cell r="J2351">
            <v>5.19</v>
          </cell>
        </row>
        <row r="2352">
          <cell r="C2352">
            <v>2013</v>
          </cell>
          <cell r="D2352" t="str">
            <v>CARPINTEIRO (SGSP)</v>
          </cell>
          <cell r="E2352" t="str">
            <v>H</v>
          </cell>
          <cell r="F2352">
            <v>14.489392</v>
          </cell>
          <cell r="G2352">
            <v>0.05</v>
          </cell>
          <cell r="I2352">
            <v>0.72446960000000005</v>
          </cell>
        </row>
        <row r="2353">
          <cell r="C2353">
            <v>2014</v>
          </cell>
          <cell r="D2353" t="str">
            <v>AJUDANTE DE CARPINTEIRO (SGSP)</v>
          </cell>
          <cell r="E2353" t="str">
            <v>H</v>
          </cell>
          <cell r="F2353">
            <v>11.95373</v>
          </cell>
          <cell r="G2353">
            <v>0.05</v>
          </cell>
          <cell r="I2353">
            <v>0.59768650000000001</v>
          </cell>
        </row>
        <row r="2354">
          <cell r="C2354">
            <v>30031</v>
          </cell>
          <cell r="D2354" t="str">
            <v>GUARNIÇÃO DE MADEIRA - 1,5 X 7,5 CM</v>
          </cell>
          <cell r="E2354" t="str">
            <v>M</v>
          </cell>
          <cell r="F2354">
            <v>3.52</v>
          </cell>
          <cell r="G2354">
            <v>1.1000000000000001</v>
          </cell>
          <cell r="I2354">
            <v>3.8717800000000002</v>
          </cell>
        </row>
        <row r="2355">
          <cell r="A2355">
            <v>78003</v>
          </cell>
          <cell r="B2355" t="str">
            <v>GUARNIÇÃO OU MOLDURA DE MADEIRA - 10,0CM</v>
          </cell>
          <cell r="H2355" t="str">
            <v>M</v>
          </cell>
          <cell r="J2355">
            <v>9.6999999999999993</v>
          </cell>
        </row>
        <row r="2356">
          <cell r="C2356">
            <v>2013</v>
          </cell>
          <cell r="D2356" t="str">
            <v>CARPINTEIRO (SGSP)</v>
          </cell>
          <cell r="E2356" t="str">
            <v>H</v>
          </cell>
          <cell r="F2356">
            <v>14.489392</v>
          </cell>
          <cell r="G2356">
            <v>0.05</v>
          </cell>
          <cell r="I2356">
            <v>0.72446960000000005</v>
          </cell>
        </row>
        <row r="2357">
          <cell r="C2357">
            <v>2014</v>
          </cell>
          <cell r="D2357" t="str">
            <v>AJUDANTE DE CARPINTEIRO (SGSP)</v>
          </cell>
          <cell r="E2357" t="str">
            <v>H</v>
          </cell>
          <cell r="F2357">
            <v>11.95373</v>
          </cell>
          <cell r="G2357">
            <v>0.05</v>
          </cell>
          <cell r="I2357">
            <v>0.59768650000000001</v>
          </cell>
        </row>
        <row r="2358">
          <cell r="C2358">
            <v>30032</v>
          </cell>
          <cell r="D2358" t="str">
            <v>GUARNIÇÃO DE MADEIRA - 1,5 X 10 CM</v>
          </cell>
          <cell r="E2358" t="str">
            <v>M</v>
          </cell>
          <cell r="F2358">
            <v>7.61</v>
          </cell>
          <cell r="G2358">
            <v>1.1000000000000001</v>
          </cell>
          <cell r="I2358">
            <v>8.3763900000000007</v>
          </cell>
        </row>
        <row r="2359">
          <cell r="A2359">
            <v>78004</v>
          </cell>
          <cell r="B2359" t="str">
            <v>GUARNIÇÃO OU MOLDURA DE MADEIRA - 15,0CM</v>
          </cell>
          <cell r="H2359" t="str">
            <v>M</v>
          </cell>
          <cell r="J2359">
            <v>20.58</v>
          </cell>
        </row>
        <row r="2360">
          <cell r="C2360">
            <v>2013</v>
          </cell>
          <cell r="D2360" t="str">
            <v>CARPINTEIRO (SGSP)</v>
          </cell>
          <cell r="E2360" t="str">
            <v>H</v>
          </cell>
          <cell r="F2360">
            <v>14.489392</v>
          </cell>
          <cell r="G2360">
            <v>0.05</v>
          </cell>
          <cell r="I2360">
            <v>0.72446960000000005</v>
          </cell>
        </row>
        <row r="2361">
          <cell r="C2361">
            <v>2014</v>
          </cell>
          <cell r="D2361" t="str">
            <v>AJUDANTE DE CARPINTEIRO (SGSP)</v>
          </cell>
          <cell r="E2361" t="str">
            <v>H</v>
          </cell>
          <cell r="F2361">
            <v>11.95373</v>
          </cell>
          <cell r="G2361">
            <v>0.05</v>
          </cell>
          <cell r="I2361">
            <v>0.59768650000000001</v>
          </cell>
        </row>
        <row r="2362">
          <cell r="C2362">
            <v>30033</v>
          </cell>
          <cell r="D2362" t="str">
            <v>GUARNIÇÃO DE MADEIRA - 1,5 X 15 CM</v>
          </cell>
          <cell r="E2362" t="str">
            <v>M</v>
          </cell>
          <cell r="F2362">
            <v>17.510000000000002</v>
          </cell>
          <cell r="G2362">
            <v>1.1000000000000001</v>
          </cell>
          <cell r="I2362">
            <v>19.259239999999998</v>
          </cell>
        </row>
        <row r="2363">
          <cell r="A2363">
            <v>78010</v>
          </cell>
          <cell r="B2363" t="str">
            <v>CONJUNTO DE FECHADURA DE CILINDRO (55MM) - TRÁFEGO INTENSO, MAÇANETA EM ZAMAC, GUARNIÇÕES EM AÇO, ACABAMENTO CROMADO BRILHANTE - INCLUSIVE ADAPTAÇÃO DA FURAÇÃO</v>
          </cell>
          <cell r="H2363" t="str">
            <v>UN</v>
          </cell>
          <cell r="J2363">
            <v>155.32</v>
          </cell>
        </row>
        <row r="2364">
          <cell r="C2364">
            <v>2013</v>
          </cell>
          <cell r="D2364" t="str">
            <v>CARPINTEIRO (SGSP)</v>
          </cell>
          <cell r="E2364" t="str">
            <v>H</v>
          </cell>
          <cell r="F2364">
            <v>14.489392</v>
          </cell>
          <cell r="G2364">
            <v>1.75</v>
          </cell>
          <cell r="I2364">
            <v>25.356435699999999</v>
          </cell>
        </row>
        <row r="2365">
          <cell r="C2365">
            <v>31028</v>
          </cell>
          <cell r="D2365" t="str">
            <v>CONJUNTO EXTERNO CROMADO DE 55MM COM FECHADURA MAÇANETA, ALAVANCA E ROSETA - TRÁFEGO INTENSO</v>
          </cell>
          <cell r="E2365" t="str">
            <v>CJ</v>
          </cell>
          <cell r="F2365">
            <v>129.97</v>
          </cell>
          <cell r="G2365">
            <v>1</v>
          </cell>
          <cell r="I2365">
            <v>129.96789999999999</v>
          </cell>
        </row>
        <row r="2366">
          <cell r="A2366">
            <v>78012</v>
          </cell>
          <cell r="B2366" t="str">
            <v>CONJUNTO DE FECHADURA DE CILINDRO, CAIXA RASA (22MM) - PORTA COM MONTANTE ESTREITO - INCLUSIVE ADAPTAÇÃO DA FURAÇÃO</v>
          </cell>
          <cell r="H2366" t="str">
            <v>UN</v>
          </cell>
          <cell r="J2366">
            <v>110.78</v>
          </cell>
        </row>
        <row r="2367">
          <cell r="C2367">
            <v>2013</v>
          </cell>
          <cell r="D2367" t="str">
            <v>CARPINTEIRO (SGSP)</v>
          </cell>
          <cell r="E2367" t="str">
            <v>H</v>
          </cell>
          <cell r="F2367">
            <v>14.489392</v>
          </cell>
          <cell r="G2367">
            <v>1.58</v>
          </cell>
          <cell r="I2367">
            <v>22.893239000000001</v>
          </cell>
        </row>
        <row r="2368">
          <cell r="C2368">
            <v>31024</v>
          </cell>
          <cell r="D2368" t="str">
            <v>FECHADURA CILINDRO-CAIXA RASA 22 MM P/ PORTAS DE MONTANTE ESTREITO - ZAMACK</v>
          </cell>
          <cell r="E2368" t="str">
            <v>Un</v>
          </cell>
          <cell r="F2368">
            <v>87.88</v>
          </cell>
          <cell r="G2368">
            <v>1</v>
          </cell>
          <cell r="I2368">
            <v>87.884100000000004</v>
          </cell>
        </row>
        <row r="2369">
          <cell r="A2369">
            <v>78013</v>
          </cell>
          <cell r="B2369" t="str">
            <v>CONJUNTO DE FECHADURA DE CILINDRO, SÓ LINGUETA (55MM) - TRÁFEGO INTENSO - PORTA DE ABRIR -  INCLUSIVE ADAPTAÇÃO DA FURAÇÃO</v>
          </cell>
          <cell r="H2369" t="str">
            <v>UN</v>
          </cell>
          <cell r="J2369">
            <v>116.33</v>
          </cell>
        </row>
        <row r="2370">
          <cell r="C2370">
            <v>2013</v>
          </cell>
          <cell r="D2370" t="str">
            <v>CARPINTEIRO (SGSP)</v>
          </cell>
          <cell r="E2370" t="str">
            <v>H</v>
          </cell>
          <cell r="F2370">
            <v>14.489392</v>
          </cell>
          <cell r="G2370">
            <v>1.41</v>
          </cell>
          <cell r="I2370">
            <v>20.430042400000001</v>
          </cell>
        </row>
        <row r="2371">
          <cell r="C2371">
            <v>31020</v>
          </cell>
          <cell r="D2371" t="str">
            <v>FECHADURA CILÍNDRICA COMPLETA, 55MM, ACAB. CROM.  C/ACES.E GUARN: ROSETA, TESTA, CONTRA TESTA - TRÁFEGO INTENSO</v>
          </cell>
          <cell r="E2371" t="str">
            <v>Un</v>
          </cell>
          <cell r="F2371">
            <v>95.9</v>
          </cell>
          <cell r="G2371">
            <v>1</v>
          </cell>
          <cell r="I2371">
            <v>95.904700000000005</v>
          </cell>
        </row>
        <row r="2372">
          <cell r="A2372">
            <v>78014</v>
          </cell>
          <cell r="B2372" t="str">
            <v>CONJUNTO DE FECHADURA DE CILINDRO, BICO DE PAPAGAIO (22MM) - PORTA DE CORRER - INCUSIVE ADAPTAÇÃO DA FURAÇÃO</v>
          </cell>
          <cell r="H2372" t="str">
            <v>UN</v>
          </cell>
          <cell r="J2372">
            <v>116.17</v>
          </cell>
        </row>
        <row r="2373">
          <cell r="C2373">
            <v>2013</v>
          </cell>
          <cell r="D2373" t="str">
            <v>CARPINTEIRO (SGSP)</v>
          </cell>
          <cell r="E2373" t="str">
            <v>H</v>
          </cell>
          <cell r="F2373">
            <v>14.489392</v>
          </cell>
          <cell r="G2373">
            <v>1.41</v>
          </cell>
          <cell r="I2373">
            <v>20.430042400000001</v>
          </cell>
        </row>
        <row r="2374">
          <cell r="C2374">
            <v>31022</v>
          </cell>
          <cell r="D2374" t="str">
            <v>FECHADURA CILINDRO - BICO DE PAPAGAIO - 22MM P/  PORTA DE CORRER</v>
          </cell>
          <cell r="E2374" t="str">
            <v>Un</v>
          </cell>
          <cell r="F2374">
            <v>86.15</v>
          </cell>
          <cell r="G2374">
            <v>1</v>
          </cell>
          <cell r="I2374">
            <v>86.151499999999999</v>
          </cell>
        </row>
        <row r="2375">
          <cell r="C2375">
            <v>31062</v>
          </cell>
          <cell r="D2375" t="str">
            <v>PUXADOR TIPO CONCHA - EM LATÃO CROMADO COM FURO</v>
          </cell>
          <cell r="E2375" t="str">
            <v>Un</v>
          </cell>
          <cell r="F2375">
            <v>4.79</v>
          </cell>
          <cell r="G2375">
            <v>2</v>
          </cell>
          <cell r="I2375">
            <v>9.5896000000000008</v>
          </cell>
        </row>
        <row r="2376">
          <cell r="A2376">
            <v>78015</v>
          </cell>
          <cell r="B2376" t="str">
            <v>FECHADURA TIPO GORGE, 55MM, TRÁFEGO INTENSO, MAÇANETA EM ZAMAC, GUARNIÇÕES EM AÇO, ACABAMENTO CROMADO BRILHANTE - INCLUSIVE ADAPTAÇÃO DA FURAÇÃO</v>
          </cell>
          <cell r="H2376" t="str">
            <v>UN</v>
          </cell>
          <cell r="J2376">
            <v>116.65</v>
          </cell>
        </row>
        <row r="2377">
          <cell r="C2377">
            <v>2013</v>
          </cell>
          <cell r="D2377" t="str">
            <v>CARPINTEIRO (SGSP)</v>
          </cell>
          <cell r="E2377" t="str">
            <v>H</v>
          </cell>
          <cell r="F2377">
            <v>14.489392</v>
          </cell>
          <cell r="G2377">
            <v>1.75</v>
          </cell>
          <cell r="I2377">
            <v>25.356435699999999</v>
          </cell>
        </row>
        <row r="2378">
          <cell r="C2378">
            <v>31032</v>
          </cell>
          <cell r="D2378" t="str">
            <v>FECHADURA TIPO GORGE - 55MM - USO INTERNO - ZAMACK - TRÁFEGO INTENSO</v>
          </cell>
          <cell r="E2378" t="str">
            <v>Un</v>
          </cell>
          <cell r="F2378">
            <v>91.3</v>
          </cell>
          <cell r="G2378">
            <v>1</v>
          </cell>
          <cell r="I2378">
            <v>91.295699999999997</v>
          </cell>
        </row>
        <row r="2379">
          <cell r="A2379">
            <v>78016</v>
          </cell>
          <cell r="B2379" t="str">
            <v>FECHADURA TIPO GORGE, SÓ LINGUETA, 55MM, TRÁFEGO INTENSO - INCLUSIVE ADAPTAÇÃO DA FURAÇÃO</v>
          </cell>
          <cell r="H2379" t="str">
            <v>UN</v>
          </cell>
          <cell r="J2379">
            <v>66.67</v>
          </cell>
        </row>
        <row r="2380">
          <cell r="C2380">
            <v>2013</v>
          </cell>
          <cell r="D2380" t="str">
            <v>CARPINTEIRO (SGSP)</v>
          </cell>
          <cell r="E2380" t="str">
            <v>H</v>
          </cell>
          <cell r="F2380">
            <v>14.489392</v>
          </cell>
          <cell r="G2380">
            <v>1.41</v>
          </cell>
          <cell r="I2380">
            <v>20.430042400000001</v>
          </cell>
        </row>
        <row r="2381">
          <cell r="C2381">
            <v>31030</v>
          </cell>
          <cell r="D2381" t="str">
            <v>FECHADURA TIPO GORGE 55 MM - SOMENTE A LINGUETA - P/ PORTA INTERNA DE ABRIR</v>
          </cell>
          <cell r="E2381" t="str">
            <v>Un</v>
          </cell>
          <cell r="F2381">
            <v>46.24</v>
          </cell>
          <cell r="G2381">
            <v>1</v>
          </cell>
          <cell r="I2381">
            <v>46.241399999999999</v>
          </cell>
        </row>
        <row r="2382">
          <cell r="A2382">
            <v>78022</v>
          </cell>
          <cell r="B2382" t="str">
            <v>TARGETA DE SOBREPOR, TIPO "LIVRE-OCUPADO" - 60X65MM - INCLUSIVE ADAPTAÇÃO E FURAÇÃO</v>
          </cell>
          <cell r="H2382" t="str">
            <v>UN</v>
          </cell>
          <cell r="J2382">
            <v>58.26</v>
          </cell>
        </row>
        <row r="2383">
          <cell r="C2383">
            <v>2013</v>
          </cell>
          <cell r="D2383" t="str">
            <v>CARPINTEIRO (SGSP)</v>
          </cell>
          <cell r="E2383" t="str">
            <v>H</v>
          </cell>
          <cell r="F2383">
            <v>14.489392</v>
          </cell>
          <cell r="G2383">
            <v>0.8</v>
          </cell>
          <cell r="I2383">
            <v>11.5915134</v>
          </cell>
        </row>
        <row r="2384">
          <cell r="C2384">
            <v>31068</v>
          </cell>
          <cell r="D2384" t="str">
            <v>TARGETA DE SOBREPOR "LIVRE-OCUPADO" - ZAMACK CROMADO</v>
          </cell>
          <cell r="E2384" t="str">
            <v>Un</v>
          </cell>
          <cell r="F2384">
            <v>46.67</v>
          </cell>
          <cell r="G2384">
            <v>1</v>
          </cell>
          <cell r="I2384">
            <v>46.672699999999999</v>
          </cell>
        </row>
        <row r="2385">
          <cell r="A2385">
            <v>78035</v>
          </cell>
          <cell r="B2385" t="str">
            <v>MAÇANETA EM ZAMAC</v>
          </cell>
          <cell r="H2385" t="str">
            <v>UN</v>
          </cell>
          <cell r="J2385">
            <v>45.74</v>
          </cell>
        </row>
        <row r="2386">
          <cell r="C2386">
            <v>2013</v>
          </cell>
          <cell r="D2386" t="str">
            <v>CARPINTEIRO (SGSP)</v>
          </cell>
          <cell r="E2386" t="str">
            <v>H</v>
          </cell>
          <cell r="F2386">
            <v>14.489392</v>
          </cell>
          <cell r="G2386">
            <v>0.17</v>
          </cell>
          <cell r="I2386">
            <v>2.4631965999999998</v>
          </cell>
        </row>
        <row r="2387">
          <cell r="C2387">
            <v>31048</v>
          </cell>
          <cell r="D2387" t="str">
            <v>MAÇANETA EM ZAMAC P/ CONJUNTO DE FECHADURA CILINDRO</v>
          </cell>
          <cell r="E2387" t="str">
            <v>Par</v>
          </cell>
          <cell r="F2387">
            <v>43.28</v>
          </cell>
          <cell r="G2387">
            <v>1</v>
          </cell>
          <cell r="I2387">
            <v>43.276299999999999</v>
          </cell>
        </row>
        <row r="2388">
          <cell r="A2388">
            <v>78036</v>
          </cell>
          <cell r="B2388" t="str">
            <v>ESPELHO RETANGULAR EM AÇO CROMADO BRILHANTE</v>
          </cell>
          <cell r="H2388" t="str">
            <v>PAR</v>
          </cell>
          <cell r="J2388">
            <v>30.48</v>
          </cell>
        </row>
        <row r="2389">
          <cell r="C2389">
            <v>2013</v>
          </cell>
          <cell r="D2389" t="str">
            <v>CARPINTEIRO (SGSP)</v>
          </cell>
          <cell r="E2389" t="str">
            <v>H</v>
          </cell>
          <cell r="F2389">
            <v>14.489392</v>
          </cell>
          <cell r="G2389">
            <v>0.17</v>
          </cell>
          <cell r="I2389">
            <v>2.4631965999999998</v>
          </cell>
        </row>
        <row r="2390">
          <cell r="C2390">
            <v>31018</v>
          </cell>
          <cell r="D2390" t="str">
            <v>ESPELHO RETANGULAR CROMADO -P/ FECHADURA CILINDRO</v>
          </cell>
          <cell r="E2390" t="str">
            <v>Par</v>
          </cell>
          <cell r="F2390">
            <v>28.01</v>
          </cell>
          <cell r="G2390">
            <v>1</v>
          </cell>
          <cell r="I2390">
            <v>28.0138</v>
          </cell>
        </row>
        <row r="2391">
          <cell r="A2391">
            <v>78037</v>
          </cell>
          <cell r="B2391" t="str">
            <v>ROSETA OU ENTRADA DE CILINDRO COM CHAVE GORGE EM AÇO CROMADO BRILHANTE</v>
          </cell>
          <cell r="H2391" t="str">
            <v>PAR</v>
          </cell>
          <cell r="J2391">
            <v>8.0500000000000007</v>
          </cell>
        </row>
        <row r="2392">
          <cell r="C2392">
            <v>2013</v>
          </cell>
          <cell r="D2392" t="str">
            <v>CARPINTEIRO (SGSP)</v>
          </cell>
          <cell r="E2392" t="str">
            <v>H</v>
          </cell>
          <cell r="F2392">
            <v>14.489392</v>
          </cell>
          <cell r="G2392">
            <v>0.17</v>
          </cell>
          <cell r="I2392">
            <v>2.4631965999999998</v>
          </cell>
        </row>
        <row r="2393">
          <cell r="C2393">
            <v>31066</v>
          </cell>
          <cell r="D2393" t="str">
            <v>ROSETA ACABAMENTO CROMADO P/ FECHADURA CILINDRO</v>
          </cell>
          <cell r="E2393" t="str">
            <v>Par</v>
          </cell>
          <cell r="F2393">
            <v>5.58</v>
          </cell>
          <cell r="G2393">
            <v>1</v>
          </cell>
          <cell r="I2393">
            <v>5.5824999999999996</v>
          </cell>
        </row>
        <row r="2394">
          <cell r="A2394">
            <v>78050</v>
          </cell>
          <cell r="B2394" t="str">
            <v>DOBRADIÇA EM AÇO LAMINADO, CROMADA - 3 1/2"X3"</v>
          </cell>
          <cell r="H2394" t="str">
            <v>UN</v>
          </cell>
          <cell r="J2394">
            <v>12.83</v>
          </cell>
        </row>
        <row r="2395">
          <cell r="C2395">
            <v>2013</v>
          </cell>
          <cell r="D2395" t="str">
            <v>CARPINTEIRO (SGSP)</v>
          </cell>
          <cell r="E2395" t="str">
            <v>H</v>
          </cell>
          <cell r="F2395">
            <v>14.489392</v>
          </cell>
          <cell r="G2395">
            <v>0.17</v>
          </cell>
          <cell r="I2395">
            <v>2.4631965999999998</v>
          </cell>
        </row>
        <row r="2396">
          <cell r="C2396">
            <v>31008</v>
          </cell>
          <cell r="D2396" t="str">
            <v>DOBRADIÇA 3.1/2" X 3" REFORÇADA DE AÇO CROMADO - COM ANÉIS</v>
          </cell>
          <cell r="E2396" t="str">
            <v>Un</v>
          </cell>
          <cell r="F2396">
            <v>10.37</v>
          </cell>
          <cell r="G2396">
            <v>1</v>
          </cell>
          <cell r="I2396">
            <v>10.3681</v>
          </cell>
        </row>
        <row r="2397">
          <cell r="A2397">
            <v>80101</v>
          </cell>
          <cell r="B2397" t="str">
            <v>PP.01 - PORTA EM FERRO PERFILADO, DUPLA ALMOFADADA - ABRIR, 1 FOLHA</v>
          </cell>
          <cell r="H2397" t="str">
            <v>M2</v>
          </cell>
          <cell r="J2397">
            <v>777.71</v>
          </cell>
        </row>
        <row r="2398">
          <cell r="C2398">
            <v>2020</v>
          </cell>
          <cell r="D2398" t="str">
            <v>PEDREIRO (SGSP)</v>
          </cell>
          <cell r="E2398" t="str">
            <v>H</v>
          </cell>
          <cell r="F2398">
            <v>14.542659</v>
          </cell>
          <cell r="G2398">
            <v>2</v>
          </cell>
          <cell r="I2398">
            <v>29.085318000000001</v>
          </cell>
        </row>
        <row r="2399">
          <cell r="C2399">
            <v>2099</v>
          </cell>
          <cell r="D2399" t="str">
            <v>SERVENTE (SGSP)</v>
          </cell>
          <cell r="E2399" t="str">
            <v>H</v>
          </cell>
          <cell r="F2399">
            <v>11.629847</v>
          </cell>
          <cell r="G2399">
            <v>2.04</v>
          </cell>
          <cell r="I2399">
            <v>23.724887500000001</v>
          </cell>
        </row>
        <row r="2400">
          <cell r="C2400">
            <v>10631</v>
          </cell>
          <cell r="D2400" t="str">
            <v>ARGAMASSA DE CIMENTO COM AREIA MÉDIA 1:4</v>
          </cell>
          <cell r="E2400" t="str">
            <v>M3</v>
          </cell>
          <cell r="F2400">
            <v>358.04</v>
          </cell>
          <cell r="G2400">
            <v>6.0000000000000001E-3</v>
          </cell>
          <cell r="I2400">
            <v>2.1482266999999999</v>
          </cell>
        </row>
        <row r="2401">
          <cell r="C2401">
            <v>30584</v>
          </cell>
          <cell r="D2401" t="str">
            <v>PORTA EM FE.PERFIL. CH. PRETA 16 - 1 FOLHA DE ABRIR - DUPLA ALMOF.  - ACAB.C/FUND.ANTIOX.</v>
          </cell>
          <cell r="E2401" t="str">
            <v>M2</v>
          </cell>
          <cell r="F2401">
            <v>722.75</v>
          </cell>
          <cell r="G2401">
            <v>1</v>
          </cell>
          <cell r="I2401">
            <v>722.75350000000003</v>
          </cell>
        </row>
        <row r="2402">
          <cell r="A2402">
            <v>80102</v>
          </cell>
          <cell r="B2402" t="str">
            <v>PP.02 - PORTA EM FERRO PERFILADO, DUPLA ALMOFADADA - ABRIR, 2 FOLHA</v>
          </cell>
          <cell r="H2402" t="str">
            <v>M2</v>
          </cell>
          <cell r="J2402">
            <v>763.67</v>
          </cell>
        </row>
        <row r="2403">
          <cell r="C2403">
            <v>2020</v>
          </cell>
          <cell r="D2403" t="str">
            <v>PEDREIRO (SGSP)</v>
          </cell>
          <cell r="E2403" t="str">
            <v>H</v>
          </cell>
          <cell r="F2403">
            <v>14.542659</v>
          </cell>
          <cell r="G2403">
            <v>2</v>
          </cell>
          <cell r="I2403">
            <v>29.085318000000001</v>
          </cell>
        </row>
        <row r="2404">
          <cell r="C2404">
            <v>2099</v>
          </cell>
          <cell r="D2404" t="str">
            <v>SERVENTE (SGSP)</v>
          </cell>
          <cell r="E2404" t="str">
            <v>H</v>
          </cell>
          <cell r="F2404">
            <v>11.629847</v>
          </cell>
          <cell r="G2404">
            <v>2.04</v>
          </cell>
          <cell r="I2404">
            <v>23.724887500000001</v>
          </cell>
        </row>
        <row r="2405">
          <cell r="C2405">
            <v>10631</v>
          </cell>
          <cell r="D2405" t="str">
            <v>ARGAMASSA DE CIMENTO COM AREIA MÉDIA 1:4</v>
          </cell>
          <cell r="E2405" t="str">
            <v>M3</v>
          </cell>
          <cell r="F2405">
            <v>358.04</v>
          </cell>
          <cell r="G2405">
            <v>6.0000000000000001E-3</v>
          </cell>
          <cell r="I2405">
            <v>2.1482266999999999</v>
          </cell>
        </row>
        <row r="2406">
          <cell r="C2406">
            <v>30574</v>
          </cell>
          <cell r="D2406" t="str">
            <v>PORTA DE FE.PERFIL - CH.PRETA 14- 2 FOLHAS DE ABRIR - ALM. 1 LADO  - S/VIDR-ACAB. C/ FUND.ANTIOX</v>
          </cell>
          <cell r="E2406" t="str">
            <v>M2</v>
          </cell>
          <cell r="F2406">
            <v>708.71</v>
          </cell>
          <cell r="G2406">
            <v>1</v>
          </cell>
          <cell r="I2406">
            <v>708.70690000000002</v>
          </cell>
        </row>
        <row r="2407">
          <cell r="A2407">
            <v>80104</v>
          </cell>
          <cell r="B2407" t="str">
            <v>PP.04 - PORTA EM FERRO PERFILADO, MEIO VIDRO COM SUBDIVISÕES - ABRIR, 1 FOLHA</v>
          </cell>
          <cell r="H2407" t="str">
            <v>M2</v>
          </cell>
          <cell r="J2407">
            <v>715.63</v>
          </cell>
        </row>
        <row r="2408">
          <cell r="C2408">
            <v>2020</v>
          </cell>
          <cell r="D2408" t="str">
            <v>PEDREIRO (SGSP)</v>
          </cell>
          <cell r="E2408" t="str">
            <v>H</v>
          </cell>
          <cell r="F2408">
            <v>14.542659</v>
          </cell>
          <cell r="G2408">
            <v>2</v>
          </cell>
          <cell r="I2408">
            <v>29.085318000000001</v>
          </cell>
        </row>
        <row r="2409">
          <cell r="C2409">
            <v>2099</v>
          </cell>
          <cell r="D2409" t="str">
            <v>SERVENTE (SGSP)</v>
          </cell>
          <cell r="E2409" t="str">
            <v>H</v>
          </cell>
          <cell r="F2409">
            <v>11.629847</v>
          </cell>
          <cell r="G2409">
            <v>2.04</v>
          </cell>
          <cell r="I2409">
            <v>23.724887500000001</v>
          </cell>
        </row>
        <row r="2410">
          <cell r="C2410">
            <v>10631</v>
          </cell>
          <cell r="D2410" t="str">
            <v>ARGAMASSA DE CIMENTO COM AREIA MÉDIA 1:4</v>
          </cell>
          <cell r="E2410" t="str">
            <v>M3</v>
          </cell>
          <cell r="F2410">
            <v>358.04</v>
          </cell>
          <cell r="G2410">
            <v>6.0000000000000001E-3</v>
          </cell>
          <cell r="I2410">
            <v>2.1482266999999999</v>
          </cell>
        </row>
        <row r="2411">
          <cell r="C2411">
            <v>30582</v>
          </cell>
          <cell r="D2411" t="str">
            <v>PORTA EM FE.PERFIL - CH 16 - 1 FOLHA DE ABRIR - METADE VIDRO  - S/VIDRO-PRONT.P/INST-ACAB.C/FUND.ANTIOXID.</v>
          </cell>
          <cell r="E2411" t="str">
            <v>M2</v>
          </cell>
          <cell r="F2411">
            <v>660.67</v>
          </cell>
          <cell r="G2411">
            <v>1</v>
          </cell>
          <cell r="I2411">
            <v>660.66880000000003</v>
          </cell>
        </row>
        <row r="2412">
          <cell r="A2412">
            <v>80105</v>
          </cell>
          <cell r="B2412" t="str">
            <v>PP.05 - PORTA EM FERRO PERFILADO, MEIO VIDRO COM SUBDIVISÕES - ABRIR, 2 FOLHAS</v>
          </cell>
          <cell r="H2412" t="str">
            <v>M2</v>
          </cell>
          <cell r="J2412">
            <v>741.27</v>
          </cell>
        </row>
        <row r="2413">
          <cell r="C2413">
            <v>2020</v>
          </cell>
          <cell r="D2413" t="str">
            <v>PEDREIRO (SGSP)</v>
          </cell>
          <cell r="E2413" t="str">
            <v>H</v>
          </cell>
          <cell r="F2413">
            <v>14.542659</v>
          </cell>
          <cell r="G2413">
            <v>2</v>
          </cell>
          <cell r="I2413">
            <v>29.085318000000001</v>
          </cell>
        </row>
        <row r="2414">
          <cell r="C2414">
            <v>2099</v>
          </cell>
          <cell r="D2414" t="str">
            <v>SERVENTE (SGSP)</v>
          </cell>
          <cell r="E2414" t="str">
            <v>H</v>
          </cell>
          <cell r="F2414">
            <v>11.629847</v>
          </cell>
          <cell r="G2414">
            <v>2.04</v>
          </cell>
          <cell r="I2414">
            <v>23.724887500000001</v>
          </cell>
        </row>
        <row r="2415">
          <cell r="C2415">
            <v>10631</v>
          </cell>
          <cell r="D2415" t="str">
            <v>ARGAMASSA DE CIMENTO COM AREIA MÉDIA 1:4</v>
          </cell>
          <cell r="E2415" t="str">
            <v>M3</v>
          </cell>
          <cell r="F2415">
            <v>358.04</v>
          </cell>
          <cell r="G2415">
            <v>6.0000000000000001E-3</v>
          </cell>
          <cell r="I2415">
            <v>2.1482266999999999</v>
          </cell>
        </row>
        <row r="2416">
          <cell r="C2416">
            <v>30578</v>
          </cell>
          <cell r="D2416" t="str">
            <v>PORTA EM FE.PERFIL - CH 16 - 2 FOLHAS DE ABRIR - METADE VIDRO - S/VIDRO-PRONT.P/INST-ACAB.C/FUND.ANTIOXID.</v>
          </cell>
          <cell r="E2416" t="str">
            <v>M2</v>
          </cell>
          <cell r="F2416">
            <v>686.31</v>
          </cell>
          <cell r="G2416">
            <v>1</v>
          </cell>
          <cell r="I2416">
            <v>686.31439999999998</v>
          </cell>
        </row>
        <row r="2417">
          <cell r="A2417">
            <v>80106</v>
          </cell>
          <cell r="B2417" t="str">
            <v>PP.06 - PORTA EM FERRO PERFILADO, MEIO VIDRO COM SUBDIVISÕES - CORRER</v>
          </cell>
          <cell r="H2417" t="str">
            <v>M2</v>
          </cell>
          <cell r="J2417">
            <v>765.44</v>
          </cell>
        </row>
        <row r="2418">
          <cell r="C2418">
            <v>2020</v>
          </cell>
          <cell r="D2418" t="str">
            <v>PEDREIRO (SGSP)</v>
          </cell>
          <cell r="E2418" t="str">
            <v>H</v>
          </cell>
          <cell r="F2418">
            <v>14.542659</v>
          </cell>
          <cell r="G2418">
            <v>2</v>
          </cell>
          <cell r="I2418">
            <v>29.085318000000001</v>
          </cell>
        </row>
        <row r="2419">
          <cell r="C2419">
            <v>2099</v>
          </cell>
          <cell r="D2419" t="str">
            <v>SERVENTE (SGSP)</v>
          </cell>
          <cell r="E2419" t="str">
            <v>H</v>
          </cell>
          <cell r="F2419">
            <v>11.629847</v>
          </cell>
          <cell r="G2419">
            <v>2.04</v>
          </cell>
          <cell r="I2419">
            <v>23.724887500000001</v>
          </cell>
        </row>
        <row r="2420">
          <cell r="C2420">
            <v>10631</v>
          </cell>
          <cell r="D2420" t="str">
            <v>ARGAMASSA DE CIMENTO COM AREIA MÉDIA 1:4</v>
          </cell>
          <cell r="E2420" t="str">
            <v>M3</v>
          </cell>
          <cell r="F2420">
            <v>358.04</v>
          </cell>
          <cell r="G2420">
            <v>6.0000000000000001E-3</v>
          </cell>
          <cell r="I2420">
            <v>2.1482266999999999</v>
          </cell>
        </row>
        <row r="2421">
          <cell r="C2421">
            <v>30580</v>
          </cell>
          <cell r="D2421" t="str">
            <v>PORTA EM FE.PERFIL - CH 16 - 2 FOLHAS DE CORRER - METADE VIDRO  - S/VIDRO-PRONT.P/INST-ACAB.C/FUND.ANTIOXID.</v>
          </cell>
          <cell r="E2421" t="str">
            <v>M2</v>
          </cell>
          <cell r="F2421">
            <v>710.48</v>
          </cell>
          <cell r="G2421">
            <v>1</v>
          </cell>
          <cell r="I2421">
            <v>710.48419999999999</v>
          </cell>
        </row>
        <row r="2422">
          <cell r="A2422">
            <v>80110</v>
          </cell>
          <cell r="B2422" t="str">
            <v>PP.01 - PORTA EM FERRO PERFILADO - INSTALAÇÃO SANITÁRIA PARA PORTADORES DE DEFICIÊNCIA - 90 X 210CM</v>
          </cell>
          <cell r="H2422" t="str">
            <v>UN</v>
          </cell>
          <cell r="J2422">
            <v>1732.8</v>
          </cell>
        </row>
        <row r="2423">
          <cell r="C2423">
            <v>2020</v>
          </cell>
          <cell r="D2423" t="str">
            <v>PEDREIRO (SGSP)</v>
          </cell>
          <cell r="E2423" t="str">
            <v>H</v>
          </cell>
          <cell r="F2423">
            <v>14.542659</v>
          </cell>
          <cell r="G2423">
            <v>3.87</v>
          </cell>
          <cell r="I2423">
            <v>56.280090299999998</v>
          </cell>
        </row>
        <row r="2424">
          <cell r="C2424">
            <v>2099</v>
          </cell>
          <cell r="D2424" t="str">
            <v>SERVENTE (SGSP)</v>
          </cell>
          <cell r="E2424" t="str">
            <v>H</v>
          </cell>
          <cell r="F2424">
            <v>11.629847</v>
          </cell>
          <cell r="G2424">
            <v>4.0635000000000003</v>
          </cell>
          <cell r="I2424">
            <v>47.257882500000001</v>
          </cell>
        </row>
        <row r="2425">
          <cell r="C2425">
            <v>10631</v>
          </cell>
          <cell r="D2425" t="str">
            <v>ARGAMASSA DE CIMENTO COM AREIA MÉDIA 1:4</v>
          </cell>
          <cell r="E2425" t="str">
            <v>M3</v>
          </cell>
          <cell r="F2425">
            <v>358.04</v>
          </cell>
          <cell r="G2425">
            <v>1.1299999999999999E-2</v>
          </cell>
          <cell r="I2425">
            <v>4.0458270000000001</v>
          </cell>
        </row>
        <row r="2426">
          <cell r="C2426">
            <v>17046</v>
          </cell>
          <cell r="D2426" t="str">
            <v>PARAFUSO C/ ROSCA SOBERBA DE FERRO GALVANIZADO</v>
          </cell>
          <cell r="E2426" t="str">
            <v>Un</v>
          </cell>
          <cell r="F2426">
            <v>1.27</v>
          </cell>
          <cell r="G2426">
            <v>6</v>
          </cell>
          <cell r="I2426">
            <v>7.5948000000000002</v>
          </cell>
        </row>
        <row r="2427">
          <cell r="C2427">
            <v>30584</v>
          </cell>
          <cell r="D2427" t="str">
            <v>PORTA EM FE.PERFIL. CH. PRETA 16 - 1 FOLHA DE ABRIR - DUPLA ALMOF.  - ACAB.C/FUND.ANTIOX.</v>
          </cell>
          <cell r="E2427" t="str">
            <v>M2</v>
          </cell>
          <cell r="F2427">
            <v>722.75</v>
          </cell>
          <cell r="G2427">
            <v>1.89</v>
          </cell>
          <cell r="I2427">
            <v>1366.004115</v>
          </cell>
        </row>
        <row r="2428">
          <cell r="C2428">
            <v>31008</v>
          </cell>
          <cell r="D2428" t="str">
            <v>DOBRADIÇA 3.1/2" X 3" REFORÇADA DE AÇO CROMADO - COM ANÉIS</v>
          </cell>
          <cell r="E2428" t="str">
            <v>Un</v>
          </cell>
          <cell r="F2428">
            <v>10.37</v>
          </cell>
          <cell r="G2428">
            <v>3</v>
          </cell>
          <cell r="I2428">
            <v>31.104299999999999</v>
          </cell>
        </row>
        <row r="2429">
          <cell r="C2429">
            <v>31028</v>
          </cell>
          <cell r="D2429" t="str">
            <v>CONJUNTO EXTERNO CROMADO DE 55MM COM FECHADURA MAÇANETA, ALAVANCA E ROSETA - TRÁFEGO INTENSO</v>
          </cell>
          <cell r="E2429" t="str">
            <v>CJ</v>
          </cell>
          <cell r="F2429">
            <v>129.97</v>
          </cell>
          <cell r="G2429">
            <v>1</v>
          </cell>
          <cell r="I2429">
            <v>129.96789999999999</v>
          </cell>
        </row>
        <row r="2430">
          <cell r="C2430">
            <v>76710</v>
          </cell>
          <cell r="D2430" t="str">
            <v>APOIO EM AÇO INOX PARA DEFICIENTE FÍSICO L= 45CM Ø 1.1/4" - CONFORME NBR-9050</v>
          </cell>
          <cell r="E2430" t="str">
            <v>Un</v>
          </cell>
          <cell r="F2430">
            <v>90.55</v>
          </cell>
          <cell r="G2430">
            <v>1</v>
          </cell>
          <cell r="I2430">
            <v>90.55</v>
          </cell>
        </row>
        <row r="2431">
          <cell r="A2431">
            <v>80119</v>
          </cell>
          <cell r="B2431" t="str">
            <v>PF.10 - PORTA EM PERFIL DE CHAPA DOBRADA, MEIO VIDRO - ABRIR, 1 FOLHA</v>
          </cell>
          <cell r="H2431" t="str">
            <v>M2</v>
          </cell>
          <cell r="J2431">
            <v>698.62</v>
          </cell>
        </row>
        <row r="2432">
          <cell r="C2432">
            <v>2020</v>
          </cell>
          <cell r="D2432" t="str">
            <v>PEDREIRO (SGSP)</v>
          </cell>
          <cell r="E2432" t="str">
            <v>H</v>
          </cell>
          <cell r="F2432">
            <v>14.542659</v>
          </cell>
          <cell r="G2432">
            <v>2</v>
          </cell>
          <cell r="I2432">
            <v>29.085318000000001</v>
          </cell>
        </row>
        <row r="2433">
          <cell r="C2433">
            <v>2099</v>
          </cell>
          <cell r="D2433" t="str">
            <v>SERVENTE (SGSP)</v>
          </cell>
          <cell r="E2433" t="str">
            <v>H</v>
          </cell>
          <cell r="F2433">
            <v>11.629847</v>
          </cell>
          <cell r="G2433">
            <v>2.04</v>
          </cell>
          <cell r="I2433">
            <v>23.724887500000001</v>
          </cell>
        </row>
        <row r="2434">
          <cell r="C2434">
            <v>10631</v>
          </cell>
          <cell r="D2434" t="str">
            <v>ARGAMASSA DE CIMENTO COM AREIA MÉDIA 1:4</v>
          </cell>
          <cell r="E2434" t="str">
            <v>M3</v>
          </cell>
          <cell r="F2434">
            <v>358.04</v>
          </cell>
          <cell r="G2434">
            <v>6.0000000000000001E-3</v>
          </cell>
          <cell r="I2434">
            <v>2.1482266999999999</v>
          </cell>
        </row>
        <row r="2435">
          <cell r="C2435">
            <v>30564</v>
          </cell>
          <cell r="D2435" t="str">
            <v>PORTA EM PERFIL DE CHAPA DOBRADA N.14 - METADE VIDRO - 1 FOLHA DE ABRIR</v>
          </cell>
          <cell r="E2435" t="str">
            <v>M2</v>
          </cell>
          <cell r="F2435">
            <v>643.66</v>
          </cell>
          <cell r="G2435">
            <v>1</v>
          </cell>
          <cell r="I2435">
            <v>643.66150000000005</v>
          </cell>
        </row>
        <row r="2436">
          <cell r="A2436">
            <v>80125</v>
          </cell>
          <cell r="B2436" t="str">
            <v>PF-23 - PORTA EM PERFIL DE CHAPA DOBRADA, VENEZIANA, ABRIR 1 FOLHA</v>
          </cell>
          <cell r="H2436" t="str">
            <v>M2</v>
          </cell>
          <cell r="J2436">
            <v>607.72</v>
          </cell>
        </row>
        <row r="2437">
          <cell r="C2437">
            <v>2020</v>
          </cell>
          <cell r="D2437" t="str">
            <v>PEDREIRO (SGSP)</v>
          </cell>
          <cell r="E2437" t="str">
            <v>H</v>
          </cell>
          <cell r="F2437">
            <v>14.542659</v>
          </cell>
          <cell r="G2437">
            <v>2</v>
          </cell>
          <cell r="I2437">
            <v>29.085318000000001</v>
          </cell>
        </row>
        <row r="2438">
          <cell r="C2438">
            <v>2099</v>
          </cell>
          <cell r="D2438" t="str">
            <v>SERVENTE (SGSP)</v>
          </cell>
          <cell r="E2438" t="str">
            <v>H</v>
          </cell>
          <cell r="F2438">
            <v>11.629847</v>
          </cell>
          <cell r="G2438">
            <v>2.04</v>
          </cell>
          <cell r="I2438">
            <v>23.724887500000001</v>
          </cell>
        </row>
        <row r="2439">
          <cell r="C2439">
            <v>10631</v>
          </cell>
          <cell r="D2439" t="str">
            <v>ARGAMASSA DE CIMENTO COM AREIA MÉDIA 1:4</v>
          </cell>
          <cell r="E2439" t="str">
            <v>M3</v>
          </cell>
          <cell r="F2439">
            <v>358.04</v>
          </cell>
          <cell r="G2439">
            <v>6.0000000000000001E-3</v>
          </cell>
          <cell r="I2439">
            <v>2.1482266999999999</v>
          </cell>
        </row>
        <row r="2440">
          <cell r="C2440">
            <v>30569</v>
          </cell>
          <cell r="D2440" t="str">
            <v>PORTA EM PERFIL DE CHAPA DOBRADA N.14 - TIPO VENEZIANA - 2 FOLHAS DE ABRIR</v>
          </cell>
          <cell r="E2440" t="str">
            <v>M2</v>
          </cell>
          <cell r="F2440">
            <v>552.76</v>
          </cell>
          <cell r="G2440">
            <v>1</v>
          </cell>
          <cell r="I2440">
            <v>552.76</v>
          </cell>
        </row>
        <row r="2441">
          <cell r="A2441">
            <v>80126</v>
          </cell>
          <cell r="B2441" t="str">
            <v>PF-28 - PORTA EM PERFIL DE CHAPA DOBRADA, VENEZIANA, ABRIR 2 FOLHAS</v>
          </cell>
          <cell r="H2441" t="str">
            <v>M2</v>
          </cell>
          <cell r="J2441">
            <v>607.72</v>
          </cell>
        </row>
        <row r="2442">
          <cell r="C2442">
            <v>2020</v>
          </cell>
          <cell r="D2442" t="str">
            <v>PEDREIRO (SGSP)</v>
          </cell>
          <cell r="E2442" t="str">
            <v>H</v>
          </cell>
          <cell r="F2442">
            <v>14.542659</v>
          </cell>
          <cell r="G2442">
            <v>2</v>
          </cell>
          <cell r="I2442">
            <v>29.085318000000001</v>
          </cell>
        </row>
        <row r="2443">
          <cell r="C2443">
            <v>2099</v>
          </cell>
          <cell r="D2443" t="str">
            <v>SERVENTE (SGSP)</v>
          </cell>
          <cell r="E2443" t="str">
            <v>H</v>
          </cell>
          <cell r="F2443">
            <v>11.629847</v>
          </cell>
          <cell r="G2443">
            <v>2.04</v>
          </cell>
          <cell r="I2443">
            <v>23.724887500000001</v>
          </cell>
        </row>
        <row r="2444">
          <cell r="C2444">
            <v>10631</v>
          </cell>
          <cell r="D2444" t="str">
            <v>ARGAMASSA DE CIMENTO COM AREIA MÉDIA 1:4</v>
          </cell>
          <cell r="E2444" t="str">
            <v>M3</v>
          </cell>
          <cell r="F2444">
            <v>358.04</v>
          </cell>
          <cell r="G2444">
            <v>6.0000000000000001E-3</v>
          </cell>
          <cell r="I2444">
            <v>2.1482266999999999</v>
          </cell>
        </row>
        <row r="2445">
          <cell r="C2445">
            <v>30569</v>
          </cell>
          <cell r="D2445" t="str">
            <v>PORTA EM PERFIL DE CHAPA DOBRADA N.14 - TIPO VENEZIANA - 2 FOLHAS DE ABRIR</v>
          </cell>
          <cell r="E2445" t="str">
            <v>M2</v>
          </cell>
          <cell r="F2445">
            <v>552.76</v>
          </cell>
          <cell r="G2445">
            <v>1</v>
          </cell>
          <cell r="I2445">
            <v>552.76</v>
          </cell>
        </row>
        <row r="2446">
          <cell r="A2446">
            <v>80139</v>
          </cell>
          <cell r="B2446" t="str">
            <v>PA.10 - PORTA EM ALUMÍNIO ANODIZADO, MEIO VIDRO - ABRIR, 1 FOLHA</v>
          </cell>
          <cell r="H2446" t="str">
            <v>M2</v>
          </cell>
          <cell r="J2446">
            <v>548.75</v>
          </cell>
        </row>
        <row r="2447">
          <cell r="C2447">
            <v>2020</v>
          </cell>
          <cell r="D2447" t="str">
            <v>PEDREIRO (SGSP)</v>
          </cell>
          <cell r="E2447" t="str">
            <v>H</v>
          </cell>
          <cell r="F2447">
            <v>14.542659</v>
          </cell>
          <cell r="G2447">
            <v>2.2999999999999998</v>
          </cell>
          <cell r="I2447">
            <v>33.448115700000002</v>
          </cell>
        </row>
        <row r="2448">
          <cell r="C2448">
            <v>2099</v>
          </cell>
          <cell r="D2448" t="str">
            <v>SERVENTE (SGSP)</v>
          </cell>
          <cell r="E2448" t="str">
            <v>H</v>
          </cell>
          <cell r="F2448">
            <v>11.629847</v>
          </cell>
          <cell r="G2448">
            <v>2.34</v>
          </cell>
          <cell r="I2448">
            <v>27.213841500000001</v>
          </cell>
        </row>
        <row r="2449">
          <cell r="C2449">
            <v>10631</v>
          </cell>
          <cell r="D2449" t="str">
            <v>ARGAMASSA DE CIMENTO COM AREIA MÉDIA 1:4</v>
          </cell>
          <cell r="E2449" t="str">
            <v>M3</v>
          </cell>
          <cell r="F2449">
            <v>358.04</v>
          </cell>
          <cell r="G2449">
            <v>6.0000000000000001E-3</v>
          </cell>
          <cell r="I2449">
            <v>2.1482266999999999</v>
          </cell>
        </row>
        <row r="2450">
          <cell r="C2450">
            <v>30552</v>
          </cell>
          <cell r="D2450" t="str">
            <v>PORTA EM ALUMÍNIO ANODIZ. COMUM - 1 FOLHA DE ABRIR -MET.VIDR/MET.ALUM.</v>
          </cell>
          <cell r="E2450" t="str">
            <v>M2</v>
          </cell>
          <cell r="F2450">
            <v>485.94</v>
          </cell>
          <cell r="G2450">
            <v>1</v>
          </cell>
          <cell r="I2450">
            <v>485.94290000000001</v>
          </cell>
        </row>
        <row r="2451">
          <cell r="A2451">
            <v>80140</v>
          </cell>
          <cell r="B2451" t="str">
            <v>PA.11 - PORTA EM ALUMÍNIO ANODIZADO, MEIO VIDRO, DE ABRIR, 2 FOLHAS</v>
          </cell>
          <cell r="H2451" t="str">
            <v>M2</v>
          </cell>
          <cell r="J2451">
            <v>528.91999999999996</v>
          </cell>
        </row>
        <row r="2452">
          <cell r="C2452">
            <v>2020</v>
          </cell>
          <cell r="D2452" t="str">
            <v>PEDREIRO (SGSP)</v>
          </cell>
          <cell r="E2452" t="str">
            <v>H</v>
          </cell>
          <cell r="F2452">
            <v>14.542659</v>
          </cell>
          <cell r="G2452">
            <v>2.2999999999999998</v>
          </cell>
          <cell r="I2452">
            <v>33.448115700000002</v>
          </cell>
        </row>
        <row r="2453">
          <cell r="C2453">
            <v>2099</v>
          </cell>
          <cell r="D2453" t="str">
            <v>SERVENTE (SGSP)</v>
          </cell>
          <cell r="E2453" t="str">
            <v>H</v>
          </cell>
          <cell r="F2453">
            <v>11.629847</v>
          </cell>
          <cell r="G2453">
            <v>2.34</v>
          </cell>
          <cell r="I2453">
            <v>27.213841500000001</v>
          </cell>
        </row>
        <row r="2454">
          <cell r="C2454">
            <v>10631</v>
          </cell>
          <cell r="D2454" t="str">
            <v>ARGAMASSA DE CIMENTO COM AREIA MÉDIA 1:4</v>
          </cell>
          <cell r="E2454" t="str">
            <v>M3</v>
          </cell>
          <cell r="F2454">
            <v>358.04</v>
          </cell>
          <cell r="G2454">
            <v>6.0000000000000001E-3</v>
          </cell>
          <cell r="I2454">
            <v>2.1482266999999999</v>
          </cell>
        </row>
        <row r="2455">
          <cell r="C2455">
            <v>30554</v>
          </cell>
          <cell r="D2455" t="str">
            <v>PORTA EM ALUMÍNIO ANODIZ. COMUM - 2 FOLHAS DE ABRIR - MET.VIDR/MET.ALUM.</v>
          </cell>
          <cell r="E2455" t="str">
            <v>M2</v>
          </cell>
          <cell r="F2455">
            <v>466.11</v>
          </cell>
          <cell r="G2455">
            <v>1</v>
          </cell>
          <cell r="I2455">
            <v>466.11399999999998</v>
          </cell>
        </row>
        <row r="2456">
          <cell r="A2456">
            <v>80141</v>
          </cell>
          <cell r="B2456" t="str">
            <v>PA.12 - PORTA EM ALUMÍNIO ANODIZADO,MEIO VIDRO - CORRER</v>
          </cell>
          <cell r="H2456" t="str">
            <v>M2</v>
          </cell>
          <cell r="J2456">
            <v>544.11</v>
          </cell>
        </row>
        <row r="2457">
          <cell r="C2457">
            <v>2020</v>
          </cell>
          <cell r="D2457" t="str">
            <v>PEDREIRO (SGSP)</v>
          </cell>
          <cell r="E2457" t="str">
            <v>H</v>
          </cell>
          <cell r="F2457">
            <v>14.542659</v>
          </cell>
          <cell r="G2457">
            <v>2.2999999999999998</v>
          </cell>
          <cell r="I2457">
            <v>33.448115700000002</v>
          </cell>
        </row>
        <row r="2458">
          <cell r="C2458">
            <v>2099</v>
          </cell>
          <cell r="D2458" t="str">
            <v>SERVENTE (SGSP)</v>
          </cell>
          <cell r="E2458" t="str">
            <v>H</v>
          </cell>
          <cell r="F2458">
            <v>11.629847</v>
          </cell>
          <cell r="G2458">
            <v>2.34</v>
          </cell>
          <cell r="I2458">
            <v>27.213841500000001</v>
          </cell>
        </row>
        <row r="2459">
          <cell r="C2459">
            <v>10631</v>
          </cell>
          <cell r="D2459" t="str">
            <v>ARGAMASSA DE CIMENTO COM AREIA MÉDIA 1:4</v>
          </cell>
          <cell r="E2459" t="str">
            <v>M3</v>
          </cell>
          <cell r="F2459">
            <v>358.04</v>
          </cell>
          <cell r="G2459">
            <v>6.0000000000000001E-3</v>
          </cell>
          <cell r="I2459">
            <v>2.1482266999999999</v>
          </cell>
        </row>
        <row r="2460">
          <cell r="C2460">
            <v>30556</v>
          </cell>
          <cell r="D2460" t="str">
            <v>PORTA EM ALUMÍNIO ANODIZ. COMUM - 2 FOLHAS DE CORRER - MET.VIDR/MET.ALUM.</v>
          </cell>
          <cell r="E2460" t="str">
            <v>M2</v>
          </cell>
          <cell r="F2460">
            <v>481.3</v>
          </cell>
          <cell r="G2460">
            <v>1</v>
          </cell>
          <cell r="I2460">
            <v>481.298</v>
          </cell>
        </row>
        <row r="2461">
          <cell r="A2461">
            <v>80145</v>
          </cell>
          <cell r="B2461" t="str">
            <v>PA.16 - PORTA EM ALUMÍNIO ANODIZADO, VENEZIANA - ABRIR, 1 FOLHA</v>
          </cell>
          <cell r="H2461" t="str">
            <v>M2</v>
          </cell>
          <cell r="J2461">
            <v>596.87</v>
          </cell>
        </row>
        <row r="2462">
          <cell r="C2462">
            <v>2020</v>
          </cell>
          <cell r="D2462" t="str">
            <v>PEDREIRO (SGSP)</v>
          </cell>
          <cell r="E2462" t="str">
            <v>H</v>
          </cell>
          <cell r="F2462">
            <v>14.542659</v>
          </cell>
          <cell r="G2462">
            <v>2.2999999999999998</v>
          </cell>
          <cell r="I2462">
            <v>33.448115700000002</v>
          </cell>
        </row>
        <row r="2463">
          <cell r="C2463">
            <v>2099</v>
          </cell>
          <cell r="D2463" t="str">
            <v>SERVENTE (SGSP)</v>
          </cell>
          <cell r="E2463" t="str">
            <v>H</v>
          </cell>
          <cell r="F2463">
            <v>11.629847</v>
          </cell>
          <cell r="G2463">
            <v>2.34</v>
          </cell>
          <cell r="I2463">
            <v>27.213841500000001</v>
          </cell>
        </row>
        <row r="2464">
          <cell r="C2464">
            <v>10631</v>
          </cell>
          <cell r="D2464" t="str">
            <v>ARGAMASSA DE CIMENTO COM AREIA MÉDIA 1:4</v>
          </cell>
          <cell r="E2464" t="str">
            <v>M3</v>
          </cell>
          <cell r="F2464">
            <v>358.04</v>
          </cell>
          <cell r="G2464">
            <v>6.0000000000000001E-3</v>
          </cell>
          <cell r="I2464">
            <v>2.1482266999999999</v>
          </cell>
        </row>
        <row r="2465">
          <cell r="C2465">
            <v>30558</v>
          </cell>
          <cell r="D2465" t="str">
            <v>PORTA EM ALUMÍNIO ANODIZ. COMUM - TIPO VENEZIANA  - DE ABRIR-1 FOLHA</v>
          </cell>
          <cell r="E2465" t="str">
            <v>M2</v>
          </cell>
          <cell r="F2465">
            <v>534.05999999999995</v>
          </cell>
          <cell r="G2465">
            <v>1</v>
          </cell>
          <cell r="I2465">
            <v>534.06259999999997</v>
          </cell>
        </row>
        <row r="2466">
          <cell r="A2466">
            <v>80150</v>
          </cell>
          <cell r="B2466" t="str">
            <v>PORTA DE ENROLAR, EM CHAPA ONDULADA N.22</v>
          </cell>
          <cell r="H2466" t="str">
            <v>M2</v>
          </cell>
          <cell r="J2466">
            <v>297.02999999999997</v>
          </cell>
        </row>
        <row r="2467">
          <cell r="C2467">
            <v>2020</v>
          </cell>
          <cell r="D2467" t="str">
            <v>PEDREIRO (SGSP)</v>
          </cell>
          <cell r="E2467" t="str">
            <v>H</v>
          </cell>
          <cell r="F2467">
            <v>14.542659</v>
          </cell>
          <cell r="G2467">
            <v>0.8</v>
          </cell>
          <cell r="I2467">
            <v>11.6341272</v>
          </cell>
        </row>
        <row r="2468">
          <cell r="C2468">
            <v>2099</v>
          </cell>
          <cell r="D2468" t="str">
            <v>SERVENTE (SGSP)</v>
          </cell>
          <cell r="E2468" t="str">
            <v>H</v>
          </cell>
          <cell r="F2468">
            <v>11.629847</v>
          </cell>
          <cell r="G2468">
            <v>0.77</v>
          </cell>
          <cell r="I2468">
            <v>8.9549819999999993</v>
          </cell>
        </row>
        <row r="2469">
          <cell r="C2469">
            <v>10631</v>
          </cell>
          <cell r="D2469" t="str">
            <v>ARGAMASSA DE CIMENTO COM AREIA MÉDIA 1:4</v>
          </cell>
          <cell r="E2469" t="str">
            <v>M3</v>
          </cell>
          <cell r="F2469">
            <v>358.04</v>
          </cell>
          <cell r="G2469">
            <v>1.2500000000000001E-2</v>
          </cell>
          <cell r="I2469">
            <v>4.4754722999999998</v>
          </cell>
        </row>
        <row r="2470">
          <cell r="C2470">
            <v>30570</v>
          </cell>
          <cell r="D2470" t="str">
            <v>PORTA DE ENROLAR - CHAPA ONDULADA N. 22  - ACAB. FUNDO ANTIOXID-C/ MECANISMO</v>
          </cell>
          <cell r="E2470" t="str">
            <v>M2</v>
          </cell>
          <cell r="F2470">
            <v>271.95999999999998</v>
          </cell>
          <cell r="G2470">
            <v>1</v>
          </cell>
          <cell r="I2470">
            <v>271.9633</v>
          </cell>
        </row>
        <row r="2471">
          <cell r="A2471">
            <v>80151</v>
          </cell>
          <cell r="B2471" t="str">
            <v>PORTA DE ENROLAR, EM TIRAS ARTICULADAS E RAIADAS DE CHAPA N.22</v>
          </cell>
          <cell r="H2471" t="str">
            <v>M2</v>
          </cell>
          <cell r="J2471">
            <v>317.3</v>
          </cell>
        </row>
        <row r="2472">
          <cell r="C2472">
            <v>2020</v>
          </cell>
          <cell r="D2472" t="str">
            <v>PEDREIRO (SGSP)</v>
          </cell>
          <cell r="E2472" t="str">
            <v>H</v>
          </cell>
          <cell r="F2472">
            <v>14.542659</v>
          </cell>
          <cell r="G2472">
            <v>0.8</v>
          </cell>
          <cell r="I2472">
            <v>11.6341272</v>
          </cell>
        </row>
        <row r="2473">
          <cell r="C2473">
            <v>2099</v>
          </cell>
          <cell r="D2473" t="str">
            <v>SERVENTE (SGSP)</v>
          </cell>
          <cell r="E2473" t="str">
            <v>H</v>
          </cell>
          <cell r="F2473">
            <v>11.629847</v>
          </cell>
          <cell r="G2473">
            <v>0.77</v>
          </cell>
          <cell r="I2473">
            <v>8.9549819999999993</v>
          </cell>
        </row>
        <row r="2474">
          <cell r="C2474">
            <v>10631</v>
          </cell>
          <cell r="D2474" t="str">
            <v>ARGAMASSA DE CIMENTO COM AREIA MÉDIA 1:4</v>
          </cell>
          <cell r="E2474" t="str">
            <v>M3</v>
          </cell>
          <cell r="F2474">
            <v>358.04</v>
          </cell>
          <cell r="G2474">
            <v>1.2500000000000001E-2</v>
          </cell>
          <cell r="I2474">
            <v>4.4754722999999998</v>
          </cell>
        </row>
        <row r="2475">
          <cell r="C2475">
            <v>30572</v>
          </cell>
          <cell r="D2475" t="str">
            <v>PORTA DE ENROLAR-EM TIRAS ARTICULADAS E RAIADAS-CHAPA 22 - ACAB.FUND. ANTIOX-C/ MECAN.</v>
          </cell>
          <cell r="E2475" t="str">
            <v>M2</v>
          </cell>
          <cell r="F2475">
            <v>292.24</v>
          </cell>
          <cell r="G2475">
            <v>1</v>
          </cell>
          <cell r="I2475">
            <v>292.23950000000002</v>
          </cell>
        </row>
        <row r="2476">
          <cell r="A2476">
            <v>80159</v>
          </cell>
          <cell r="B2476" t="str">
            <v>COLUNA FIXA OU MÓVEL PARA PORTAS OU GRADES DE ENROLAR</v>
          </cell>
          <cell r="H2476" t="str">
            <v>M</v>
          </cell>
          <cell r="J2476">
            <v>85.79</v>
          </cell>
        </row>
        <row r="2477">
          <cell r="C2477">
            <v>30540</v>
          </cell>
          <cell r="D2477" t="str">
            <v>COLUNA MÓVEL / COLUNA DE CENTRO</v>
          </cell>
          <cell r="E2477" t="str">
            <v>M</v>
          </cell>
          <cell r="F2477">
            <v>85.79</v>
          </cell>
          <cell r="G2477">
            <v>1</v>
          </cell>
          <cell r="I2477">
            <v>85.789199999999994</v>
          </cell>
        </row>
        <row r="2478">
          <cell r="A2478">
            <v>80161</v>
          </cell>
          <cell r="B2478" t="str">
            <v>CAVALETE CENTRAL - PARA COLUNA MÓVEL DE PORTA DE ENROLAR</v>
          </cell>
          <cell r="H2478" t="str">
            <v>UN</v>
          </cell>
          <cell r="J2478">
            <v>76.56</v>
          </cell>
        </row>
        <row r="2479">
          <cell r="C2479">
            <v>30545</v>
          </cell>
          <cell r="D2479" t="str">
            <v>CAVALETE CENTRAL (P/ COLUNA MÓVEL CENTRAL DE PORTA DE ENROLAR)</v>
          </cell>
          <cell r="E2479" t="str">
            <v>Un</v>
          </cell>
          <cell r="F2479">
            <v>76.56</v>
          </cell>
          <cell r="G2479">
            <v>1</v>
          </cell>
          <cell r="I2479">
            <v>76.556700000000006</v>
          </cell>
        </row>
        <row r="2480">
          <cell r="A2480">
            <v>80170</v>
          </cell>
          <cell r="B2480" t="str">
            <v>EF.01 - BATENTE ESPECIAL EM PERFIL DE CHAPA DOBRADA N. 14</v>
          </cell>
          <cell r="H2480" t="str">
            <v>M</v>
          </cell>
          <cell r="J2480">
            <v>58.43</v>
          </cell>
        </row>
        <row r="2481">
          <cell r="C2481">
            <v>2020</v>
          </cell>
          <cell r="D2481" t="str">
            <v>PEDREIRO (SGSP)</v>
          </cell>
          <cell r="E2481" t="str">
            <v>H</v>
          </cell>
          <cell r="F2481">
            <v>14.542659</v>
          </cell>
          <cell r="G2481">
            <v>0.5</v>
          </cell>
          <cell r="I2481">
            <v>7.2713295000000002</v>
          </cell>
        </row>
        <row r="2482">
          <cell r="C2482">
            <v>2099</v>
          </cell>
          <cell r="D2482" t="str">
            <v>SERVENTE (SGSP)</v>
          </cell>
          <cell r="E2482" t="str">
            <v>H</v>
          </cell>
          <cell r="F2482">
            <v>11.629847</v>
          </cell>
          <cell r="G2482">
            <v>0.51</v>
          </cell>
          <cell r="I2482">
            <v>5.9312218999999997</v>
          </cell>
        </row>
        <row r="2483">
          <cell r="C2483">
            <v>10645</v>
          </cell>
          <cell r="D2483" t="str">
            <v>ARGAMASSA MISTA COM AREIA GROSSA 1:0,5:8</v>
          </cell>
          <cell r="E2483" t="str">
            <v>M3</v>
          </cell>
          <cell r="F2483">
            <v>298.27</v>
          </cell>
          <cell r="G2483">
            <v>3.0999999999999999E-3</v>
          </cell>
          <cell r="I2483">
            <v>0.92463269999999997</v>
          </cell>
        </row>
        <row r="2484">
          <cell r="C2484">
            <v>30501</v>
          </cell>
          <cell r="D2484" t="str">
            <v>BATENTE EM CHAPA 14 (E=1.9MM) GALVANIZADA A FOGO E DOBRADA</v>
          </cell>
          <cell r="E2484" t="str">
            <v>M</v>
          </cell>
          <cell r="F2484">
            <v>44.31</v>
          </cell>
          <cell r="G2484">
            <v>1</v>
          </cell>
          <cell r="I2484">
            <v>44.307600000000001</v>
          </cell>
        </row>
        <row r="2485">
          <cell r="A2485">
            <v>80171</v>
          </cell>
          <cell r="B2485" t="str">
            <v>EF.02 - BATENTE ESPECIAL EM PERFIL DE CHAPA DOBRADA N. 14</v>
          </cell>
          <cell r="H2485" t="str">
            <v>M</v>
          </cell>
          <cell r="J2485">
            <v>58.43</v>
          </cell>
        </row>
        <row r="2486">
          <cell r="C2486">
            <v>2020</v>
          </cell>
          <cell r="D2486" t="str">
            <v>PEDREIRO (SGSP)</v>
          </cell>
          <cell r="E2486" t="str">
            <v>H</v>
          </cell>
          <cell r="F2486">
            <v>14.542659</v>
          </cell>
          <cell r="G2486">
            <v>0.5</v>
          </cell>
          <cell r="I2486">
            <v>7.2713295000000002</v>
          </cell>
        </row>
        <row r="2487">
          <cell r="C2487">
            <v>2099</v>
          </cell>
          <cell r="D2487" t="str">
            <v>SERVENTE (SGSP)</v>
          </cell>
          <cell r="E2487" t="str">
            <v>H</v>
          </cell>
          <cell r="F2487">
            <v>11.629847</v>
          </cell>
          <cell r="G2487">
            <v>0.51</v>
          </cell>
          <cell r="I2487">
            <v>5.9312218999999997</v>
          </cell>
        </row>
        <row r="2488">
          <cell r="C2488">
            <v>10645</v>
          </cell>
          <cell r="D2488" t="str">
            <v>ARGAMASSA MISTA COM AREIA GROSSA 1:0,5:8</v>
          </cell>
          <cell r="E2488" t="str">
            <v>M3</v>
          </cell>
          <cell r="F2488">
            <v>298.27</v>
          </cell>
          <cell r="G2488">
            <v>3.0999999999999999E-3</v>
          </cell>
          <cell r="I2488">
            <v>0.92463269999999997</v>
          </cell>
        </row>
        <row r="2489">
          <cell r="C2489">
            <v>30501</v>
          </cell>
          <cell r="D2489" t="str">
            <v>BATENTE EM CHAPA 14 (E=1.9MM) GALVANIZADA A FOGO E DOBRADA</v>
          </cell>
          <cell r="E2489" t="str">
            <v>M</v>
          </cell>
          <cell r="F2489">
            <v>44.31</v>
          </cell>
          <cell r="G2489">
            <v>1</v>
          </cell>
          <cell r="I2489">
            <v>44.307600000000001</v>
          </cell>
        </row>
        <row r="2490">
          <cell r="A2490">
            <v>80174</v>
          </cell>
          <cell r="B2490" t="str">
            <v>EF.03 - BATENTE EM PERFIL DE CHAPA DOBRADA Nº20,1 FOLHA, SEM BANDEIRA</v>
          </cell>
          <cell r="H2490" t="str">
            <v>JG</v>
          </cell>
          <cell r="J2490">
            <v>273.52</v>
          </cell>
        </row>
        <row r="2491">
          <cell r="C2491">
            <v>2020</v>
          </cell>
          <cell r="D2491" t="str">
            <v>PEDREIRO (SGSP)</v>
          </cell>
          <cell r="E2491" t="str">
            <v>H</v>
          </cell>
          <cell r="F2491">
            <v>14.542659</v>
          </cell>
          <cell r="G2491">
            <v>2.5</v>
          </cell>
          <cell r="I2491">
            <v>36.356647500000001</v>
          </cell>
        </row>
        <row r="2492">
          <cell r="C2492">
            <v>2099</v>
          </cell>
          <cell r="D2492" t="str">
            <v>SERVENTE (SGSP)</v>
          </cell>
          <cell r="E2492" t="str">
            <v>H</v>
          </cell>
          <cell r="F2492">
            <v>11.629847</v>
          </cell>
          <cell r="G2492">
            <v>2.59</v>
          </cell>
          <cell r="I2492">
            <v>30.1213032</v>
          </cell>
        </row>
        <row r="2493">
          <cell r="C2493">
            <v>10645</v>
          </cell>
          <cell r="D2493" t="str">
            <v>ARGAMASSA MISTA COM AREIA GROSSA 1:0,5:8</v>
          </cell>
          <cell r="E2493" t="str">
            <v>M3</v>
          </cell>
          <cell r="F2493">
            <v>298.27</v>
          </cell>
          <cell r="G2493">
            <v>1.5699999999999999E-2</v>
          </cell>
          <cell r="I2493">
            <v>4.6828173</v>
          </cell>
        </row>
        <row r="2494">
          <cell r="C2494">
            <v>30601</v>
          </cell>
          <cell r="D2494" t="str">
            <v>BATENTE EM PERFIL DE CHAPA DOBRADA Nº20 - GALVANIZADO / TOTAL=5,0M A FRIO, P/ PORTA DE 1 FOLHA S/ BANDEIRA</v>
          </cell>
          <cell r="E2494" t="str">
            <v>CJ</v>
          </cell>
          <cell r="F2494">
            <v>202.36</v>
          </cell>
          <cell r="G2494">
            <v>1</v>
          </cell>
          <cell r="I2494">
            <v>202.3638</v>
          </cell>
        </row>
        <row r="2495">
          <cell r="A2495">
            <v>80175</v>
          </cell>
          <cell r="B2495" t="str">
            <v>EF.04 - BATENTE EM PERFIL DE CHAPA DOBRADA NÚMERO 20, 2 FOLHAS, SEM BANDEIRA</v>
          </cell>
          <cell r="H2495" t="str">
            <v>JG</v>
          </cell>
          <cell r="J2495">
            <v>332</v>
          </cell>
        </row>
        <row r="2496">
          <cell r="C2496">
            <v>2020</v>
          </cell>
          <cell r="D2496" t="str">
            <v>PEDREIRO (SGSP)</v>
          </cell>
          <cell r="E2496" t="str">
            <v>H</v>
          </cell>
          <cell r="F2496">
            <v>14.542659</v>
          </cell>
          <cell r="G2496">
            <v>2.85</v>
          </cell>
          <cell r="I2496">
            <v>41.446578199999998</v>
          </cell>
        </row>
        <row r="2497">
          <cell r="C2497">
            <v>2099</v>
          </cell>
          <cell r="D2497" t="str">
            <v>SERVENTE (SGSP)</v>
          </cell>
          <cell r="E2497" t="str">
            <v>H</v>
          </cell>
          <cell r="F2497">
            <v>11.629847</v>
          </cell>
          <cell r="G2497">
            <v>2.95</v>
          </cell>
          <cell r="I2497">
            <v>34.308048100000001</v>
          </cell>
        </row>
        <row r="2498">
          <cell r="C2498">
            <v>10645</v>
          </cell>
          <cell r="D2498" t="str">
            <v>ARGAMASSA MISTA COM AREIA GROSSA 1:0,5:8</v>
          </cell>
          <cell r="E2498" t="str">
            <v>M3</v>
          </cell>
          <cell r="F2498">
            <v>298.27</v>
          </cell>
          <cell r="G2498">
            <v>1.78E-2</v>
          </cell>
          <cell r="I2498">
            <v>5.3091813999999999</v>
          </cell>
        </row>
        <row r="2499">
          <cell r="C2499">
            <v>30602</v>
          </cell>
          <cell r="D2499" t="str">
            <v>BATENTE EM PERFIL DE CHAPA DOBRADA Nº20 - GALVANIZADO / TOTAL=6,20M A FRIO, P/ PORTA DE 2 FOLHAS S/ BANDEIRA</v>
          </cell>
          <cell r="E2499" t="str">
            <v>CJ</v>
          </cell>
          <cell r="F2499">
            <v>250.93</v>
          </cell>
          <cell r="G2499">
            <v>1</v>
          </cell>
          <cell r="I2499">
            <v>250.93119999999999</v>
          </cell>
        </row>
        <row r="2500">
          <cell r="A2500">
            <v>80180</v>
          </cell>
          <cell r="B2500" t="str">
            <v>BATENTE DE ALUMÍNIO PARA DIVISÓRIA DE GRANILITE</v>
          </cell>
          <cell r="H2500" t="str">
            <v>JG</v>
          </cell>
          <cell r="J2500">
            <v>77.180000000000007</v>
          </cell>
        </row>
        <row r="2501">
          <cell r="C2501">
            <v>2020</v>
          </cell>
          <cell r="D2501" t="str">
            <v>PEDREIRO (SGSP)</v>
          </cell>
          <cell r="E2501" t="str">
            <v>H</v>
          </cell>
          <cell r="F2501">
            <v>14.542659</v>
          </cell>
          <cell r="G2501">
            <v>0.25</v>
          </cell>
          <cell r="I2501">
            <v>3.6356647999999998</v>
          </cell>
        </row>
        <row r="2502">
          <cell r="C2502">
            <v>2099</v>
          </cell>
          <cell r="D2502" t="str">
            <v>SERVENTE (SGSP)</v>
          </cell>
          <cell r="E2502" t="str">
            <v>H</v>
          </cell>
          <cell r="F2502">
            <v>11.629847</v>
          </cell>
          <cell r="G2502">
            <v>0.25</v>
          </cell>
          <cell r="I2502">
            <v>2.9074616999999998</v>
          </cell>
        </row>
        <row r="2503">
          <cell r="C2503">
            <v>30650</v>
          </cell>
          <cell r="D2503" t="str">
            <v>CONJUNTO DE BATENTES DE ALUMÍNIO - TOTAL 3,30 METROS P/ PORTA FIXADA EM DIVISÓRIA DE GRANILITE DE BANHEIRO</v>
          </cell>
          <cell r="E2503" t="str">
            <v>CJ</v>
          </cell>
          <cell r="F2503">
            <v>70.64</v>
          </cell>
          <cell r="G2503">
            <v>1</v>
          </cell>
          <cell r="I2503">
            <v>70.636700000000005</v>
          </cell>
        </row>
        <row r="2504">
          <cell r="A2504">
            <v>80186</v>
          </cell>
          <cell r="B2504" t="str">
            <v>EP.14/16 - BANDEIRA FIXA EM FERRO PERFILADO COM SUBDIVISÕES PARA VIDRO</v>
          </cell>
          <cell r="H2504" t="str">
            <v>M2</v>
          </cell>
          <cell r="J2504">
            <v>403.36</v>
          </cell>
        </row>
        <row r="2505">
          <cell r="C2505">
            <v>2020</v>
          </cell>
          <cell r="D2505" t="str">
            <v>PEDREIRO (SGSP)</v>
          </cell>
          <cell r="E2505" t="str">
            <v>H</v>
          </cell>
          <cell r="F2505">
            <v>14.542659</v>
          </cell>
          <cell r="G2505">
            <v>1</v>
          </cell>
          <cell r="I2505">
            <v>14.542659</v>
          </cell>
        </row>
        <row r="2506">
          <cell r="C2506">
            <v>2099</v>
          </cell>
          <cell r="D2506" t="str">
            <v>SERVENTE (SGSP)</v>
          </cell>
          <cell r="E2506" t="str">
            <v>H</v>
          </cell>
          <cell r="F2506">
            <v>11.629847</v>
          </cell>
          <cell r="G2506">
            <v>1.004</v>
          </cell>
          <cell r="I2506">
            <v>11.6763662</v>
          </cell>
        </row>
        <row r="2507">
          <cell r="C2507">
            <v>10645</v>
          </cell>
          <cell r="D2507" t="str">
            <v>ARGAMASSA MISTA COM AREIA GROSSA 1:0,5:8</v>
          </cell>
          <cell r="E2507" t="str">
            <v>M3</v>
          </cell>
          <cell r="F2507">
            <v>298.27</v>
          </cell>
          <cell r="G2507">
            <v>9.5999999999999992E-3</v>
          </cell>
          <cell r="I2507">
            <v>2.8633787000000002</v>
          </cell>
        </row>
        <row r="2508">
          <cell r="C2508">
            <v>30518</v>
          </cell>
          <cell r="D2508" t="str">
            <v>CAIXILHO FE. PERF.FIXO- L=1,60M- H=1,50M- "T" E "L""X1/8" B.CH.1"X3/16"-S/VENT.PERM-COMP-PR.P/INST-S/VIDR-ACAB.ANTIOX.</v>
          </cell>
          <cell r="E2508" t="str">
            <v>M2</v>
          </cell>
          <cell r="F2508">
            <v>374.28</v>
          </cell>
          <cell r="G2508">
            <v>1</v>
          </cell>
          <cell r="I2508">
            <v>374.28089999999997</v>
          </cell>
        </row>
        <row r="2509">
          <cell r="A2509">
            <v>80201</v>
          </cell>
          <cell r="B2509" t="str">
            <v>CP.01 - CAIXILHO EM FERRO PERFILADO - FIXO, SEM VENTILAÇÃO PERMANENTE</v>
          </cell>
          <cell r="H2509" t="str">
            <v>M2</v>
          </cell>
          <cell r="J2509">
            <v>403.36</v>
          </cell>
        </row>
        <row r="2510">
          <cell r="C2510">
            <v>2020</v>
          </cell>
          <cell r="D2510" t="str">
            <v>PEDREIRO (SGSP)</v>
          </cell>
          <cell r="E2510" t="str">
            <v>H</v>
          </cell>
          <cell r="F2510">
            <v>14.542659</v>
          </cell>
          <cell r="G2510">
            <v>1</v>
          </cell>
          <cell r="I2510">
            <v>14.542659</v>
          </cell>
        </row>
        <row r="2511">
          <cell r="C2511">
            <v>2099</v>
          </cell>
          <cell r="D2511" t="str">
            <v>SERVENTE (SGSP)</v>
          </cell>
          <cell r="E2511" t="str">
            <v>H</v>
          </cell>
          <cell r="F2511">
            <v>11.629847</v>
          </cell>
          <cell r="G2511">
            <v>1.004</v>
          </cell>
          <cell r="I2511">
            <v>11.6763662</v>
          </cell>
        </row>
        <row r="2512">
          <cell r="C2512">
            <v>10645</v>
          </cell>
          <cell r="D2512" t="str">
            <v>ARGAMASSA MISTA COM AREIA GROSSA 1:0,5:8</v>
          </cell>
          <cell r="E2512" t="str">
            <v>M3</v>
          </cell>
          <cell r="F2512">
            <v>298.27</v>
          </cell>
          <cell r="G2512">
            <v>9.5999999999999992E-3</v>
          </cell>
          <cell r="I2512">
            <v>2.8633787000000002</v>
          </cell>
        </row>
        <row r="2513">
          <cell r="C2513">
            <v>30518</v>
          </cell>
          <cell r="D2513" t="str">
            <v>CAIXILHO FE. PERF.FIXO- L=1,60M- H=1,50M- "T" E "L""X1/8" B.CH.1"X3/16"-S/VENT.PERM-COMP-PR.P/INST-S/VIDR-ACAB.ANTIOX.</v>
          </cell>
          <cell r="E2513" t="str">
            <v>M2</v>
          </cell>
          <cell r="F2513">
            <v>374.28</v>
          </cell>
          <cell r="G2513">
            <v>1</v>
          </cell>
          <cell r="I2513">
            <v>374.28089999999997</v>
          </cell>
        </row>
        <row r="2514">
          <cell r="A2514">
            <v>80203</v>
          </cell>
          <cell r="B2514" t="str">
            <v>CP.03/20/21 - CAIXILHO EM FERRO PERFILADO - FIXO, COM VENTILAÇÃO PERMANENTE</v>
          </cell>
          <cell r="H2514" t="str">
            <v>M2</v>
          </cell>
          <cell r="J2514">
            <v>403.36</v>
          </cell>
        </row>
        <row r="2515">
          <cell r="C2515">
            <v>2020</v>
          </cell>
          <cell r="D2515" t="str">
            <v>PEDREIRO (SGSP)</v>
          </cell>
          <cell r="E2515" t="str">
            <v>H</v>
          </cell>
          <cell r="F2515">
            <v>14.542659</v>
          </cell>
          <cell r="G2515">
            <v>1</v>
          </cell>
          <cell r="I2515">
            <v>14.542659</v>
          </cell>
        </row>
        <row r="2516">
          <cell r="C2516">
            <v>2099</v>
          </cell>
          <cell r="D2516" t="str">
            <v>SERVENTE (SGSP)</v>
          </cell>
          <cell r="E2516" t="str">
            <v>H</v>
          </cell>
          <cell r="F2516">
            <v>11.629847</v>
          </cell>
          <cell r="G2516">
            <v>1.004</v>
          </cell>
          <cell r="I2516">
            <v>11.6763662</v>
          </cell>
        </row>
        <row r="2517">
          <cell r="C2517">
            <v>10645</v>
          </cell>
          <cell r="D2517" t="str">
            <v>ARGAMASSA MISTA COM AREIA GROSSA 1:0,5:8</v>
          </cell>
          <cell r="E2517" t="str">
            <v>M3</v>
          </cell>
          <cell r="F2517">
            <v>298.27</v>
          </cell>
          <cell r="G2517">
            <v>9.5999999999999992E-3</v>
          </cell>
          <cell r="I2517">
            <v>2.8633787000000002</v>
          </cell>
        </row>
        <row r="2518">
          <cell r="C2518">
            <v>30516</v>
          </cell>
          <cell r="D2518" t="str">
            <v>CAIXILHO FE. PERF.FIXO- L=1,60M- H=0,75M- "T" E "L""X1/8" B.CH.1"X3/16"-C/VENT.PERM-COMP-PR.P/INST-S/VIDR-ACAB.ANTIOX.</v>
          </cell>
          <cell r="E2518" t="str">
            <v>M2</v>
          </cell>
          <cell r="F2518">
            <v>374.28</v>
          </cell>
          <cell r="G2518">
            <v>1</v>
          </cell>
          <cell r="I2518">
            <v>374.28030000000001</v>
          </cell>
        </row>
        <row r="2519">
          <cell r="A2519">
            <v>80205</v>
          </cell>
          <cell r="B2519" t="str">
            <v>CP.05 - CAIXILHO EM FERRO PERFILADO - PIVOTANTE</v>
          </cell>
          <cell r="H2519" t="str">
            <v>M2</v>
          </cell>
          <cell r="J2519">
            <v>471.92</v>
          </cell>
        </row>
        <row r="2520">
          <cell r="C2520">
            <v>2020</v>
          </cell>
          <cell r="D2520" t="str">
            <v>PEDREIRO (SGSP)</v>
          </cell>
          <cell r="E2520" t="str">
            <v>H</v>
          </cell>
          <cell r="F2520">
            <v>14.542659</v>
          </cell>
          <cell r="G2520">
            <v>1</v>
          </cell>
          <cell r="I2520">
            <v>14.542659</v>
          </cell>
        </row>
        <row r="2521">
          <cell r="C2521">
            <v>2099</v>
          </cell>
          <cell r="D2521" t="str">
            <v>SERVENTE (SGSP)</v>
          </cell>
          <cell r="E2521" t="str">
            <v>H</v>
          </cell>
          <cell r="F2521">
            <v>11.629847</v>
          </cell>
          <cell r="G2521">
            <v>1.0044</v>
          </cell>
          <cell r="I2521">
            <v>11.681018099999999</v>
          </cell>
        </row>
        <row r="2522">
          <cell r="C2522">
            <v>10645</v>
          </cell>
          <cell r="D2522" t="str">
            <v>ARGAMASSA MISTA COM AREIA GROSSA 1:0,5:8</v>
          </cell>
          <cell r="E2522" t="str">
            <v>M3</v>
          </cell>
          <cell r="F2522">
            <v>298.27</v>
          </cell>
          <cell r="G2522">
            <v>9.5999999999999992E-3</v>
          </cell>
          <cell r="I2522">
            <v>2.8633787000000002</v>
          </cell>
        </row>
        <row r="2523">
          <cell r="C2523">
            <v>30526</v>
          </cell>
          <cell r="D2523" t="str">
            <v>CAIXILHO FERRO PERFILADO-PIVOTANTE H=0,80 + 2 X 0,30 =1,40M L=6X0,30=1,80M - COM BANDEIRA</v>
          </cell>
          <cell r="E2523" t="str">
            <v>M2</v>
          </cell>
          <cell r="F2523">
            <v>442.83</v>
          </cell>
          <cell r="G2523">
            <v>1</v>
          </cell>
          <cell r="I2523">
            <v>442.82920000000001</v>
          </cell>
        </row>
        <row r="2524">
          <cell r="A2524">
            <v>80209</v>
          </cell>
          <cell r="B2524" t="str">
            <v>CP.09 - CAIXILHO EM FERRO PERFILADO - MAXIMAR</v>
          </cell>
          <cell r="H2524" t="str">
            <v>M2</v>
          </cell>
          <cell r="J2524">
            <v>429.52</v>
          </cell>
        </row>
        <row r="2525">
          <cell r="C2525">
            <v>2020</v>
          </cell>
          <cell r="D2525" t="str">
            <v>PEDREIRO (SGSP)</v>
          </cell>
          <cell r="E2525" t="str">
            <v>H</v>
          </cell>
          <cell r="F2525">
            <v>14.542659</v>
          </cell>
          <cell r="G2525">
            <v>1.3</v>
          </cell>
          <cell r="I2525">
            <v>18.905456699999998</v>
          </cell>
        </row>
        <row r="2526">
          <cell r="C2526">
            <v>2099</v>
          </cell>
          <cell r="D2526" t="str">
            <v>SERVENTE (SGSP)</v>
          </cell>
          <cell r="E2526" t="str">
            <v>H</v>
          </cell>
          <cell r="F2526">
            <v>11.629847</v>
          </cell>
          <cell r="G2526">
            <v>1.3</v>
          </cell>
          <cell r="I2526">
            <v>15.118800800000001</v>
          </cell>
        </row>
        <row r="2527">
          <cell r="C2527">
            <v>10645</v>
          </cell>
          <cell r="D2527" t="str">
            <v>ARGAMASSA MISTA COM AREIA GROSSA 1:0,5:8</v>
          </cell>
          <cell r="E2527" t="str">
            <v>M3</v>
          </cell>
          <cell r="F2527">
            <v>298.27</v>
          </cell>
          <cell r="G2527">
            <v>9.5999999999999992E-3</v>
          </cell>
          <cell r="I2527">
            <v>2.8633787000000002</v>
          </cell>
        </row>
        <row r="2528">
          <cell r="C2528">
            <v>30524</v>
          </cell>
          <cell r="D2528" t="str">
            <v>CAIXILHO FERRO PERFILADO - MAXIMAR -H=0,90 - L=2X0,60=1,20M SEM BANDEIRA</v>
          </cell>
          <cell r="E2528" t="str">
            <v>M2</v>
          </cell>
          <cell r="F2528">
            <v>392.63</v>
          </cell>
          <cell r="G2528">
            <v>1</v>
          </cell>
          <cell r="I2528">
            <v>392.6336</v>
          </cell>
        </row>
        <row r="2529">
          <cell r="A2529">
            <v>80213</v>
          </cell>
          <cell r="B2529" t="str">
            <v>CP.13/22/23 - CAIXILHO EM FERRO PERFILADO - BASCULANTE</v>
          </cell>
          <cell r="H2529" t="str">
            <v>M2</v>
          </cell>
          <cell r="J2529">
            <v>467.39</v>
          </cell>
        </row>
        <row r="2530">
          <cell r="C2530">
            <v>2020</v>
          </cell>
          <cell r="D2530" t="str">
            <v>PEDREIRO (SGSP)</v>
          </cell>
          <cell r="E2530" t="str">
            <v>H</v>
          </cell>
          <cell r="F2530">
            <v>14.542659</v>
          </cell>
          <cell r="G2530">
            <v>1</v>
          </cell>
          <cell r="I2530">
            <v>14.542659</v>
          </cell>
        </row>
        <row r="2531">
          <cell r="C2531">
            <v>2099</v>
          </cell>
          <cell r="D2531" t="str">
            <v>SERVENTE (SGSP)</v>
          </cell>
          <cell r="E2531" t="str">
            <v>H</v>
          </cell>
          <cell r="F2531">
            <v>11.629847</v>
          </cell>
          <cell r="G2531">
            <v>1.004</v>
          </cell>
          <cell r="I2531">
            <v>11.6763662</v>
          </cell>
        </row>
        <row r="2532">
          <cell r="C2532">
            <v>10645</v>
          </cell>
          <cell r="D2532" t="str">
            <v>ARGAMASSA MISTA COM AREIA GROSSA 1:0,5:8</v>
          </cell>
          <cell r="E2532" t="str">
            <v>M3</v>
          </cell>
          <cell r="F2532">
            <v>298.27</v>
          </cell>
          <cell r="G2532">
            <v>9.5999999999999992E-3</v>
          </cell>
          <cell r="I2532">
            <v>2.8633787000000002</v>
          </cell>
        </row>
        <row r="2533">
          <cell r="C2533">
            <v>30520</v>
          </cell>
          <cell r="D2533" t="str">
            <v>CAIXILHO FE. PERF.BASC- L=1,10M- H=1,50M- "T" E "L""X1/8" B.CH.5/8"X3/16"- COMPL-PR.P/INST-S/VIDR-ACAB. FUNDO ANTIOX.</v>
          </cell>
          <cell r="E2533" t="str">
            <v>M2</v>
          </cell>
          <cell r="F2533">
            <v>438.31</v>
          </cell>
          <cell r="G2533">
            <v>1</v>
          </cell>
          <cell r="I2533">
            <v>438.30919999999998</v>
          </cell>
        </row>
        <row r="2534">
          <cell r="A2534">
            <v>80217</v>
          </cell>
          <cell r="B2534" t="str">
            <v>CP.17 - CAIXILHO EM FERRO PERFILADO - DE CORRER</v>
          </cell>
          <cell r="H2534" t="str">
            <v>M2</v>
          </cell>
          <cell r="J2534">
            <v>423.71</v>
          </cell>
        </row>
        <row r="2535">
          <cell r="C2535">
            <v>2020</v>
          </cell>
          <cell r="D2535" t="str">
            <v>PEDREIRO (SGSP)</v>
          </cell>
          <cell r="E2535" t="str">
            <v>H</v>
          </cell>
          <cell r="F2535">
            <v>14.542659</v>
          </cell>
          <cell r="G2535">
            <v>1.3</v>
          </cell>
          <cell r="I2535">
            <v>18.905456699999998</v>
          </cell>
        </row>
        <row r="2536">
          <cell r="C2536">
            <v>2099</v>
          </cell>
          <cell r="D2536" t="str">
            <v>SERVENTE (SGSP)</v>
          </cell>
          <cell r="E2536" t="str">
            <v>H</v>
          </cell>
          <cell r="F2536">
            <v>11.629847</v>
          </cell>
          <cell r="G2536">
            <v>1.3044</v>
          </cell>
          <cell r="I2536">
            <v>15.1699722</v>
          </cell>
        </row>
        <row r="2537">
          <cell r="C2537">
            <v>10645</v>
          </cell>
          <cell r="D2537" t="str">
            <v>ARGAMASSA MISTA COM AREIA GROSSA 1:0,5:8</v>
          </cell>
          <cell r="E2537" t="str">
            <v>M3</v>
          </cell>
          <cell r="F2537">
            <v>298.27</v>
          </cell>
          <cell r="G2537">
            <v>9.5999999999999992E-3</v>
          </cell>
          <cell r="I2537">
            <v>2.8633787000000002</v>
          </cell>
        </row>
        <row r="2538">
          <cell r="C2538">
            <v>30522</v>
          </cell>
          <cell r="D2538" t="str">
            <v>CAIXILHO FERRO PERFILADO  DE CORRER H=5X0,25 (1,25M)</v>
          </cell>
          <cell r="E2538" t="str">
            <v>M2</v>
          </cell>
          <cell r="F2538">
            <v>386.77</v>
          </cell>
          <cell r="G2538">
            <v>1</v>
          </cell>
          <cell r="I2538">
            <v>386.77350000000001</v>
          </cell>
        </row>
        <row r="2539">
          <cell r="A2539">
            <v>80237</v>
          </cell>
          <cell r="B2539" t="str">
            <v>CF.13 - CAIXILHO EM PERFIL DE CHAPA DOBRADA - BASCULANTE</v>
          </cell>
          <cell r="H2539" t="str">
            <v>M2</v>
          </cell>
          <cell r="J2539">
            <v>422.55</v>
          </cell>
        </row>
        <row r="2540">
          <cell r="C2540">
            <v>2020</v>
          </cell>
          <cell r="D2540" t="str">
            <v>PEDREIRO (SGSP)</v>
          </cell>
          <cell r="E2540" t="str">
            <v>H</v>
          </cell>
          <cell r="F2540">
            <v>14.542659</v>
          </cell>
          <cell r="G2540">
            <v>1</v>
          </cell>
          <cell r="I2540">
            <v>14.542659</v>
          </cell>
        </row>
        <row r="2541">
          <cell r="C2541">
            <v>2099</v>
          </cell>
          <cell r="D2541" t="str">
            <v>SERVENTE (SGSP)</v>
          </cell>
          <cell r="E2541" t="str">
            <v>H</v>
          </cell>
          <cell r="F2541">
            <v>11.629847</v>
          </cell>
          <cell r="G2541">
            <v>1.004</v>
          </cell>
          <cell r="I2541">
            <v>11.6763662</v>
          </cell>
        </row>
        <row r="2542">
          <cell r="C2542">
            <v>10645</v>
          </cell>
          <cell r="D2542" t="str">
            <v>ARGAMASSA MISTA COM AREIA GROSSA 1:0,5:8</v>
          </cell>
          <cell r="E2542" t="str">
            <v>M3</v>
          </cell>
          <cell r="F2542">
            <v>298.27</v>
          </cell>
          <cell r="G2542">
            <v>9.5999999999999992E-3</v>
          </cell>
          <cell r="I2542">
            <v>2.8633787000000002</v>
          </cell>
        </row>
        <row r="2543">
          <cell r="C2543">
            <v>30528</v>
          </cell>
          <cell r="D2543" t="str">
            <v>CAIXILHO PERFIL CH 14 DOBRADA - BASC. L=0,8M - H=0,50M 2 BÁSC. - PRONTO P/INST- S/VIDRO- ACAB. FUND. ANTIOXID.</v>
          </cell>
          <cell r="E2543" t="str">
            <v>M2</v>
          </cell>
          <cell r="F2543">
            <v>393.47</v>
          </cell>
          <cell r="G2543">
            <v>1</v>
          </cell>
          <cell r="I2543">
            <v>393.46699999999998</v>
          </cell>
        </row>
        <row r="2544">
          <cell r="A2544">
            <v>80243</v>
          </cell>
          <cell r="B2544" t="str">
            <v>CF.19 - CAIXILHO EM PERFIL DE CHAPA DOBRADA, VENEZIANA, FIXO COM VENTILAÇÃO PERMANENTE</v>
          </cell>
          <cell r="H2544" t="str">
            <v>M2</v>
          </cell>
          <cell r="J2544">
            <v>482.55</v>
          </cell>
        </row>
        <row r="2545">
          <cell r="C2545">
            <v>2020</v>
          </cell>
          <cell r="D2545" t="str">
            <v>PEDREIRO (SGSP)</v>
          </cell>
          <cell r="E2545" t="str">
            <v>H</v>
          </cell>
          <cell r="F2545">
            <v>14.542659</v>
          </cell>
          <cell r="G2545">
            <v>1</v>
          </cell>
          <cell r="I2545">
            <v>14.542659</v>
          </cell>
        </row>
        <row r="2546">
          <cell r="C2546">
            <v>2099</v>
          </cell>
          <cell r="D2546" t="str">
            <v>SERVENTE (SGSP)</v>
          </cell>
          <cell r="E2546" t="str">
            <v>H</v>
          </cell>
          <cell r="F2546">
            <v>11.629847</v>
          </cell>
          <cell r="G2546">
            <v>1.004</v>
          </cell>
          <cell r="I2546">
            <v>11.6763662</v>
          </cell>
        </row>
        <row r="2547">
          <cell r="C2547">
            <v>10645</v>
          </cell>
          <cell r="D2547" t="str">
            <v>ARGAMASSA MISTA COM AREIA GROSSA 1:0,5:8</v>
          </cell>
          <cell r="E2547" t="str">
            <v>M3</v>
          </cell>
          <cell r="F2547">
            <v>298.27</v>
          </cell>
          <cell r="G2547">
            <v>9.5999999999999992E-3</v>
          </cell>
          <cell r="I2547">
            <v>2.8633787000000002</v>
          </cell>
        </row>
        <row r="2548">
          <cell r="C2548">
            <v>30539</v>
          </cell>
          <cell r="D2548" t="str">
            <v>CAIXILHO PERFIL CH 14 DOBRADA -H=1,00M-L=1,20M -TIPO VENEZ. FIXO-C/VENT.PERM -COMPL- PRONT.P/INST- ACAB. FUND.ANTIOXID.</v>
          </cell>
          <cell r="E2548" t="str">
            <v>M2</v>
          </cell>
          <cell r="F2548">
            <v>453.47</v>
          </cell>
          <cell r="G2548">
            <v>1</v>
          </cell>
          <cell r="I2548">
            <v>453.4692</v>
          </cell>
        </row>
        <row r="2549">
          <cell r="A2549">
            <v>80251</v>
          </cell>
          <cell r="B2549" t="str">
            <v>CA.02 - CAIXILHO EM ALUMÍNIO ANODIZADO, FIXO, SEM VENTILAÇÃO PERMANENTE</v>
          </cell>
          <cell r="H2549" t="str">
            <v>M2</v>
          </cell>
          <cell r="J2549">
            <v>435.79</v>
          </cell>
        </row>
        <row r="2550">
          <cell r="C2550">
            <v>2020</v>
          </cell>
          <cell r="D2550" t="str">
            <v>PEDREIRO (SGSP)</v>
          </cell>
          <cell r="E2550" t="str">
            <v>H</v>
          </cell>
          <cell r="F2550">
            <v>14.542659</v>
          </cell>
          <cell r="G2550">
            <v>1.5</v>
          </cell>
          <cell r="I2550">
            <v>21.813988500000001</v>
          </cell>
        </row>
        <row r="2551">
          <cell r="C2551">
            <v>2099</v>
          </cell>
          <cell r="D2551" t="str">
            <v>SERVENTE (SGSP)</v>
          </cell>
          <cell r="E2551" t="str">
            <v>H</v>
          </cell>
          <cell r="F2551">
            <v>11.629847</v>
          </cell>
          <cell r="G2551">
            <v>0.73</v>
          </cell>
          <cell r="I2551">
            <v>8.4897881999999996</v>
          </cell>
        </row>
        <row r="2552">
          <cell r="C2552">
            <v>10648</v>
          </cell>
          <cell r="D2552" t="str">
            <v>ARGAMASSA MISTA COM AREIA GROSSA 1:2:8</v>
          </cell>
          <cell r="E2552" t="str">
            <v>M3</v>
          </cell>
          <cell r="F2552">
            <v>347.43</v>
          </cell>
          <cell r="G2552">
            <v>6.4999999999999997E-3</v>
          </cell>
          <cell r="I2552">
            <v>2.2583120000000001</v>
          </cell>
        </row>
        <row r="2553">
          <cell r="C2553">
            <v>30506</v>
          </cell>
          <cell r="D2553" t="str">
            <v>CAIXILHO EM ALUMÍNIO ANODIZ. COMUM - FIXO -S/ VENT. PERMAN. H=1,00M- L=1,20M-PERF.30 -S/VIDR-S/COLOC-COMPL.PRONT.P/INST.</v>
          </cell>
          <cell r="E2553" t="str">
            <v>M2</v>
          </cell>
          <cell r="F2553">
            <v>403.23</v>
          </cell>
          <cell r="G2553">
            <v>1</v>
          </cell>
          <cell r="I2553">
            <v>403.22820000000002</v>
          </cell>
        </row>
        <row r="2554">
          <cell r="A2554">
            <v>80253</v>
          </cell>
          <cell r="B2554" t="str">
            <v>CA.04 - CAIXILHO EM ALUMÍNIO ANODIZADO, FIXO, COM VENTILAÇÃO PERMANENTE</v>
          </cell>
          <cell r="H2554" t="str">
            <v>M2</v>
          </cell>
          <cell r="J2554">
            <v>416.63</v>
          </cell>
        </row>
        <row r="2555">
          <cell r="C2555">
            <v>2020</v>
          </cell>
          <cell r="D2555" t="str">
            <v>PEDREIRO (SGSP)</v>
          </cell>
          <cell r="E2555" t="str">
            <v>H</v>
          </cell>
          <cell r="F2555">
            <v>14.542659</v>
          </cell>
          <cell r="G2555">
            <v>1.5</v>
          </cell>
          <cell r="I2555">
            <v>21.813988500000001</v>
          </cell>
        </row>
        <row r="2556">
          <cell r="C2556">
            <v>2099</v>
          </cell>
          <cell r="D2556" t="str">
            <v>SERVENTE (SGSP)</v>
          </cell>
          <cell r="E2556" t="str">
            <v>H</v>
          </cell>
          <cell r="F2556">
            <v>11.629847</v>
          </cell>
          <cell r="G2556">
            <v>0.73</v>
          </cell>
          <cell r="I2556">
            <v>8.4897881999999996</v>
          </cell>
        </row>
        <row r="2557">
          <cell r="C2557">
            <v>10648</v>
          </cell>
          <cell r="D2557" t="str">
            <v>ARGAMASSA MISTA COM AREIA GROSSA 1:2:8</v>
          </cell>
          <cell r="E2557" t="str">
            <v>M3</v>
          </cell>
          <cell r="F2557">
            <v>347.43</v>
          </cell>
          <cell r="G2557">
            <v>6.4999999999999997E-3</v>
          </cell>
          <cell r="I2557">
            <v>2.2583120000000001</v>
          </cell>
        </row>
        <row r="2558">
          <cell r="C2558">
            <v>30508</v>
          </cell>
          <cell r="D2558" t="str">
            <v>CAIXILHO ALUMÍNIO ANODIZADO-FIXO C/ VENTILAÇÃO PERMANENTE</v>
          </cell>
          <cell r="E2558" t="str">
            <v>M2</v>
          </cell>
          <cell r="F2558">
            <v>384.06</v>
          </cell>
          <cell r="G2558">
            <v>1</v>
          </cell>
          <cell r="I2558">
            <v>384.06330000000003</v>
          </cell>
        </row>
        <row r="2559">
          <cell r="A2559">
            <v>80254</v>
          </cell>
          <cell r="B2559" t="str">
            <v>CA.05 - CAIXILHO EM ALUMÍNIO ANODIZADO - PIVOTANTE</v>
          </cell>
          <cell r="H2559" t="str">
            <v>M2</v>
          </cell>
          <cell r="J2559">
            <v>579.53</v>
          </cell>
        </row>
        <row r="2560">
          <cell r="C2560">
            <v>2020</v>
          </cell>
          <cell r="D2560" t="str">
            <v>PEDREIRO (SGSP)</v>
          </cell>
          <cell r="E2560" t="str">
            <v>H</v>
          </cell>
          <cell r="F2560">
            <v>14.542659</v>
          </cell>
          <cell r="G2560">
            <v>1.5</v>
          </cell>
          <cell r="I2560">
            <v>21.813988500000001</v>
          </cell>
        </row>
        <row r="2561">
          <cell r="C2561">
            <v>2099</v>
          </cell>
          <cell r="D2561" t="str">
            <v>SERVENTE (SGSP)</v>
          </cell>
          <cell r="E2561" t="str">
            <v>H</v>
          </cell>
          <cell r="F2561">
            <v>11.629847</v>
          </cell>
          <cell r="G2561">
            <v>0.73</v>
          </cell>
          <cell r="I2561">
            <v>8.4897881999999996</v>
          </cell>
        </row>
        <row r="2562">
          <cell r="C2562">
            <v>10648</v>
          </cell>
          <cell r="D2562" t="str">
            <v>ARGAMASSA MISTA COM AREIA GROSSA 1:2:8</v>
          </cell>
          <cell r="E2562" t="str">
            <v>M3</v>
          </cell>
          <cell r="F2562">
            <v>347.43</v>
          </cell>
          <cell r="G2562">
            <v>6.4999999999999997E-3</v>
          </cell>
          <cell r="I2562">
            <v>2.2583120000000001</v>
          </cell>
        </row>
        <row r="2563">
          <cell r="C2563">
            <v>30512</v>
          </cell>
          <cell r="D2563" t="str">
            <v>CAIXILHO ALUMÍNIO ANODIZADO - PIVOTANTE - H=0,80M L=3X0,30M</v>
          </cell>
          <cell r="E2563" t="str">
            <v>M2</v>
          </cell>
          <cell r="F2563">
            <v>546.96</v>
          </cell>
          <cell r="G2563">
            <v>1</v>
          </cell>
          <cell r="I2563">
            <v>546.96460000000002</v>
          </cell>
        </row>
        <row r="2564">
          <cell r="A2564">
            <v>80258</v>
          </cell>
          <cell r="B2564" t="str">
            <v>CA.09 - CAIXILHO EM ALUMÍNIO ANODIZADO - MAXIMAR</v>
          </cell>
          <cell r="H2564" t="str">
            <v>M2</v>
          </cell>
          <cell r="J2564">
            <v>511.57</v>
          </cell>
        </row>
        <row r="2565">
          <cell r="C2565">
            <v>2020</v>
          </cell>
          <cell r="D2565" t="str">
            <v>PEDREIRO (SGSP)</v>
          </cell>
          <cell r="E2565" t="str">
            <v>H</v>
          </cell>
          <cell r="F2565">
            <v>14.542659</v>
          </cell>
          <cell r="G2565">
            <v>1.5</v>
          </cell>
          <cell r="I2565">
            <v>21.813988500000001</v>
          </cell>
        </row>
        <row r="2566">
          <cell r="C2566">
            <v>2099</v>
          </cell>
          <cell r="D2566" t="str">
            <v>SERVENTE (SGSP)</v>
          </cell>
          <cell r="E2566" t="str">
            <v>H</v>
          </cell>
          <cell r="F2566">
            <v>11.629847</v>
          </cell>
          <cell r="G2566">
            <v>0.73</v>
          </cell>
          <cell r="I2566">
            <v>8.4897881999999996</v>
          </cell>
        </row>
        <row r="2567">
          <cell r="C2567">
            <v>10648</v>
          </cell>
          <cell r="D2567" t="str">
            <v>ARGAMASSA MISTA COM AREIA GROSSA 1:2:8</v>
          </cell>
          <cell r="E2567" t="str">
            <v>M3</v>
          </cell>
          <cell r="F2567">
            <v>347.43</v>
          </cell>
          <cell r="G2567">
            <v>6.4999999999999997E-3</v>
          </cell>
          <cell r="I2567">
            <v>2.2583120000000001</v>
          </cell>
        </row>
        <row r="2568">
          <cell r="C2568">
            <v>30510</v>
          </cell>
          <cell r="D2568" t="str">
            <v>CAIXILHO DE ALUMÍNIO ANODIZ. COMUM -MAXIMAR-H=0,90M-L=1,20M</v>
          </cell>
          <cell r="E2568" t="str">
            <v>M2</v>
          </cell>
          <cell r="F2568">
            <v>479</v>
          </cell>
          <cell r="G2568">
            <v>1</v>
          </cell>
          <cell r="I2568">
            <v>479.00439999999998</v>
          </cell>
        </row>
        <row r="2569">
          <cell r="A2569">
            <v>80262</v>
          </cell>
          <cell r="B2569" t="str">
            <v>CA.13 - CAIXILHO EM ALUMÍNIO ANODIZADO - BASCULANTE</v>
          </cell>
          <cell r="H2569" t="str">
            <v>M2</v>
          </cell>
          <cell r="J2569">
            <v>552.41</v>
          </cell>
        </row>
        <row r="2570">
          <cell r="C2570">
            <v>2020</v>
          </cell>
          <cell r="D2570" t="str">
            <v>PEDREIRO (SGSP)</v>
          </cell>
          <cell r="E2570" t="str">
            <v>H</v>
          </cell>
          <cell r="F2570">
            <v>14.542659</v>
          </cell>
          <cell r="G2570">
            <v>1.5</v>
          </cell>
          <cell r="I2570">
            <v>21.813988500000001</v>
          </cell>
        </row>
        <row r="2571">
          <cell r="C2571">
            <v>2099</v>
          </cell>
          <cell r="D2571" t="str">
            <v>SERVENTE (SGSP)</v>
          </cell>
          <cell r="E2571" t="str">
            <v>H</v>
          </cell>
          <cell r="F2571">
            <v>11.629847</v>
          </cell>
          <cell r="G2571">
            <v>0.73</v>
          </cell>
          <cell r="I2571">
            <v>8.4897881999999996</v>
          </cell>
        </row>
        <row r="2572">
          <cell r="C2572">
            <v>10648</v>
          </cell>
          <cell r="D2572" t="str">
            <v>ARGAMASSA MISTA COM AREIA GROSSA 1:2:8</v>
          </cell>
          <cell r="E2572" t="str">
            <v>M3</v>
          </cell>
          <cell r="F2572">
            <v>347.43</v>
          </cell>
          <cell r="G2572">
            <v>6.4999999999999997E-3</v>
          </cell>
          <cell r="I2572">
            <v>2.2583120000000001</v>
          </cell>
        </row>
        <row r="2573">
          <cell r="C2573">
            <v>30502</v>
          </cell>
          <cell r="D2573" t="str">
            <v>CAIXILHO EM ALUMÍNIO ANODIZ. COMUM- BASCUL- H=1,00M-C=1,20M PERFIL 25 -S/VIDROS -S/COLOC -COMPLETO -PRONTO P/ INSTAL.</v>
          </cell>
          <cell r="E2573" t="str">
            <v>M2</v>
          </cell>
          <cell r="F2573">
            <v>519.85</v>
          </cell>
          <cell r="G2573">
            <v>1</v>
          </cell>
          <cell r="I2573">
            <v>519.84810000000004</v>
          </cell>
        </row>
        <row r="2574">
          <cell r="A2574">
            <v>80266</v>
          </cell>
          <cell r="B2574" t="str">
            <v>CA.17 - CAIXILHO EM ALUMÍNIO ANODIZADO - DE CORRER</v>
          </cell>
          <cell r="H2574" t="str">
            <v>M2</v>
          </cell>
          <cell r="J2574">
            <v>634.26</v>
          </cell>
        </row>
        <row r="2575">
          <cell r="C2575">
            <v>2020</v>
          </cell>
          <cell r="D2575" t="str">
            <v>PEDREIRO (SGSP)</v>
          </cell>
          <cell r="E2575" t="str">
            <v>H</v>
          </cell>
          <cell r="F2575">
            <v>14.542659</v>
          </cell>
          <cell r="G2575">
            <v>1.5</v>
          </cell>
          <cell r="I2575">
            <v>21.813988500000001</v>
          </cell>
        </row>
        <row r="2576">
          <cell r="C2576">
            <v>2099</v>
          </cell>
          <cell r="D2576" t="str">
            <v>SERVENTE (SGSP)</v>
          </cell>
          <cell r="E2576" t="str">
            <v>H</v>
          </cell>
          <cell r="F2576">
            <v>11.629847</v>
          </cell>
          <cell r="G2576">
            <v>0.73</v>
          </cell>
          <cell r="I2576">
            <v>8.4897881999999996</v>
          </cell>
        </row>
        <row r="2577">
          <cell r="C2577">
            <v>10648</v>
          </cell>
          <cell r="D2577" t="str">
            <v>ARGAMASSA MISTA COM AREIA GROSSA 1:2:8</v>
          </cell>
          <cell r="E2577" t="str">
            <v>M3</v>
          </cell>
          <cell r="F2577">
            <v>347.43</v>
          </cell>
          <cell r="G2577">
            <v>6.4999999999999997E-3</v>
          </cell>
          <cell r="I2577">
            <v>2.2583120000000001</v>
          </cell>
        </row>
        <row r="2578">
          <cell r="C2578">
            <v>30504</v>
          </cell>
          <cell r="D2578" t="str">
            <v>CAIXILHO EM ALUMÍNIO ANODIZ. COMUM- CORRER- H=1,20M-C=2,00M 2 FLS - PERFIL 25 - S/COLOC -COMPLETO -PRONTO P/ INSTAL.</v>
          </cell>
          <cell r="E2578" t="str">
            <v>M2</v>
          </cell>
          <cell r="F2578">
            <v>601.70000000000005</v>
          </cell>
          <cell r="G2578">
            <v>1</v>
          </cell>
          <cell r="I2578">
            <v>601.69579999999996</v>
          </cell>
        </row>
        <row r="2579">
          <cell r="A2579">
            <v>80274</v>
          </cell>
          <cell r="B2579" t="str">
            <v>EP.06 - GRADE DE PROTEÇÃO EM FERRO REDONDO</v>
          </cell>
          <cell r="H2579" t="str">
            <v>M2</v>
          </cell>
          <cell r="J2579">
            <v>66.05</v>
          </cell>
        </row>
        <row r="2580">
          <cell r="C2580">
            <v>2020</v>
          </cell>
          <cell r="D2580" t="str">
            <v>PEDREIRO (SGSP)</v>
          </cell>
          <cell r="E2580" t="str">
            <v>H</v>
          </cell>
          <cell r="F2580">
            <v>14.542659</v>
          </cell>
          <cell r="G2580">
            <v>1</v>
          </cell>
          <cell r="I2580">
            <v>14.542659</v>
          </cell>
        </row>
        <row r="2581">
          <cell r="C2581">
            <v>2099</v>
          </cell>
          <cell r="D2581" t="str">
            <v>SERVENTE (SGSP)</v>
          </cell>
          <cell r="E2581" t="str">
            <v>H</v>
          </cell>
          <cell r="F2581">
            <v>11.629847</v>
          </cell>
          <cell r="G2581">
            <v>0.96</v>
          </cell>
          <cell r="I2581">
            <v>11.1646529</v>
          </cell>
        </row>
        <row r="2582">
          <cell r="C2582">
            <v>10630</v>
          </cell>
          <cell r="D2582" t="str">
            <v>ARGAMASSA DE CIMENTO COM AREIA GROSSA 1:3</v>
          </cell>
          <cell r="E2582" t="str">
            <v>M3</v>
          </cell>
          <cell r="F2582">
            <v>407.1</v>
          </cell>
          <cell r="G2582">
            <v>4.0000000000000001E-3</v>
          </cell>
          <cell r="I2582">
            <v>1.6284187000000001</v>
          </cell>
        </row>
        <row r="2583">
          <cell r="C2583">
            <v>30549</v>
          </cell>
          <cell r="D2583" t="str">
            <v>GRADE DE PROTEÇÃO EM FERRO REDONDO</v>
          </cell>
          <cell r="E2583" t="str">
            <v>M2</v>
          </cell>
          <cell r="F2583">
            <v>38.71</v>
          </cell>
          <cell r="G2583">
            <v>1</v>
          </cell>
          <cell r="I2583">
            <v>38.714204299999999</v>
          </cell>
        </row>
        <row r="2584">
          <cell r="A2584">
            <v>80275</v>
          </cell>
          <cell r="B2584" t="str">
            <v>EP.07 - GRADE DE PROTEÇÃO EM FERRO CHATO</v>
          </cell>
          <cell r="H2584" t="str">
            <v>M2</v>
          </cell>
          <cell r="J2584">
            <v>67.84</v>
          </cell>
        </row>
        <row r="2585">
          <cell r="C2585">
            <v>2020</v>
          </cell>
          <cell r="D2585" t="str">
            <v>PEDREIRO (SGSP)</v>
          </cell>
          <cell r="E2585" t="str">
            <v>H</v>
          </cell>
          <cell r="F2585">
            <v>14.542659</v>
          </cell>
          <cell r="G2585">
            <v>1</v>
          </cell>
          <cell r="I2585">
            <v>14.542659</v>
          </cell>
        </row>
        <row r="2586">
          <cell r="C2586">
            <v>2099</v>
          </cell>
          <cell r="D2586" t="str">
            <v>SERVENTE (SGSP)</v>
          </cell>
          <cell r="E2586" t="str">
            <v>H</v>
          </cell>
          <cell r="F2586">
            <v>11.629847</v>
          </cell>
          <cell r="G2586">
            <v>0.96</v>
          </cell>
          <cell r="I2586">
            <v>11.1646529</v>
          </cell>
        </row>
        <row r="2587">
          <cell r="C2587">
            <v>10630</v>
          </cell>
          <cell r="D2587" t="str">
            <v>ARGAMASSA DE CIMENTO COM AREIA GROSSA 1:3</v>
          </cell>
          <cell r="E2587" t="str">
            <v>M3</v>
          </cell>
          <cell r="F2587">
            <v>407.1</v>
          </cell>
          <cell r="G2587">
            <v>4.0000000000000001E-3</v>
          </cell>
          <cell r="I2587">
            <v>1.6284187000000001</v>
          </cell>
        </row>
        <row r="2588">
          <cell r="C2588">
            <v>30550</v>
          </cell>
          <cell r="D2588" t="str">
            <v>GRADE DE PROTEÇÃO EM FERRO CHATO</v>
          </cell>
          <cell r="E2588" t="str">
            <v>M2</v>
          </cell>
          <cell r="F2588">
            <v>40.5</v>
          </cell>
          <cell r="G2588">
            <v>1</v>
          </cell>
          <cell r="I2588">
            <v>40.501013700000001</v>
          </cell>
        </row>
        <row r="2589">
          <cell r="A2589">
            <v>80276</v>
          </cell>
          <cell r="B2589" t="str">
            <v>GRADE DE PROTEÇÃO EM FERRO GALVANIZADO ELETROFUNDIDO - BARRA 25X2MM, MALHA 65X132MM</v>
          </cell>
          <cell r="H2589" t="str">
            <v>M2</v>
          </cell>
          <cell r="J2589">
            <v>183.53</v>
          </cell>
        </row>
        <row r="2590">
          <cell r="C2590">
            <v>2020</v>
          </cell>
          <cell r="D2590" t="str">
            <v>PEDREIRO (SGSP)</v>
          </cell>
          <cell r="E2590" t="str">
            <v>H</v>
          </cell>
          <cell r="F2590">
            <v>14.542659</v>
          </cell>
          <cell r="G2590">
            <v>0.7</v>
          </cell>
          <cell r="I2590">
            <v>10.179861300000001</v>
          </cell>
        </row>
        <row r="2591">
          <cell r="C2591">
            <v>2099</v>
          </cell>
          <cell r="D2591" t="str">
            <v>SERVENTE (SGSP)</v>
          </cell>
          <cell r="E2591" t="str">
            <v>H</v>
          </cell>
          <cell r="F2591">
            <v>11.629847</v>
          </cell>
          <cell r="G2591">
            <v>0.7</v>
          </cell>
          <cell r="I2591">
            <v>8.1408927999999996</v>
          </cell>
        </row>
        <row r="2592">
          <cell r="C2592">
            <v>30551</v>
          </cell>
          <cell r="D2592" t="str">
            <v>GRADE DE FERRO ELETROFUNDIDO GALV. A FOGO -S/ PINTURA 25X2MM</v>
          </cell>
          <cell r="E2592" t="str">
            <v>M2</v>
          </cell>
          <cell r="F2592">
            <v>165.2</v>
          </cell>
          <cell r="G2592">
            <v>1</v>
          </cell>
          <cell r="I2592">
            <v>165.20429999999999</v>
          </cell>
        </row>
        <row r="2593">
          <cell r="A2593">
            <v>80280</v>
          </cell>
          <cell r="B2593" t="str">
            <v>TELA DE PROTEÇÃO EM ARAME N.12, MALHA DE 1/2" - INCLUSIVE REQUADRO</v>
          </cell>
          <cell r="H2593" t="str">
            <v>M2</v>
          </cell>
          <cell r="J2593">
            <v>116.17</v>
          </cell>
        </row>
        <row r="2594">
          <cell r="C2594">
            <v>2020</v>
          </cell>
          <cell r="D2594" t="str">
            <v>PEDREIRO (SGSP)</v>
          </cell>
          <cell r="E2594" t="str">
            <v>H</v>
          </cell>
          <cell r="F2594">
            <v>14.542659</v>
          </cell>
          <cell r="G2594">
            <v>1</v>
          </cell>
          <cell r="I2594">
            <v>14.542659</v>
          </cell>
        </row>
        <row r="2595">
          <cell r="C2595">
            <v>2099</v>
          </cell>
          <cell r="D2595" t="str">
            <v>SERVENTE (SGSP)</v>
          </cell>
          <cell r="E2595" t="str">
            <v>H</v>
          </cell>
          <cell r="F2595">
            <v>11.629847</v>
          </cell>
          <cell r="G2595">
            <v>1</v>
          </cell>
          <cell r="I2595">
            <v>11.629846799999999</v>
          </cell>
        </row>
        <row r="2596">
          <cell r="C2596">
            <v>30542</v>
          </cell>
          <cell r="D2596" t="str">
            <v>FERRO PERFILADO TRABALHADO</v>
          </cell>
          <cell r="E2596" t="str">
            <v>KG</v>
          </cell>
          <cell r="F2596">
            <v>5.96</v>
          </cell>
          <cell r="G2596">
            <v>5.12</v>
          </cell>
          <cell r="I2596">
            <v>30.494880899999998</v>
          </cell>
        </row>
        <row r="2597">
          <cell r="C2597">
            <v>30590</v>
          </cell>
          <cell r="D2597" t="str">
            <v>TELA PARA PROTEÇÃO - ARAME N. 12 - MALHA 1/2 - ONDULADA</v>
          </cell>
          <cell r="E2597" t="str">
            <v>M2</v>
          </cell>
          <cell r="F2597">
            <v>59.51</v>
          </cell>
          <cell r="G2597">
            <v>1</v>
          </cell>
          <cell r="I2597">
            <v>59.505800000000001</v>
          </cell>
        </row>
        <row r="2598">
          <cell r="A2598">
            <v>80281</v>
          </cell>
          <cell r="B2598" t="str">
            <v>EP.11 - TELA MOSQUITEIRO EM ARAME GALVANIZADO MALHA 14, FIO 28 INCLUSIVE  REQUADRO</v>
          </cell>
          <cell r="H2598" t="str">
            <v>M2</v>
          </cell>
          <cell r="J2598">
            <v>88.65</v>
          </cell>
        </row>
        <row r="2599">
          <cell r="C2599">
            <v>2020</v>
          </cell>
          <cell r="D2599" t="str">
            <v>PEDREIRO (SGSP)</v>
          </cell>
          <cell r="E2599" t="str">
            <v>H</v>
          </cell>
          <cell r="F2599">
            <v>14.542659</v>
          </cell>
          <cell r="G2599">
            <v>1</v>
          </cell>
          <cell r="I2599">
            <v>14.542659</v>
          </cell>
        </row>
        <row r="2600">
          <cell r="C2600">
            <v>2099</v>
          </cell>
          <cell r="D2600" t="str">
            <v>SERVENTE (SGSP)</v>
          </cell>
          <cell r="E2600" t="str">
            <v>H</v>
          </cell>
          <cell r="F2600">
            <v>11.629847</v>
          </cell>
          <cell r="G2600">
            <v>1</v>
          </cell>
          <cell r="I2600">
            <v>11.629846799999999</v>
          </cell>
        </row>
        <row r="2601">
          <cell r="C2601">
            <v>17040</v>
          </cell>
          <cell r="D2601" t="str">
            <v>PARAFUSO AUTO-ATARRAXANTE - CABEÇA PANELA - COM BUCHA DE NYLON S- 8</v>
          </cell>
          <cell r="E2601" t="str">
            <v>Un</v>
          </cell>
          <cell r="F2601">
            <v>0.3</v>
          </cell>
          <cell r="G2601">
            <v>6</v>
          </cell>
          <cell r="I2601">
            <v>1.8173999999999999</v>
          </cell>
        </row>
        <row r="2602">
          <cell r="C2602">
            <v>30542</v>
          </cell>
          <cell r="D2602" t="str">
            <v>FERRO PERFILADO TRABALHADO</v>
          </cell>
          <cell r="E2602" t="str">
            <v>KG</v>
          </cell>
          <cell r="F2602">
            <v>5.96</v>
          </cell>
          <cell r="G2602">
            <v>5.42</v>
          </cell>
          <cell r="I2602">
            <v>32.281690300000001</v>
          </cell>
        </row>
        <row r="2603">
          <cell r="C2603">
            <v>30591</v>
          </cell>
          <cell r="D2603" t="str">
            <v>TELA TIPO MOSQUITEIRO GALVANIZADA - MALHA 14 - FIO 28</v>
          </cell>
          <cell r="E2603" t="str">
            <v>M2</v>
          </cell>
          <cell r="F2603">
            <v>28.38</v>
          </cell>
          <cell r="G2603">
            <v>1</v>
          </cell>
          <cell r="I2603">
            <v>28.3764</v>
          </cell>
        </row>
        <row r="2604">
          <cell r="A2604">
            <v>80301</v>
          </cell>
          <cell r="B2604" t="str">
            <v>PP.47 - PORTA EM FERRO PERFILADO COM CHAPA PARA ENTRADA DE ÁGUA OU GÁS ENCANADO</v>
          </cell>
          <cell r="H2604" t="str">
            <v>M2</v>
          </cell>
          <cell r="J2604">
            <v>607.58000000000004</v>
          </cell>
        </row>
        <row r="2605">
          <cell r="C2605">
            <v>2020</v>
          </cell>
          <cell r="D2605" t="str">
            <v>PEDREIRO (SGSP)</v>
          </cell>
          <cell r="E2605" t="str">
            <v>H</v>
          </cell>
          <cell r="F2605">
            <v>14.542659</v>
          </cell>
          <cell r="G2605">
            <v>2</v>
          </cell>
          <cell r="I2605">
            <v>29.085318000000001</v>
          </cell>
        </row>
        <row r="2606">
          <cell r="C2606">
            <v>2099</v>
          </cell>
          <cell r="D2606" t="str">
            <v>SERVENTE (SGSP)</v>
          </cell>
          <cell r="E2606" t="str">
            <v>H</v>
          </cell>
          <cell r="F2606">
            <v>11.629847</v>
          </cell>
          <cell r="G2606">
            <v>2.0550000000000002</v>
          </cell>
          <cell r="I2606">
            <v>23.899335199999999</v>
          </cell>
        </row>
        <row r="2607">
          <cell r="C2607">
            <v>10630</v>
          </cell>
          <cell r="D2607" t="str">
            <v>ARGAMASSA DE CIMENTO COM AREIA GROSSA 1:3</v>
          </cell>
          <cell r="E2607" t="str">
            <v>M3</v>
          </cell>
          <cell r="F2607">
            <v>407.1</v>
          </cell>
          <cell r="G2607">
            <v>4.4999999999999997E-3</v>
          </cell>
          <cell r="I2607">
            <v>1.831971</v>
          </cell>
        </row>
        <row r="2608">
          <cell r="C2608">
            <v>30560</v>
          </cell>
          <cell r="D2608" t="str">
            <v>PORTA CHAPA DE AÇO N.16</v>
          </cell>
          <cell r="E2608" t="str">
            <v>M2</v>
          </cell>
          <cell r="F2608">
            <v>552.76</v>
          </cell>
          <cell r="G2608">
            <v>1</v>
          </cell>
          <cell r="I2608">
            <v>552.76</v>
          </cell>
        </row>
        <row r="2609">
          <cell r="A2609">
            <v>80305</v>
          </cell>
          <cell r="B2609" t="str">
            <v>PP.35 - PORTA EM FERRO PERFILADO COM CHAPA PARA ABRIGO DE LIXO</v>
          </cell>
          <cell r="H2609" t="str">
            <v>M2</v>
          </cell>
          <cell r="J2609">
            <v>192.49</v>
          </cell>
        </row>
        <row r="2610">
          <cell r="C2610">
            <v>2020</v>
          </cell>
          <cell r="D2610" t="str">
            <v>PEDREIRO (SGSP)</v>
          </cell>
          <cell r="E2610" t="str">
            <v>H</v>
          </cell>
          <cell r="F2610">
            <v>14.542659</v>
          </cell>
          <cell r="G2610">
            <v>1.2</v>
          </cell>
          <cell r="I2610">
            <v>17.451190799999999</v>
          </cell>
        </row>
        <row r="2611">
          <cell r="C2611">
            <v>2099</v>
          </cell>
          <cell r="D2611" t="str">
            <v>SERVENTE (SGSP)</v>
          </cell>
          <cell r="E2611" t="str">
            <v>H</v>
          </cell>
          <cell r="F2611">
            <v>11.629847</v>
          </cell>
          <cell r="G2611">
            <v>1.26</v>
          </cell>
          <cell r="I2611">
            <v>14.653606999999999</v>
          </cell>
        </row>
        <row r="2612">
          <cell r="C2612">
            <v>10630</v>
          </cell>
          <cell r="D2612" t="str">
            <v>ARGAMASSA DE CIMENTO COM AREIA GROSSA 1:3</v>
          </cell>
          <cell r="E2612" t="str">
            <v>M3</v>
          </cell>
          <cell r="F2612">
            <v>407.1</v>
          </cell>
          <cell r="G2612">
            <v>4.1099999999999999E-3</v>
          </cell>
          <cell r="I2612">
            <v>1.6732001999999999</v>
          </cell>
        </row>
        <row r="2613">
          <cell r="C2613">
            <v>30542</v>
          </cell>
          <cell r="D2613" t="str">
            <v>FERRO PERFILADO TRABALHADO</v>
          </cell>
          <cell r="E2613" t="str">
            <v>KG</v>
          </cell>
          <cell r="F2613">
            <v>5.96</v>
          </cell>
          <cell r="G2613">
            <v>22.03</v>
          </cell>
          <cell r="I2613">
            <v>131.21137239999999</v>
          </cell>
        </row>
        <row r="2614">
          <cell r="C2614">
            <v>30595</v>
          </cell>
          <cell r="D2614" t="str">
            <v>CHAPA DE AÇO N. 14 - CHAPA FINA QUENTE - PRETA</v>
          </cell>
          <cell r="E2614" t="str">
            <v>Kg</v>
          </cell>
          <cell r="F2614">
            <v>3.11</v>
          </cell>
          <cell r="G2614">
            <v>8.84</v>
          </cell>
          <cell r="I2614">
            <v>27.503892</v>
          </cell>
        </row>
        <row r="2615">
          <cell r="A2615">
            <v>80306</v>
          </cell>
          <cell r="B2615" t="str">
            <v>PP.36 - PORTA EM FERRO PERFILADO COM TELA PARA ABRIGO DE GÁS</v>
          </cell>
          <cell r="H2615" t="str">
            <v>M2</v>
          </cell>
          <cell r="J2615">
            <v>192.68</v>
          </cell>
        </row>
        <row r="2616">
          <cell r="C2616">
            <v>2020</v>
          </cell>
          <cell r="D2616" t="str">
            <v>PEDREIRO (SGSP)</v>
          </cell>
          <cell r="E2616" t="str">
            <v>H</v>
          </cell>
          <cell r="F2616">
            <v>14.542659</v>
          </cell>
          <cell r="G2616">
            <v>1.2</v>
          </cell>
          <cell r="I2616">
            <v>17.451190799999999</v>
          </cell>
        </row>
        <row r="2617">
          <cell r="C2617">
            <v>2099</v>
          </cell>
          <cell r="D2617" t="str">
            <v>SERVENTE (SGSP)</v>
          </cell>
          <cell r="E2617" t="str">
            <v>H</v>
          </cell>
          <cell r="F2617">
            <v>11.629847</v>
          </cell>
          <cell r="G2617">
            <v>1.26</v>
          </cell>
          <cell r="I2617">
            <v>14.653606999999999</v>
          </cell>
        </row>
        <row r="2618">
          <cell r="C2618">
            <v>10630</v>
          </cell>
          <cell r="D2618" t="str">
            <v>ARGAMASSA DE CIMENTO COM AREIA GROSSA 1:3</v>
          </cell>
          <cell r="E2618" t="str">
            <v>M3</v>
          </cell>
          <cell r="F2618">
            <v>407.1</v>
          </cell>
          <cell r="G2618">
            <v>4.1099999999999999E-3</v>
          </cell>
          <cell r="I2618">
            <v>1.6732001999999999</v>
          </cell>
        </row>
        <row r="2619">
          <cell r="C2619">
            <v>30542</v>
          </cell>
          <cell r="D2619" t="str">
            <v>FERRO PERFILADO TRABALHADO</v>
          </cell>
          <cell r="E2619" t="str">
            <v>KG</v>
          </cell>
          <cell r="F2619">
            <v>5.96</v>
          </cell>
          <cell r="G2619">
            <v>22.03</v>
          </cell>
          <cell r="I2619">
            <v>131.21137239999999</v>
          </cell>
        </row>
        <row r="2620">
          <cell r="C2620">
            <v>30592</v>
          </cell>
          <cell r="D2620" t="str">
            <v>TELA ONDULADA DE ARAME GALVANIZADA MALHA 1 - FIO 10</v>
          </cell>
          <cell r="E2620" t="str">
            <v>M2</v>
          </cell>
          <cell r="F2620">
            <v>47.75</v>
          </cell>
          <cell r="G2620">
            <v>0.57999999999999996</v>
          </cell>
          <cell r="I2620">
            <v>27.692506000000002</v>
          </cell>
        </row>
        <row r="2621">
          <cell r="A2621">
            <v>80311</v>
          </cell>
          <cell r="B2621" t="str">
            <v>PP.48 - PORTA EM FERRO PERFILADO COM CHAPA PARA PASSA-PRATOS</v>
          </cell>
          <cell r="H2621" t="str">
            <v>M2</v>
          </cell>
          <cell r="J2621">
            <v>763.47</v>
          </cell>
        </row>
        <row r="2622">
          <cell r="C2622">
            <v>2020</v>
          </cell>
          <cell r="D2622" t="str">
            <v>PEDREIRO (SGSP)</v>
          </cell>
          <cell r="E2622" t="str">
            <v>H</v>
          </cell>
          <cell r="F2622">
            <v>14.542659</v>
          </cell>
          <cell r="G2622">
            <v>2</v>
          </cell>
          <cell r="I2622">
            <v>29.085318000000001</v>
          </cell>
        </row>
        <row r="2623">
          <cell r="C2623">
            <v>2099</v>
          </cell>
          <cell r="D2623" t="str">
            <v>SERVENTE (SGSP)</v>
          </cell>
          <cell r="E2623" t="str">
            <v>H</v>
          </cell>
          <cell r="F2623">
            <v>11.629847</v>
          </cell>
          <cell r="G2623">
            <v>2.0499999999999998</v>
          </cell>
          <cell r="I2623">
            <v>23.841185899999999</v>
          </cell>
        </row>
        <row r="2624">
          <cell r="C2624">
            <v>10630</v>
          </cell>
          <cell r="D2624" t="str">
            <v>ARGAMASSA DE CIMENTO COM AREIA GROSSA 1:3</v>
          </cell>
          <cell r="E2624" t="str">
            <v>M3</v>
          </cell>
          <cell r="F2624">
            <v>407.1</v>
          </cell>
          <cell r="G2624">
            <v>4.4999999999999997E-3</v>
          </cell>
          <cell r="I2624">
            <v>1.831971</v>
          </cell>
        </row>
        <row r="2625">
          <cell r="C2625">
            <v>30574</v>
          </cell>
          <cell r="D2625" t="str">
            <v>PORTA DE FE.PERFIL - CH.PRETA 14- 2 FOLHAS DE ABRIR - ALM. 1 LADO  - S/VIDR-ACAB. C/ FUND.ANTIOX</v>
          </cell>
          <cell r="E2625" t="str">
            <v>M2</v>
          </cell>
          <cell r="F2625">
            <v>708.71</v>
          </cell>
          <cell r="G2625">
            <v>1</v>
          </cell>
          <cell r="I2625">
            <v>708.70690000000002</v>
          </cell>
        </row>
        <row r="2626">
          <cell r="A2626">
            <v>80320</v>
          </cell>
          <cell r="B2626" t="str">
            <v>PP.50 - ALÇAPÃO EM FERRO PERFILADO COM CHAPA</v>
          </cell>
          <cell r="H2626" t="str">
            <v>M2</v>
          </cell>
          <cell r="J2626">
            <v>204.29</v>
          </cell>
        </row>
        <row r="2627">
          <cell r="C2627">
            <v>2020</v>
          </cell>
          <cell r="D2627" t="str">
            <v>PEDREIRO (SGSP)</v>
          </cell>
          <cell r="E2627" t="str">
            <v>H</v>
          </cell>
          <cell r="F2627">
            <v>14.542659</v>
          </cell>
          <cell r="G2627">
            <v>1.3</v>
          </cell>
          <cell r="I2627">
            <v>18.905456699999998</v>
          </cell>
        </row>
        <row r="2628">
          <cell r="C2628">
            <v>2099</v>
          </cell>
          <cell r="D2628" t="str">
            <v>SERVENTE (SGSP)</v>
          </cell>
          <cell r="E2628" t="str">
            <v>H</v>
          </cell>
          <cell r="F2628">
            <v>11.629847</v>
          </cell>
          <cell r="G2628">
            <v>1.36</v>
          </cell>
          <cell r="I2628">
            <v>15.816591600000001</v>
          </cell>
        </row>
        <row r="2629">
          <cell r="C2629">
            <v>10630</v>
          </cell>
          <cell r="D2629" t="str">
            <v>ARGAMASSA DE CIMENTO COM AREIA GROSSA 1:3</v>
          </cell>
          <cell r="E2629" t="str">
            <v>M3</v>
          </cell>
          <cell r="F2629">
            <v>407.1</v>
          </cell>
          <cell r="G2629">
            <v>3.5999999999999999E-3</v>
          </cell>
          <cell r="I2629">
            <v>1.4655768</v>
          </cell>
        </row>
        <row r="2630">
          <cell r="C2630">
            <v>30542</v>
          </cell>
          <cell r="D2630" t="str">
            <v>FERRO PERFILADO TRABALHADO</v>
          </cell>
          <cell r="E2630" t="str">
            <v>KG</v>
          </cell>
          <cell r="F2630">
            <v>5.96</v>
          </cell>
          <cell r="G2630">
            <v>19.489999999999998</v>
          </cell>
          <cell r="I2630">
            <v>116.08305249999999</v>
          </cell>
        </row>
        <row r="2631">
          <cell r="C2631">
            <v>30595</v>
          </cell>
          <cell r="D2631" t="str">
            <v>CHAPA DE AÇO N. 14 - CHAPA FINA QUENTE - PRETA</v>
          </cell>
          <cell r="E2631" t="str">
            <v>Kg</v>
          </cell>
          <cell r="F2631">
            <v>3.11</v>
          </cell>
          <cell r="G2631">
            <v>12.2</v>
          </cell>
          <cell r="I2631">
            <v>37.957859999999997</v>
          </cell>
        </row>
        <row r="2632">
          <cell r="C2632">
            <v>31014</v>
          </cell>
          <cell r="D2632" t="str">
            <v>DOBRADIÇA DE AÇO CROMADO - 3" X 3" TIPO MÉDIO - SEM ANEL</v>
          </cell>
          <cell r="E2632" t="str">
            <v>Un</v>
          </cell>
          <cell r="F2632">
            <v>5.22</v>
          </cell>
          <cell r="G2632">
            <v>2</v>
          </cell>
          <cell r="I2632">
            <v>10.438000000000001</v>
          </cell>
        </row>
        <row r="2633">
          <cell r="C2633">
            <v>31058</v>
          </cell>
          <cell r="D2633" t="str">
            <v>PORTA CADEADO 89 MM - AÇO ZINCADO</v>
          </cell>
          <cell r="E2633" t="str">
            <v>Un</v>
          </cell>
          <cell r="F2633">
            <v>3.62</v>
          </cell>
          <cell r="G2633">
            <v>1</v>
          </cell>
          <cell r="I2633">
            <v>3.6225000000000001</v>
          </cell>
        </row>
        <row r="2634">
          <cell r="A2634">
            <v>86001</v>
          </cell>
          <cell r="B2634" t="str">
            <v>RETIRADA DE ESQUADRIAS METÁLICAS EM GERAL, PORTAS OU CAIXILHOS</v>
          </cell>
          <cell r="H2634" t="str">
            <v>M2</v>
          </cell>
          <cell r="J2634">
            <v>18.32</v>
          </cell>
        </row>
        <row r="2635">
          <cell r="C2635">
            <v>2020</v>
          </cell>
          <cell r="D2635" t="str">
            <v>PEDREIRO (SGSP)</v>
          </cell>
          <cell r="E2635" t="str">
            <v>H</v>
          </cell>
          <cell r="F2635">
            <v>14.542659</v>
          </cell>
          <cell r="G2635">
            <v>0.7</v>
          </cell>
          <cell r="I2635">
            <v>10.179861300000001</v>
          </cell>
        </row>
        <row r="2636">
          <cell r="C2636">
            <v>2099</v>
          </cell>
          <cell r="D2636" t="str">
            <v>SERVENTE (SGSP)</v>
          </cell>
          <cell r="E2636" t="str">
            <v>H</v>
          </cell>
          <cell r="F2636">
            <v>11.629847</v>
          </cell>
          <cell r="G2636">
            <v>0.7</v>
          </cell>
          <cell r="I2636">
            <v>8.1408927999999996</v>
          </cell>
        </row>
        <row r="2637">
          <cell r="A2637">
            <v>86005</v>
          </cell>
          <cell r="B2637" t="str">
            <v>RETIRADA DE BATENTES METÁLICOS</v>
          </cell>
          <cell r="H2637" t="str">
            <v>UN</v>
          </cell>
          <cell r="J2637">
            <v>31.41</v>
          </cell>
        </row>
        <row r="2638">
          <cell r="C2638">
            <v>2020</v>
          </cell>
          <cell r="D2638" t="str">
            <v>PEDREIRO (SGSP)</v>
          </cell>
          <cell r="E2638" t="str">
            <v>H</v>
          </cell>
          <cell r="F2638">
            <v>14.542659</v>
          </cell>
          <cell r="G2638">
            <v>1.2</v>
          </cell>
          <cell r="I2638">
            <v>17.451190799999999</v>
          </cell>
        </row>
        <row r="2639">
          <cell r="C2639">
            <v>2099</v>
          </cell>
          <cell r="D2639" t="str">
            <v>SERVENTE (SGSP)</v>
          </cell>
          <cell r="E2639" t="str">
            <v>H</v>
          </cell>
          <cell r="F2639">
            <v>11.629847</v>
          </cell>
          <cell r="G2639">
            <v>1.2</v>
          </cell>
          <cell r="I2639">
            <v>13.955816199999999</v>
          </cell>
        </row>
        <row r="2640">
          <cell r="A2640">
            <v>86020</v>
          </cell>
          <cell r="B2640" t="str">
            <v>RETIRADA DE BRAÇO DE ALAVANCA</v>
          </cell>
          <cell r="H2640" t="str">
            <v>UN</v>
          </cell>
          <cell r="J2640">
            <v>12.87</v>
          </cell>
        </row>
        <row r="2641">
          <cell r="C2641">
            <v>2045</v>
          </cell>
          <cell r="D2641" t="str">
            <v>SERRALHEIRO (SGSP)</v>
          </cell>
          <cell r="E2641" t="str">
            <v>H</v>
          </cell>
          <cell r="F2641">
            <v>25.732099999999999</v>
          </cell>
          <cell r="G2641">
            <v>0.5</v>
          </cell>
          <cell r="I2641">
            <v>12.866050100000001</v>
          </cell>
        </row>
        <row r="2642">
          <cell r="A2642">
            <v>86021</v>
          </cell>
          <cell r="B2642" t="str">
            <v>RETIRADA DE ALAVANCA</v>
          </cell>
          <cell r="H2642" t="str">
            <v>UN</v>
          </cell>
          <cell r="J2642">
            <v>10.29</v>
          </cell>
        </row>
        <row r="2643">
          <cell r="C2643">
            <v>2045</v>
          </cell>
          <cell r="D2643" t="str">
            <v>SERRALHEIRO (SGSP)</v>
          </cell>
          <cell r="E2643" t="str">
            <v>H</v>
          </cell>
          <cell r="F2643">
            <v>25.732099999999999</v>
          </cell>
          <cell r="G2643">
            <v>0.4</v>
          </cell>
          <cell r="I2643">
            <v>10.292840099999999</v>
          </cell>
        </row>
        <row r="2644">
          <cell r="A2644">
            <v>86022</v>
          </cell>
          <cell r="B2644" t="str">
            <v>RETIRADA DE PUXADOR DE ENGATE, PARA CAIXILHOS DE CORRER</v>
          </cell>
          <cell r="H2644" t="str">
            <v>UN</v>
          </cell>
          <cell r="J2644">
            <v>3.6</v>
          </cell>
        </row>
        <row r="2645">
          <cell r="C2645">
            <v>2045</v>
          </cell>
          <cell r="D2645" t="str">
            <v>SERRALHEIRO (SGSP)</v>
          </cell>
          <cell r="E2645" t="str">
            <v>H</v>
          </cell>
          <cell r="F2645">
            <v>25.732099999999999</v>
          </cell>
          <cell r="G2645">
            <v>0.14000000000000001</v>
          </cell>
          <cell r="I2645">
            <v>3.6024940000000001</v>
          </cell>
        </row>
        <row r="2646">
          <cell r="A2646">
            <v>87001</v>
          </cell>
          <cell r="B2646" t="str">
            <v>RECOLOCAÇÃO DE ESQUADRIAS METÁLICAS EM GERAL, PORTAS OU CAIXILHOS</v>
          </cell>
          <cell r="H2646" t="str">
            <v>M2</v>
          </cell>
          <cell r="J2646">
            <v>26.17</v>
          </cell>
        </row>
        <row r="2647">
          <cell r="C2647">
            <v>2020</v>
          </cell>
          <cell r="D2647" t="str">
            <v>PEDREIRO (SGSP)</v>
          </cell>
          <cell r="E2647" t="str">
            <v>H</v>
          </cell>
          <cell r="F2647">
            <v>14.542659</v>
          </cell>
          <cell r="G2647">
            <v>1</v>
          </cell>
          <cell r="I2647">
            <v>14.542659</v>
          </cell>
        </row>
        <row r="2648">
          <cell r="C2648">
            <v>2099</v>
          </cell>
          <cell r="D2648" t="str">
            <v>SERVENTE (SGSP)</v>
          </cell>
          <cell r="E2648" t="str">
            <v>H</v>
          </cell>
          <cell r="F2648">
            <v>11.629847</v>
          </cell>
          <cell r="G2648">
            <v>1</v>
          </cell>
          <cell r="I2648">
            <v>11.629846799999999</v>
          </cell>
        </row>
        <row r="2649">
          <cell r="A2649">
            <v>87005</v>
          </cell>
          <cell r="B2649" t="str">
            <v>RECOLOCAÇÃO DE BATENTES METÁLICOS</v>
          </cell>
          <cell r="H2649" t="str">
            <v>UN</v>
          </cell>
          <cell r="J2649">
            <v>34.020000000000003</v>
          </cell>
        </row>
        <row r="2650">
          <cell r="C2650">
            <v>2020</v>
          </cell>
          <cell r="D2650" t="str">
            <v>PEDREIRO (SGSP)</v>
          </cell>
          <cell r="E2650" t="str">
            <v>H</v>
          </cell>
          <cell r="F2650">
            <v>14.542659</v>
          </cell>
          <cell r="G2650">
            <v>1.3</v>
          </cell>
          <cell r="I2650">
            <v>18.905456699999998</v>
          </cell>
        </row>
        <row r="2651">
          <cell r="C2651">
            <v>2099</v>
          </cell>
          <cell r="D2651" t="str">
            <v>SERVENTE (SGSP)</v>
          </cell>
          <cell r="E2651" t="str">
            <v>H</v>
          </cell>
          <cell r="F2651">
            <v>11.629847</v>
          </cell>
          <cell r="G2651">
            <v>1.3</v>
          </cell>
          <cell r="I2651">
            <v>15.118800800000001</v>
          </cell>
        </row>
        <row r="2652">
          <cell r="A2652">
            <v>87020</v>
          </cell>
          <cell r="B2652" t="str">
            <v>RECOLOCAÇÃO DE BRAÇO DE ALAVANCA</v>
          </cell>
          <cell r="H2652" t="str">
            <v>M</v>
          </cell>
          <cell r="J2652">
            <v>30.88</v>
          </cell>
        </row>
        <row r="2653">
          <cell r="C2653">
            <v>2045</v>
          </cell>
          <cell r="D2653" t="str">
            <v>SERRALHEIRO (SGSP)</v>
          </cell>
          <cell r="E2653" t="str">
            <v>H</v>
          </cell>
          <cell r="F2653">
            <v>25.732099999999999</v>
          </cell>
          <cell r="G2653">
            <v>1.2</v>
          </cell>
          <cell r="I2653">
            <v>30.878520200000001</v>
          </cell>
        </row>
        <row r="2654">
          <cell r="A2654">
            <v>87021</v>
          </cell>
          <cell r="B2654" t="str">
            <v>RECOLOCAÇÃO DE ALAVANCA</v>
          </cell>
          <cell r="H2654" t="str">
            <v>UN</v>
          </cell>
          <cell r="J2654">
            <v>28.31</v>
          </cell>
        </row>
        <row r="2655">
          <cell r="C2655">
            <v>2045</v>
          </cell>
          <cell r="D2655" t="str">
            <v>SERRALHEIRO (SGSP)</v>
          </cell>
          <cell r="E2655" t="str">
            <v>H</v>
          </cell>
          <cell r="F2655">
            <v>25.732099999999999</v>
          </cell>
          <cell r="G2655">
            <v>1.1000000000000001</v>
          </cell>
          <cell r="I2655">
            <v>28.305310200000001</v>
          </cell>
        </row>
        <row r="2656">
          <cell r="A2656">
            <v>87022</v>
          </cell>
          <cell r="B2656" t="str">
            <v>RECOLOCAÇÃO DE PUXADOR DE ENGATE, PARA CAIXILHOS DE CORRER</v>
          </cell>
          <cell r="H2656" t="str">
            <v>UN</v>
          </cell>
          <cell r="J2656">
            <v>5.15</v>
          </cell>
        </row>
        <row r="2657">
          <cell r="C2657">
            <v>2045</v>
          </cell>
          <cell r="D2657" t="str">
            <v>SERRALHEIRO (SGSP)</v>
          </cell>
          <cell r="E2657" t="str">
            <v>H</v>
          </cell>
          <cell r="F2657">
            <v>25.732099999999999</v>
          </cell>
          <cell r="G2657">
            <v>0.2</v>
          </cell>
          <cell r="I2657">
            <v>5.14642</v>
          </cell>
        </row>
        <row r="2658">
          <cell r="A2658">
            <v>88020</v>
          </cell>
          <cell r="B2658" t="str">
            <v>BRAÇO DE ALAVANCA EM FERRO CHATO</v>
          </cell>
          <cell r="H2658" t="str">
            <v>M</v>
          </cell>
          <cell r="J2658">
            <v>33.6</v>
          </cell>
        </row>
        <row r="2659">
          <cell r="C2659">
            <v>2045</v>
          </cell>
          <cell r="D2659" t="str">
            <v>SERRALHEIRO (SGSP)</v>
          </cell>
          <cell r="E2659" t="str">
            <v>H</v>
          </cell>
          <cell r="F2659">
            <v>25.732099999999999</v>
          </cell>
          <cell r="G2659">
            <v>1.2</v>
          </cell>
          <cell r="I2659">
            <v>30.878520200000001</v>
          </cell>
        </row>
        <row r="2660">
          <cell r="C2660">
            <v>17530</v>
          </cell>
          <cell r="D2660" t="str">
            <v>REBITE DE REPUXO EM ALUMÍNIO TIPO POP N. 415</v>
          </cell>
          <cell r="E2660" t="str">
            <v>Kg</v>
          </cell>
          <cell r="F2660">
            <v>38.22</v>
          </cell>
          <cell r="G2660">
            <v>0.01</v>
          </cell>
          <cell r="I2660">
            <v>0.38217800000000002</v>
          </cell>
        </row>
        <row r="2661">
          <cell r="C2661">
            <v>31078</v>
          </cell>
          <cell r="D2661" t="str">
            <v>BRAÇO DE ALAVANCA EM FERRO CHATO - 5/8" X 3/16"</v>
          </cell>
          <cell r="E2661" t="str">
            <v>M</v>
          </cell>
          <cell r="F2661">
            <v>2.34</v>
          </cell>
          <cell r="G2661">
            <v>1</v>
          </cell>
          <cell r="I2661">
            <v>2.3397000000000001</v>
          </cell>
        </row>
        <row r="2662">
          <cell r="A2662">
            <v>88021</v>
          </cell>
          <cell r="B2662" t="str">
            <v>ALAVANCA EM METAL CROMADO, PARA CAIXILHOS BASCULANTES</v>
          </cell>
          <cell r="H2662" t="str">
            <v>UN</v>
          </cell>
          <cell r="J2662">
            <v>32.06</v>
          </cell>
        </row>
        <row r="2663">
          <cell r="C2663">
            <v>2045</v>
          </cell>
          <cell r="D2663" t="str">
            <v>SERRALHEIRO (SGSP)</v>
          </cell>
          <cell r="E2663" t="str">
            <v>H</v>
          </cell>
          <cell r="F2663">
            <v>25.732099999999999</v>
          </cell>
          <cell r="G2663">
            <v>1.1000000000000001</v>
          </cell>
          <cell r="I2663">
            <v>28.305310200000001</v>
          </cell>
        </row>
        <row r="2664">
          <cell r="C2664">
            <v>17530</v>
          </cell>
          <cell r="D2664" t="str">
            <v>REBITE DE REPUXO EM ALUMÍNIO TIPO POP N. 415</v>
          </cell>
          <cell r="E2664" t="str">
            <v>Kg</v>
          </cell>
          <cell r="F2664">
            <v>38.22</v>
          </cell>
          <cell r="G2664">
            <v>0.01</v>
          </cell>
          <cell r="I2664">
            <v>0.38217800000000002</v>
          </cell>
        </row>
        <row r="2665">
          <cell r="C2665">
            <v>31076</v>
          </cell>
          <cell r="D2665" t="str">
            <v>ALAVANCA EM ZAMACK P/ CAIXILHO BASCULANTE - SEM CAVALETE</v>
          </cell>
          <cell r="E2665" t="str">
            <v>Un</v>
          </cell>
          <cell r="F2665">
            <v>3.37</v>
          </cell>
          <cell r="G2665">
            <v>1</v>
          </cell>
          <cell r="I2665">
            <v>3.3675999999999999</v>
          </cell>
        </row>
        <row r="2666">
          <cell r="A2666">
            <v>88049</v>
          </cell>
          <cell r="B2666" t="str">
            <v>CAIXILHOS E TROCA DE REBITES</v>
          </cell>
          <cell r="H2666" t="str">
            <v>M2</v>
          </cell>
          <cell r="J2666">
            <v>3.47</v>
          </cell>
        </row>
        <row r="2667">
          <cell r="C2667">
            <v>2045</v>
          </cell>
          <cell r="D2667" t="str">
            <v>SERRALHEIRO (SGSP)</v>
          </cell>
          <cell r="E2667" t="str">
            <v>H</v>
          </cell>
          <cell r="F2667">
            <v>25.732099999999999</v>
          </cell>
          <cell r="G2667">
            <v>0.12</v>
          </cell>
          <cell r="I2667">
            <v>3.0878519999999998</v>
          </cell>
        </row>
        <row r="2668">
          <cell r="C2668">
            <v>17530</v>
          </cell>
          <cell r="D2668" t="str">
            <v>REBITE DE REPUXO EM ALUMÍNIO TIPO POP N. 415</v>
          </cell>
          <cell r="E2668" t="str">
            <v>Kg</v>
          </cell>
          <cell r="F2668">
            <v>38.22</v>
          </cell>
          <cell r="G2668">
            <v>0.01</v>
          </cell>
          <cell r="I2668">
            <v>0.38217800000000002</v>
          </cell>
        </row>
        <row r="2669">
          <cell r="A2669">
            <v>88050</v>
          </cell>
          <cell r="B2669" t="str">
            <v>FERRO TRABALHADO - CAIXILHOS E PEQUENAS PEÇAS DE SERRALHERIA</v>
          </cell>
          <cell r="H2669" t="str">
            <v>KG</v>
          </cell>
          <cell r="J2669">
            <v>5.96</v>
          </cell>
        </row>
        <row r="2670">
          <cell r="C2670">
            <v>30542</v>
          </cell>
          <cell r="D2670" t="str">
            <v>FERRO PERFILADO TRABALHADO</v>
          </cell>
          <cell r="E2670" t="str">
            <v>KG</v>
          </cell>
          <cell r="F2670">
            <v>5.96</v>
          </cell>
          <cell r="G2670">
            <v>1</v>
          </cell>
          <cell r="I2670">
            <v>5.9560313999999996</v>
          </cell>
        </row>
        <row r="2671">
          <cell r="A2671">
            <v>88051</v>
          </cell>
          <cell r="B2671" t="str">
            <v>ALUMÍNIO EXTRUDADO TRABALHADO - CAIXILHOS E PEQUENAS PEÇAS DE SERRALHERIA</v>
          </cell>
          <cell r="H2671" t="str">
            <v>KG</v>
          </cell>
          <cell r="J2671">
            <v>48.53</v>
          </cell>
        </row>
        <row r="2672">
          <cell r="C2672">
            <v>30543</v>
          </cell>
          <cell r="D2672" t="str">
            <v>ALUMÍNIO EXTRUDADO - TRABALHADO - ANODIZADO</v>
          </cell>
          <cell r="E2672" t="str">
            <v>Kg</v>
          </cell>
          <cell r="F2672">
            <v>48.53</v>
          </cell>
          <cell r="G2672">
            <v>1</v>
          </cell>
          <cell r="I2672">
            <v>48.524999999999999</v>
          </cell>
        </row>
        <row r="2673">
          <cell r="A2673">
            <v>90150</v>
          </cell>
          <cell r="B2673" t="str">
            <v>ENTRADA AÉREA DE ENERGIA - 5KVA</v>
          </cell>
          <cell r="H2673" t="str">
            <v>UN</v>
          </cell>
          <cell r="J2673">
            <v>1532.65</v>
          </cell>
        </row>
        <row r="2674">
          <cell r="C2674">
            <v>2041</v>
          </cell>
          <cell r="D2674" t="str">
            <v>ELETRICISTA (SGSP)</v>
          </cell>
          <cell r="E2674" t="str">
            <v>H</v>
          </cell>
          <cell r="F2674">
            <v>17.774598999999998</v>
          </cell>
          <cell r="G2674">
            <v>12</v>
          </cell>
          <cell r="I2674">
            <v>213.2951856</v>
          </cell>
        </row>
        <row r="2675">
          <cell r="C2675">
            <v>2044</v>
          </cell>
          <cell r="D2675" t="str">
            <v>AJUDANTE DE ELETRICISTA (SGSP)</v>
          </cell>
          <cell r="E2675" t="str">
            <v>H</v>
          </cell>
          <cell r="F2675">
            <v>12.676405000000001</v>
          </cell>
          <cell r="G2675">
            <v>12</v>
          </cell>
          <cell r="I2675">
            <v>152.1168552</v>
          </cell>
        </row>
        <row r="2676">
          <cell r="C2676">
            <v>17715</v>
          </cell>
          <cell r="D2676" t="str">
            <v>ARAME GALVANIZADO N. 14</v>
          </cell>
          <cell r="E2676" t="str">
            <v>Kg</v>
          </cell>
          <cell r="F2676">
            <v>6.86</v>
          </cell>
          <cell r="G2676">
            <v>0.2</v>
          </cell>
          <cell r="I2676">
            <v>1.371</v>
          </cell>
        </row>
        <row r="2677">
          <cell r="C2677">
            <v>50830</v>
          </cell>
          <cell r="D2677" t="str">
            <v>CAIXA VENEZ. TP.-TELESP - 15X25X10CM</v>
          </cell>
          <cell r="E2677" t="str">
            <v>Un</v>
          </cell>
          <cell r="F2677">
            <v>34.950000000000003</v>
          </cell>
          <cell r="G2677">
            <v>1</v>
          </cell>
          <cell r="I2677">
            <v>34.945900000000002</v>
          </cell>
        </row>
        <row r="2678">
          <cell r="C2678">
            <v>51264</v>
          </cell>
          <cell r="D2678" t="str">
            <v>CAIXA DE MEDIÇÃO PADRÃO ELETROPAULO TIPO III</v>
          </cell>
          <cell r="E2678" t="str">
            <v>Un</v>
          </cell>
          <cell r="F2678">
            <v>123.17</v>
          </cell>
          <cell r="G2678">
            <v>1</v>
          </cell>
          <cell r="I2678">
            <v>123.1717</v>
          </cell>
        </row>
        <row r="2679">
          <cell r="C2679">
            <v>51602</v>
          </cell>
          <cell r="D2679" t="str">
            <v>CURVA 90 AÇO GALVANIZADO PARA ELETRODUTO - 3/4"</v>
          </cell>
          <cell r="E2679" t="str">
            <v>Un</v>
          </cell>
          <cell r="F2679">
            <v>3.01</v>
          </cell>
          <cell r="G2679">
            <v>2</v>
          </cell>
          <cell r="I2679">
            <v>6.0221999999999998</v>
          </cell>
        </row>
        <row r="2680">
          <cell r="C2680">
            <v>51603</v>
          </cell>
          <cell r="D2680" t="str">
            <v>CURVA 90 AÇO GALVANIZADO PARA ELETRODUTO - 1"</v>
          </cell>
          <cell r="E2680" t="str">
            <v>Un</v>
          </cell>
          <cell r="F2680">
            <v>4.17</v>
          </cell>
          <cell r="G2680">
            <v>2</v>
          </cell>
          <cell r="I2680">
            <v>8.3385999999999996</v>
          </cell>
        </row>
        <row r="2681">
          <cell r="C2681">
            <v>51641</v>
          </cell>
          <cell r="D2681" t="str">
            <v>ELETRODUTO DE AÇO GALVANIZADO A FOGO TIPO SEMI-PESADO/MÉDIO ROSCA NBR 8133 - ESP. 1,50MM - 3/4"</v>
          </cell>
          <cell r="E2681" t="str">
            <v>M</v>
          </cell>
          <cell r="F2681">
            <v>9</v>
          </cell>
          <cell r="G2681">
            <v>9</v>
          </cell>
          <cell r="I2681">
            <v>80.971199999999996</v>
          </cell>
        </row>
        <row r="2682">
          <cell r="C2682">
            <v>51642</v>
          </cell>
          <cell r="D2682" t="str">
            <v>ELETRODUTO DE AÇO GALVANIZADO A FOGO TIPO SEMI-PESADO/MÉDIO ROSCA NBR 8133 - ESP. 1,50MM - 1"</v>
          </cell>
          <cell r="E2682" t="str">
            <v>M</v>
          </cell>
          <cell r="F2682">
            <v>11.26</v>
          </cell>
          <cell r="G2682">
            <v>9</v>
          </cell>
          <cell r="I2682">
            <v>101.3616</v>
          </cell>
        </row>
        <row r="2683">
          <cell r="C2683">
            <v>51651</v>
          </cell>
          <cell r="D2683" t="str">
            <v>LUVA AÇO GALVANIZADO - 3/4"</v>
          </cell>
          <cell r="E2683" t="str">
            <v>Un</v>
          </cell>
          <cell r="F2683">
            <v>0.91</v>
          </cell>
          <cell r="G2683">
            <v>5</v>
          </cell>
          <cell r="I2683">
            <v>4.5404999999999998</v>
          </cell>
        </row>
        <row r="2684">
          <cell r="C2684">
            <v>51652</v>
          </cell>
          <cell r="D2684" t="str">
            <v>LUVA AÇO GALVANIZADO - 1"</v>
          </cell>
          <cell r="E2684" t="str">
            <v>Un</v>
          </cell>
          <cell r="F2684">
            <v>1.18</v>
          </cell>
          <cell r="G2684">
            <v>5</v>
          </cell>
          <cell r="I2684">
            <v>5.8760000000000003</v>
          </cell>
        </row>
        <row r="2685">
          <cell r="C2685">
            <v>51672</v>
          </cell>
          <cell r="D2685" t="str">
            <v>CURVA 135 AÇO GALV. - 1"</v>
          </cell>
          <cell r="E2685" t="str">
            <v>Un</v>
          </cell>
          <cell r="F2685">
            <v>5.49</v>
          </cell>
          <cell r="G2685">
            <v>1</v>
          </cell>
          <cell r="I2685">
            <v>5.4909999999999997</v>
          </cell>
        </row>
        <row r="2686">
          <cell r="C2686">
            <v>52430</v>
          </cell>
          <cell r="D2686" t="str">
            <v>ELETRODUTO DE PVC ROSCÁVEL DN: 1/2"</v>
          </cell>
          <cell r="E2686" t="str">
            <v>M</v>
          </cell>
          <cell r="F2686">
            <v>1.81</v>
          </cell>
          <cell r="G2686">
            <v>3</v>
          </cell>
          <cell r="I2686">
            <v>5.4326999999999996</v>
          </cell>
        </row>
        <row r="2687">
          <cell r="C2687">
            <v>52471</v>
          </cell>
          <cell r="D2687" t="str">
            <v>CURVA 90 PVC RÍGIDO P/ ELETR. ROSC. - 25MM (3/4)</v>
          </cell>
          <cell r="E2687" t="str">
            <v>Un</v>
          </cell>
          <cell r="F2687">
            <v>1.89</v>
          </cell>
          <cell r="G2687">
            <v>3</v>
          </cell>
          <cell r="I2687">
            <v>5.6760000000000002</v>
          </cell>
        </row>
        <row r="2688">
          <cell r="C2688">
            <v>52805</v>
          </cell>
          <cell r="D2688" t="str">
            <v>CABO 10;00 MM2 - ISOLAMENTO P/ 0;7 KV - FLEXÍVEL</v>
          </cell>
          <cell r="E2688" t="str">
            <v>M</v>
          </cell>
          <cell r="F2688">
            <v>3.79</v>
          </cell>
          <cell r="G2688">
            <v>30</v>
          </cell>
          <cell r="I2688">
            <v>113.601</v>
          </cell>
        </row>
        <row r="2689">
          <cell r="C2689">
            <v>52845</v>
          </cell>
          <cell r="D2689" t="str">
            <v>CABO DE COBRE NU - 10,00MM2</v>
          </cell>
          <cell r="E2689" t="str">
            <v>M</v>
          </cell>
          <cell r="F2689">
            <v>3.54</v>
          </cell>
          <cell r="G2689">
            <v>4</v>
          </cell>
          <cell r="I2689">
            <v>14.1564</v>
          </cell>
        </row>
        <row r="2690">
          <cell r="C2690">
            <v>53269</v>
          </cell>
          <cell r="D2690" t="str">
            <v>CHAVE SECCIONADORA ROTATIVA - 3X40A (PACCO)</v>
          </cell>
          <cell r="E2690" t="str">
            <v>Un</v>
          </cell>
          <cell r="F2690">
            <v>134.07</v>
          </cell>
          <cell r="G2690">
            <v>1</v>
          </cell>
          <cell r="I2690">
            <v>134.0669</v>
          </cell>
        </row>
        <row r="2691">
          <cell r="C2691">
            <v>54022</v>
          </cell>
          <cell r="D2691" t="str">
            <v>BARRA DE COBRE ELETROLÍTICO CHATA MED. 3/8"X3/32" (9,52X2,38MM)</v>
          </cell>
          <cell r="E2691" t="str">
            <v>M</v>
          </cell>
          <cell r="F2691">
            <v>7.81</v>
          </cell>
          <cell r="G2691">
            <v>0.2</v>
          </cell>
          <cell r="I2691">
            <v>1.5627200000000001</v>
          </cell>
        </row>
        <row r="2692">
          <cell r="C2692">
            <v>54453</v>
          </cell>
          <cell r="D2692" t="str">
            <v>MINI DISJUNTOR - TIPO EUROPEU (IEC) - BIPOLAR DE 32/50A</v>
          </cell>
          <cell r="E2692" t="str">
            <v>Un</v>
          </cell>
          <cell r="F2692">
            <v>21.96</v>
          </cell>
          <cell r="G2692">
            <v>2</v>
          </cell>
          <cell r="I2692">
            <v>43.922199999999997</v>
          </cell>
        </row>
        <row r="2693">
          <cell r="C2693">
            <v>54576</v>
          </cell>
          <cell r="D2693" t="str">
            <v>SUPORTE DE FIXAÇÃO PARA 2 DISJUNTORES GERAL</v>
          </cell>
          <cell r="E2693" t="str">
            <v>Un</v>
          </cell>
          <cell r="F2693">
            <v>1.49</v>
          </cell>
          <cell r="G2693">
            <v>2</v>
          </cell>
          <cell r="I2693">
            <v>2.98</v>
          </cell>
        </row>
        <row r="2694">
          <cell r="C2694">
            <v>57214</v>
          </cell>
          <cell r="D2694" t="str">
            <v>CAIXA INSPEÇÃO ATERR.C/TAMPA E ALÇA</v>
          </cell>
          <cell r="E2694" t="str">
            <v>Un</v>
          </cell>
          <cell r="F2694">
            <v>47.49</v>
          </cell>
          <cell r="G2694">
            <v>1</v>
          </cell>
          <cell r="I2694">
            <v>47.494599999999998</v>
          </cell>
        </row>
        <row r="2695">
          <cell r="C2695">
            <v>57610</v>
          </cell>
          <cell r="D2695" t="str">
            <v>HASTE TIPO COPPERWELD ALTA CAMADA - 5/8"X3,00M</v>
          </cell>
          <cell r="E2695" t="str">
            <v>Un</v>
          </cell>
          <cell r="F2695">
            <v>58.66</v>
          </cell>
          <cell r="G2695">
            <v>1</v>
          </cell>
          <cell r="I2695">
            <v>58.663899999999998</v>
          </cell>
        </row>
        <row r="2696">
          <cell r="C2696">
            <v>58020</v>
          </cell>
          <cell r="D2696" t="str">
            <v>CONECTOR PARA HASTE TIPO COPPERWELD</v>
          </cell>
          <cell r="E2696" t="str">
            <v>Un</v>
          </cell>
          <cell r="F2696">
            <v>16.87</v>
          </cell>
          <cell r="G2696">
            <v>1</v>
          </cell>
          <cell r="I2696">
            <v>16.870999999999999</v>
          </cell>
        </row>
        <row r="2697">
          <cell r="C2697">
            <v>58024</v>
          </cell>
          <cell r="D2697" t="str">
            <v>CONECTOR TIPO SPLIT-BOLT PARA CABO DE 10MM2</v>
          </cell>
          <cell r="E2697" t="str">
            <v>Un</v>
          </cell>
          <cell r="F2697">
            <v>2.02</v>
          </cell>
          <cell r="G2697">
            <v>7</v>
          </cell>
          <cell r="I2697">
            <v>14.1435</v>
          </cell>
        </row>
        <row r="2698">
          <cell r="C2698">
            <v>58412</v>
          </cell>
          <cell r="D2698" t="str">
            <v>BUCHA E ARRUELA DE ZAMACK -  3/4"</v>
          </cell>
          <cell r="E2698" t="str">
            <v>Un</v>
          </cell>
          <cell r="F2698">
            <v>0.36</v>
          </cell>
          <cell r="G2698">
            <v>4</v>
          </cell>
          <cell r="I2698">
            <v>1.4443999999999999</v>
          </cell>
        </row>
        <row r="2699">
          <cell r="C2699">
            <v>58413</v>
          </cell>
          <cell r="D2699" t="str">
            <v>BUCHA E ARRUELA DE ZAMACK - 1"</v>
          </cell>
          <cell r="E2699" t="str">
            <v>Un</v>
          </cell>
          <cell r="F2699">
            <v>0.6</v>
          </cell>
          <cell r="G2699">
            <v>6</v>
          </cell>
          <cell r="I2699">
            <v>3.5735999999999999</v>
          </cell>
        </row>
        <row r="2700">
          <cell r="C2700">
            <v>58602</v>
          </cell>
          <cell r="D2700" t="str">
            <v>POSTE DE CONCRETO DUPLO T - H=7,50M - 90KG</v>
          </cell>
          <cell r="E2700" t="str">
            <v>Un</v>
          </cell>
          <cell r="F2700">
            <v>220.63</v>
          </cell>
          <cell r="G2700">
            <v>1</v>
          </cell>
          <cell r="I2700">
            <v>220.63200000000001</v>
          </cell>
        </row>
        <row r="2701">
          <cell r="C2701">
            <v>59010</v>
          </cell>
          <cell r="D2701" t="str">
            <v>ARMAÇÃO SECUNDÁRIA (PRESBOW) - 3 ESTRIBOS</v>
          </cell>
          <cell r="E2701" t="str">
            <v>Un</v>
          </cell>
          <cell r="F2701">
            <v>23.98</v>
          </cell>
          <cell r="G2701">
            <v>1</v>
          </cell>
          <cell r="I2701">
            <v>23.9847</v>
          </cell>
        </row>
        <row r="2702">
          <cell r="C2702">
            <v>59021</v>
          </cell>
          <cell r="D2702" t="str">
            <v>CINTA DE AÇO GALVANIZADO DIÂMETRO 170MM</v>
          </cell>
          <cell r="E2702" t="str">
            <v>Un</v>
          </cell>
          <cell r="F2702">
            <v>14.4</v>
          </cell>
          <cell r="G2702">
            <v>6</v>
          </cell>
          <cell r="I2702">
            <v>86.383799999999994</v>
          </cell>
        </row>
        <row r="2703">
          <cell r="C2703">
            <v>59030</v>
          </cell>
          <cell r="D2703" t="str">
            <v>FITA ISOLANTE ROLO DE 19MM X 20M - COR PRETA</v>
          </cell>
          <cell r="E2703" t="str">
            <v>M</v>
          </cell>
          <cell r="F2703">
            <v>0.19</v>
          </cell>
          <cell r="G2703">
            <v>3</v>
          </cell>
          <cell r="I2703">
            <v>0.55920000000000003</v>
          </cell>
        </row>
        <row r="2704">
          <cell r="A2704">
            <v>90152</v>
          </cell>
          <cell r="B2704" t="str">
            <v>ENTRADA AÉREA DE ENERGIA E TELEFONE - 6 À 12KVA</v>
          </cell>
          <cell r="H2704" t="str">
            <v>UN</v>
          </cell>
          <cell r="J2704">
            <v>1575.54</v>
          </cell>
        </row>
        <row r="2705">
          <cell r="C2705">
            <v>2041</v>
          </cell>
          <cell r="D2705" t="str">
            <v>ELETRICISTA (SGSP)</v>
          </cell>
          <cell r="E2705" t="str">
            <v>H</v>
          </cell>
          <cell r="F2705">
            <v>17.774598999999998</v>
          </cell>
          <cell r="G2705">
            <v>12</v>
          </cell>
          <cell r="I2705">
            <v>213.2951856</v>
          </cell>
        </row>
        <row r="2706">
          <cell r="C2706">
            <v>2044</v>
          </cell>
          <cell r="D2706" t="str">
            <v>AJUDANTE DE ELETRICISTA (SGSP)</v>
          </cell>
          <cell r="E2706" t="str">
            <v>H</v>
          </cell>
          <cell r="F2706">
            <v>12.676405000000001</v>
          </cell>
          <cell r="G2706">
            <v>12</v>
          </cell>
          <cell r="I2706">
            <v>152.1168552</v>
          </cell>
        </row>
        <row r="2707">
          <cell r="C2707">
            <v>17715</v>
          </cell>
          <cell r="D2707" t="str">
            <v>ARAME GALVANIZADO N. 14</v>
          </cell>
          <cell r="E2707" t="str">
            <v>Kg</v>
          </cell>
          <cell r="F2707">
            <v>6.86</v>
          </cell>
          <cell r="G2707">
            <v>0.2</v>
          </cell>
          <cell r="I2707">
            <v>1.371</v>
          </cell>
        </row>
        <row r="2708">
          <cell r="C2708">
            <v>50830</v>
          </cell>
          <cell r="D2708" t="str">
            <v>CAIXA VENEZ. TP.-TELESP - 15X25X10CM</v>
          </cell>
          <cell r="E2708" t="str">
            <v>Un</v>
          </cell>
          <cell r="F2708">
            <v>34.950000000000003</v>
          </cell>
          <cell r="G2708">
            <v>1</v>
          </cell>
          <cell r="I2708">
            <v>34.945900000000002</v>
          </cell>
        </row>
        <row r="2709">
          <cell r="C2709">
            <v>51264</v>
          </cell>
          <cell r="D2709" t="str">
            <v>CAIXA DE MEDIÇÃO PADRÃO ELETROPAULO TIPO III</v>
          </cell>
          <cell r="E2709" t="str">
            <v>Un</v>
          </cell>
          <cell r="F2709">
            <v>123.17</v>
          </cell>
          <cell r="G2709">
            <v>1</v>
          </cell>
          <cell r="I2709">
            <v>123.1717</v>
          </cell>
        </row>
        <row r="2710">
          <cell r="C2710">
            <v>51602</v>
          </cell>
          <cell r="D2710" t="str">
            <v>CURVA 90 AÇO GALVANIZADO PARA ELETRODUTO - 3/4"</v>
          </cell>
          <cell r="E2710" t="str">
            <v>Un</v>
          </cell>
          <cell r="F2710">
            <v>3.01</v>
          </cell>
          <cell r="G2710">
            <v>2</v>
          </cell>
          <cell r="I2710">
            <v>6.0221999999999998</v>
          </cell>
        </row>
        <row r="2711">
          <cell r="C2711">
            <v>51603</v>
          </cell>
          <cell r="D2711" t="str">
            <v>CURVA 90 AÇO GALVANIZADO PARA ELETRODUTO - 1"</v>
          </cell>
          <cell r="E2711" t="str">
            <v>Un</v>
          </cell>
          <cell r="F2711">
            <v>4.17</v>
          </cell>
          <cell r="G2711">
            <v>2</v>
          </cell>
          <cell r="I2711">
            <v>8.3385999999999996</v>
          </cell>
        </row>
        <row r="2712">
          <cell r="C2712">
            <v>51641</v>
          </cell>
          <cell r="D2712" t="str">
            <v>ELETRODUTO DE AÇO GALVANIZADO A FOGO TIPO SEMI-PESADO/MÉDIO ROSCA NBR 8133 - ESP. 1,50MM - 3/4"</v>
          </cell>
          <cell r="E2712" t="str">
            <v>M</v>
          </cell>
          <cell r="F2712">
            <v>9</v>
          </cell>
          <cell r="G2712">
            <v>9</v>
          </cell>
          <cell r="I2712">
            <v>80.971199999999996</v>
          </cell>
        </row>
        <row r="2713">
          <cell r="C2713">
            <v>51642</v>
          </cell>
          <cell r="D2713" t="str">
            <v>ELETRODUTO DE AÇO GALVANIZADO A FOGO TIPO SEMI-PESADO/MÉDIO ROSCA NBR 8133 - ESP. 1,50MM - 1"</v>
          </cell>
          <cell r="E2713" t="str">
            <v>M</v>
          </cell>
          <cell r="F2713">
            <v>11.26</v>
          </cell>
          <cell r="G2713">
            <v>9</v>
          </cell>
          <cell r="I2713">
            <v>101.3616</v>
          </cell>
        </row>
        <row r="2714">
          <cell r="C2714">
            <v>51651</v>
          </cell>
          <cell r="D2714" t="str">
            <v>LUVA AÇO GALVANIZADO - 3/4"</v>
          </cell>
          <cell r="E2714" t="str">
            <v>Un</v>
          </cell>
          <cell r="F2714">
            <v>0.91</v>
          </cell>
          <cell r="G2714">
            <v>5</v>
          </cell>
          <cell r="I2714">
            <v>4.5404999999999998</v>
          </cell>
        </row>
        <row r="2715">
          <cell r="C2715">
            <v>51652</v>
          </cell>
          <cell r="D2715" t="str">
            <v>LUVA AÇO GALVANIZADO - 1"</v>
          </cell>
          <cell r="E2715" t="str">
            <v>Un</v>
          </cell>
          <cell r="F2715">
            <v>1.18</v>
          </cell>
          <cell r="G2715">
            <v>5</v>
          </cell>
          <cell r="I2715">
            <v>5.8760000000000003</v>
          </cell>
        </row>
        <row r="2716">
          <cell r="C2716">
            <v>51672</v>
          </cell>
          <cell r="D2716" t="str">
            <v>CURVA 135 AÇO GALV. - 1"</v>
          </cell>
          <cell r="E2716" t="str">
            <v>Un</v>
          </cell>
          <cell r="F2716">
            <v>5.49</v>
          </cell>
          <cell r="G2716">
            <v>1</v>
          </cell>
          <cell r="I2716">
            <v>5.4909999999999997</v>
          </cell>
        </row>
        <row r="2717">
          <cell r="C2717">
            <v>52430</v>
          </cell>
          <cell r="D2717" t="str">
            <v>ELETRODUTO DE PVC ROSCÁVEL DN: 1/2"</v>
          </cell>
          <cell r="E2717" t="str">
            <v>M</v>
          </cell>
          <cell r="F2717">
            <v>1.81</v>
          </cell>
          <cell r="G2717">
            <v>3</v>
          </cell>
          <cell r="I2717">
            <v>5.4326999999999996</v>
          </cell>
        </row>
        <row r="2718">
          <cell r="C2718">
            <v>52471</v>
          </cell>
          <cell r="D2718" t="str">
            <v>CURVA 90 PVC RÍGIDO P/ ELETR. ROSC. - 25MM (3/4)</v>
          </cell>
          <cell r="E2718" t="str">
            <v>Un</v>
          </cell>
          <cell r="F2718">
            <v>1.89</v>
          </cell>
          <cell r="G2718">
            <v>3</v>
          </cell>
          <cell r="I2718">
            <v>5.6760000000000002</v>
          </cell>
        </row>
        <row r="2719">
          <cell r="C2719">
            <v>52806</v>
          </cell>
          <cell r="D2719" t="str">
            <v>CABO 16;00 MM2 - ISOLAMENTO P/ 0;7 KV - FLEXÍVEL</v>
          </cell>
          <cell r="E2719" t="str">
            <v>M</v>
          </cell>
          <cell r="F2719">
            <v>5.88</v>
          </cell>
          <cell r="G2719">
            <v>30</v>
          </cell>
          <cell r="I2719">
            <v>176.50200000000001</v>
          </cell>
        </row>
        <row r="2720">
          <cell r="C2720">
            <v>52845</v>
          </cell>
          <cell r="D2720" t="str">
            <v>CABO DE COBRE NU - 10,00MM2</v>
          </cell>
          <cell r="E2720" t="str">
            <v>M</v>
          </cell>
          <cell r="F2720">
            <v>3.54</v>
          </cell>
          <cell r="G2720">
            <v>4</v>
          </cell>
          <cell r="I2720">
            <v>14.1564</v>
          </cell>
        </row>
        <row r="2721">
          <cell r="C2721">
            <v>53261</v>
          </cell>
          <cell r="D2721" t="str">
            <v>CHAVE NH COM BASE E FUSÍVEIS - 3X125A</v>
          </cell>
          <cell r="E2721" t="str">
            <v>Un</v>
          </cell>
          <cell r="F2721">
            <v>93.66</v>
          </cell>
          <cell r="G2721">
            <v>1</v>
          </cell>
          <cell r="I2721">
            <v>93.661900000000003</v>
          </cell>
        </row>
        <row r="2722">
          <cell r="C2722">
            <v>54022</v>
          </cell>
          <cell r="D2722" t="str">
            <v>BARRA DE COBRE ELETROLÍTICO CHATA MED. 3/8"X3/32" (9,52X2,38MM)</v>
          </cell>
          <cell r="E2722" t="str">
            <v>M</v>
          </cell>
          <cell r="F2722">
            <v>7.81</v>
          </cell>
          <cell r="G2722">
            <v>0.2</v>
          </cell>
          <cell r="I2722">
            <v>1.5627200000000001</v>
          </cell>
        </row>
        <row r="2723">
          <cell r="C2723">
            <v>54453</v>
          </cell>
          <cell r="D2723" t="str">
            <v>MINI DISJUNTOR - TIPO EUROPEU (IEC) - BIPOLAR DE 32/50A</v>
          </cell>
          <cell r="E2723" t="str">
            <v>Un</v>
          </cell>
          <cell r="F2723">
            <v>21.96</v>
          </cell>
          <cell r="G2723">
            <v>2</v>
          </cell>
          <cell r="I2723">
            <v>43.922199999999997</v>
          </cell>
        </row>
        <row r="2724">
          <cell r="C2724">
            <v>54576</v>
          </cell>
          <cell r="D2724" t="str">
            <v>SUPORTE DE FIXAÇÃO PARA 2 DISJUNTORES GERAL</v>
          </cell>
          <cell r="E2724" t="str">
            <v>Un</v>
          </cell>
          <cell r="F2724">
            <v>1.49</v>
          </cell>
          <cell r="G2724">
            <v>2</v>
          </cell>
          <cell r="I2724">
            <v>2.98</v>
          </cell>
        </row>
        <row r="2725">
          <cell r="C2725">
            <v>57214</v>
          </cell>
          <cell r="D2725" t="str">
            <v>CAIXA INSPEÇÃO ATERR.C/TAMPA E ALÇA</v>
          </cell>
          <cell r="E2725" t="str">
            <v>Un</v>
          </cell>
          <cell r="F2725">
            <v>47.49</v>
          </cell>
          <cell r="G2725">
            <v>1</v>
          </cell>
          <cell r="I2725">
            <v>47.494599999999998</v>
          </cell>
        </row>
        <row r="2726">
          <cell r="C2726">
            <v>57610</v>
          </cell>
          <cell r="D2726" t="str">
            <v>HASTE TIPO COPPERWELD ALTA CAMADA - 5/8"X3,00M</v>
          </cell>
          <cell r="E2726" t="str">
            <v>Un</v>
          </cell>
          <cell r="F2726">
            <v>58.66</v>
          </cell>
          <cell r="G2726">
            <v>1</v>
          </cell>
          <cell r="I2726">
            <v>58.663899999999998</v>
          </cell>
        </row>
        <row r="2727">
          <cell r="C2727">
            <v>58020</v>
          </cell>
          <cell r="D2727" t="str">
            <v>CONECTOR PARA HASTE TIPO COPPERWELD</v>
          </cell>
          <cell r="E2727" t="str">
            <v>Un</v>
          </cell>
          <cell r="F2727">
            <v>16.87</v>
          </cell>
          <cell r="G2727">
            <v>1</v>
          </cell>
          <cell r="I2727">
            <v>16.870999999999999</v>
          </cell>
        </row>
        <row r="2728">
          <cell r="C2728">
            <v>58024</v>
          </cell>
          <cell r="D2728" t="str">
            <v>CONECTOR TIPO SPLIT-BOLT PARA CABO DE 10MM2</v>
          </cell>
          <cell r="E2728" t="str">
            <v>Un</v>
          </cell>
          <cell r="F2728">
            <v>2.02</v>
          </cell>
          <cell r="G2728">
            <v>1</v>
          </cell>
          <cell r="I2728">
            <v>2.0205000000000002</v>
          </cell>
        </row>
        <row r="2729">
          <cell r="C2729">
            <v>58025</v>
          </cell>
          <cell r="D2729" t="str">
            <v>CONECTOR TIPO SPLIT-BOLT PARA CABO DE 16MM2</v>
          </cell>
          <cell r="E2729" t="str">
            <v>Un</v>
          </cell>
          <cell r="F2729">
            <v>2.56</v>
          </cell>
          <cell r="G2729">
            <v>6</v>
          </cell>
          <cell r="I2729">
            <v>15.3612</v>
          </cell>
        </row>
        <row r="2730">
          <cell r="C2730">
            <v>58412</v>
          </cell>
          <cell r="D2730" t="str">
            <v>BUCHA E ARRUELA DE ZAMACK -  3/4"</v>
          </cell>
          <cell r="E2730" t="str">
            <v>Un</v>
          </cell>
          <cell r="F2730">
            <v>0.36</v>
          </cell>
          <cell r="G2730">
            <v>4</v>
          </cell>
          <cell r="I2730">
            <v>1.4443999999999999</v>
          </cell>
        </row>
        <row r="2731">
          <cell r="C2731">
            <v>58413</v>
          </cell>
          <cell r="D2731" t="str">
            <v>BUCHA E ARRUELA DE ZAMACK - 1"</v>
          </cell>
          <cell r="E2731" t="str">
            <v>Un</v>
          </cell>
          <cell r="F2731">
            <v>0.6</v>
          </cell>
          <cell r="G2731">
            <v>6</v>
          </cell>
          <cell r="I2731">
            <v>3.5735999999999999</v>
          </cell>
        </row>
        <row r="2732">
          <cell r="C2732">
            <v>58602</v>
          </cell>
          <cell r="D2732" t="str">
            <v>POSTE DE CONCRETO DUPLO T - H=7,50M - 90KG</v>
          </cell>
          <cell r="E2732" t="str">
            <v>Un</v>
          </cell>
          <cell r="F2732">
            <v>220.63</v>
          </cell>
          <cell r="G2732">
            <v>1</v>
          </cell>
          <cell r="I2732">
            <v>220.63200000000001</v>
          </cell>
        </row>
        <row r="2733">
          <cell r="C2733">
            <v>59005</v>
          </cell>
          <cell r="D2733" t="str">
            <v>ALÇA COM ISOLADOR DE PORCELANA TIPO TELESP</v>
          </cell>
          <cell r="E2733" t="str">
            <v>Un</v>
          </cell>
          <cell r="F2733">
            <v>11.94</v>
          </cell>
          <cell r="G2733">
            <v>1</v>
          </cell>
          <cell r="I2733">
            <v>11.94</v>
          </cell>
        </row>
        <row r="2734">
          <cell r="C2734">
            <v>59010</v>
          </cell>
          <cell r="D2734" t="str">
            <v>ARMAÇÃO SECUNDÁRIA (PRESBOW) - 3 ESTRIBOS</v>
          </cell>
          <cell r="E2734" t="str">
            <v>Un</v>
          </cell>
          <cell r="F2734">
            <v>23.98</v>
          </cell>
          <cell r="G2734">
            <v>1</v>
          </cell>
          <cell r="I2734">
            <v>23.9847</v>
          </cell>
        </row>
        <row r="2735">
          <cell r="C2735">
            <v>59020</v>
          </cell>
          <cell r="D2735" t="str">
            <v>BLOCO DE LIGAÇÃO EXT.BLE-2 (CAIXA) C/KIT DE INSTAL: C/ ISOL PORC.2RP, PARAF.PR60 C/ PORC.E SUPORTE TIPO DM-PADR.TELESP</v>
          </cell>
          <cell r="E2735" t="str">
            <v>Un</v>
          </cell>
          <cell r="F2735">
            <v>4.88</v>
          </cell>
          <cell r="G2735">
            <v>1</v>
          </cell>
          <cell r="I2735">
            <v>4.8776999999999999</v>
          </cell>
        </row>
        <row r="2736">
          <cell r="C2736">
            <v>59021</v>
          </cell>
          <cell r="D2736" t="str">
            <v>CINTA DE AÇO GALVANIZADO DIÂMETRO 170MM</v>
          </cell>
          <cell r="E2736" t="str">
            <v>Un</v>
          </cell>
          <cell r="F2736">
            <v>14.4</v>
          </cell>
          <cell r="G2736">
            <v>6</v>
          </cell>
          <cell r="I2736">
            <v>86.383799999999994</v>
          </cell>
        </row>
        <row r="2737">
          <cell r="C2737">
            <v>59030</v>
          </cell>
          <cell r="D2737" t="str">
            <v>FITA ISOLANTE ROLO DE 19MM X 20M - COR PRETA</v>
          </cell>
          <cell r="E2737" t="str">
            <v>M</v>
          </cell>
          <cell r="F2737">
            <v>0.19</v>
          </cell>
          <cell r="G2737">
            <v>4.8</v>
          </cell>
          <cell r="I2737">
            <v>0.89471999999999996</v>
          </cell>
        </row>
        <row r="2738">
          <cell r="A2738">
            <v>90153</v>
          </cell>
          <cell r="B2738" t="str">
            <v>ENTRADA AÉREA DE ENERGIA E TELEFONE - 13 À 16KVA</v>
          </cell>
          <cell r="H2738" t="str">
            <v>UN</v>
          </cell>
          <cell r="J2738">
            <v>1812.77</v>
          </cell>
        </row>
        <row r="2739">
          <cell r="C2739">
            <v>2041</v>
          </cell>
          <cell r="D2739" t="str">
            <v>ELETRICISTA (SGSP)</v>
          </cell>
          <cell r="E2739" t="str">
            <v>H</v>
          </cell>
          <cell r="F2739">
            <v>17.774598999999998</v>
          </cell>
          <cell r="G2739">
            <v>12</v>
          </cell>
          <cell r="I2739">
            <v>213.2951856</v>
          </cell>
        </row>
        <row r="2740">
          <cell r="C2740">
            <v>2044</v>
          </cell>
          <cell r="D2740" t="str">
            <v>AJUDANTE DE ELETRICISTA (SGSP)</v>
          </cell>
          <cell r="E2740" t="str">
            <v>H</v>
          </cell>
          <cell r="F2740">
            <v>12.676405000000001</v>
          </cell>
          <cell r="G2740">
            <v>12</v>
          </cell>
          <cell r="I2740">
            <v>152.1168552</v>
          </cell>
        </row>
        <row r="2741">
          <cell r="C2741">
            <v>17715</v>
          </cell>
          <cell r="D2741" t="str">
            <v>ARAME GALVANIZADO N. 14</v>
          </cell>
          <cell r="E2741" t="str">
            <v>Kg</v>
          </cell>
          <cell r="F2741">
            <v>6.86</v>
          </cell>
          <cell r="G2741">
            <v>0.2</v>
          </cell>
          <cell r="I2741">
            <v>1.371</v>
          </cell>
        </row>
        <row r="2742">
          <cell r="C2742">
            <v>50830</v>
          </cell>
          <cell r="D2742" t="str">
            <v>CAIXA VENEZ. TP.-TELESP - 15X25X10CM</v>
          </cell>
          <cell r="E2742" t="str">
            <v>Un</v>
          </cell>
          <cell r="F2742">
            <v>34.950000000000003</v>
          </cell>
          <cell r="G2742">
            <v>1</v>
          </cell>
          <cell r="I2742">
            <v>34.945900000000002</v>
          </cell>
        </row>
        <row r="2743">
          <cell r="C2743">
            <v>51264</v>
          </cell>
          <cell r="D2743" t="str">
            <v>CAIXA DE MEDIÇÃO PADRÃO ELETROPAULO TIPO III</v>
          </cell>
          <cell r="E2743" t="str">
            <v>Un</v>
          </cell>
          <cell r="F2743">
            <v>123.17</v>
          </cell>
          <cell r="G2743">
            <v>1</v>
          </cell>
          <cell r="I2743">
            <v>123.1717</v>
          </cell>
        </row>
        <row r="2744">
          <cell r="C2744">
            <v>51602</v>
          </cell>
          <cell r="D2744" t="str">
            <v>CURVA 90 AÇO GALVANIZADO PARA ELETRODUTO - 3/4"</v>
          </cell>
          <cell r="E2744" t="str">
            <v>Un</v>
          </cell>
          <cell r="F2744">
            <v>3.01</v>
          </cell>
          <cell r="G2744">
            <v>2</v>
          </cell>
          <cell r="I2744">
            <v>6.0221999999999998</v>
          </cell>
        </row>
        <row r="2745">
          <cell r="C2745">
            <v>51605</v>
          </cell>
          <cell r="D2745" t="str">
            <v>CURVA 90 AÇO GALVANIZADO PARA ELETRODUTO - 1.1/2"</v>
          </cell>
          <cell r="E2745" t="str">
            <v>Un</v>
          </cell>
          <cell r="F2745">
            <v>10.02</v>
          </cell>
          <cell r="G2745">
            <v>2</v>
          </cell>
          <cell r="I2745">
            <v>20.035599999999999</v>
          </cell>
        </row>
        <row r="2746">
          <cell r="C2746">
            <v>51641</v>
          </cell>
          <cell r="D2746" t="str">
            <v>ELETRODUTO DE AÇO GALVANIZADO A FOGO TIPO SEMI-PESADO/MÉDIO ROSCA NBR 8133 - ESP. 1,50MM - 3/4"</v>
          </cell>
          <cell r="E2746" t="str">
            <v>M</v>
          </cell>
          <cell r="F2746">
            <v>9</v>
          </cell>
          <cell r="G2746">
            <v>9</v>
          </cell>
          <cell r="I2746">
            <v>80.971199999999996</v>
          </cell>
        </row>
        <row r="2747">
          <cell r="C2747">
            <v>51644</v>
          </cell>
          <cell r="D2747" t="str">
            <v>ELETRODUTO DE AÇO GALVANIZADO A FOGO TIPO SEMI-PESADO/MÉDIO ROSCA NBR 8133 - ESP. 1,50MM - 1 1/2"</v>
          </cell>
          <cell r="E2747" t="str">
            <v>M</v>
          </cell>
          <cell r="F2747">
            <v>16.45</v>
          </cell>
          <cell r="G2747">
            <v>6</v>
          </cell>
          <cell r="I2747">
            <v>98.671800000000005</v>
          </cell>
        </row>
        <row r="2748">
          <cell r="C2748">
            <v>51651</v>
          </cell>
          <cell r="D2748" t="str">
            <v>LUVA AÇO GALVANIZADO - 3/4"</v>
          </cell>
          <cell r="E2748" t="str">
            <v>Un</v>
          </cell>
          <cell r="F2748">
            <v>0.91</v>
          </cell>
          <cell r="G2748">
            <v>5</v>
          </cell>
          <cell r="I2748">
            <v>4.5404999999999998</v>
          </cell>
        </row>
        <row r="2749">
          <cell r="C2749">
            <v>51654</v>
          </cell>
          <cell r="D2749" t="str">
            <v>LUVA AÇO GALVANIZADO - 1.1/2"</v>
          </cell>
          <cell r="E2749" t="str">
            <v>Un</v>
          </cell>
          <cell r="F2749">
            <v>2.6</v>
          </cell>
          <cell r="G2749">
            <v>5</v>
          </cell>
          <cell r="I2749">
            <v>12.9975</v>
          </cell>
        </row>
        <row r="2750">
          <cell r="C2750">
            <v>51674</v>
          </cell>
          <cell r="D2750" t="str">
            <v>CURVA 135 AÇO GALV. - 1.1/2"</v>
          </cell>
          <cell r="E2750" t="str">
            <v>Un</v>
          </cell>
          <cell r="F2750">
            <v>18.09</v>
          </cell>
          <cell r="G2750">
            <v>1</v>
          </cell>
          <cell r="I2750">
            <v>18.090900000000001</v>
          </cell>
        </row>
        <row r="2751">
          <cell r="C2751">
            <v>52430</v>
          </cell>
          <cell r="D2751" t="str">
            <v>ELETRODUTO DE PVC ROSCÁVEL DN: 1/2"</v>
          </cell>
          <cell r="E2751" t="str">
            <v>M</v>
          </cell>
          <cell r="F2751">
            <v>1.81</v>
          </cell>
          <cell r="G2751">
            <v>3</v>
          </cell>
          <cell r="I2751">
            <v>5.4326999999999996</v>
          </cell>
        </row>
        <row r="2752">
          <cell r="C2752">
            <v>52471</v>
          </cell>
          <cell r="D2752" t="str">
            <v>CURVA 90 PVC RÍGIDO P/ ELETR. ROSC. - 25MM (3/4)</v>
          </cell>
          <cell r="E2752" t="str">
            <v>Un</v>
          </cell>
          <cell r="F2752">
            <v>1.89</v>
          </cell>
          <cell r="G2752">
            <v>3</v>
          </cell>
          <cell r="I2752">
            <v>5.6760000000000002</v>
          </cell>
        </row>
        <row r="2753">
          <cell r="C2753">
            <v>52807</v>
          </cell>
          <cell r="D2753" t="str">
            <v>CABO 25;00 MM2 - ISOLAMENTO P/ 0;7 KV - FLEXÍVEL</v>
          </cell>
          <cell r="E2753" t="str">
            <v>M</v>
          </cell>
          <cell r="F2753">
            <v>9.2100000000000009</v>
          </cell>
          <cell r="G2753">
            <v>30</v>
          </cell>
          <cell r="I2753">
            <v>276.40800000000002</v>
          </cell>
        </row>
        <row r="2754">
          <cell r="C2754">
            <v>52846</v>
          </cell>
          <cell r="D2754" t="str">
            <v>CABO DE COBRE NU - 16,00MM2</v>
          </cell>
          <cell r="E2754" t="str">
            <v>M</v>
          </cell>
          <cell r="F2754">
            <v>7.47</v>
          </cell>
          <cell r="G2754">
            <v>4</v>
          </cell>
          <cell r="I2754">
            <v>29.864000000000001</v>
          </cell>
        </row>
        <row r="2755">
          <cell r="C2755">
            <v>53261</v>
          </cell>
          <cell r="D2755" t="str">
            <v>CHAVE NH COM BASE E FUSÍVEIS - 3X125A</v>
          </cell>
          <cell r="E2755" t="str">
            <v>Un</v>
          </cell>
          <cell r="F2755">
            <v>93.66</v>
          </cell>
          <cell r="G2755">
            <v>1</v>
          </cell>
          <cell r="I2755">
            <v>93.661900000000003</v>
          </cell>
        </row>
        <row r="2756">
          <cell r="C2756">
            <v>54022</v>
          </cell>
          <cell r="D2756" t="str">
            <v>BARRA DE COBRE ELETROLÍTICO CHATA MED. 3/8"X3/32" (9,52X2,38MM)</v>
          </cell>
          <cell r="E2756" t="str">
            <v>M</v>
          </cell>
          <cell r="F2756">
            <v>7.81</v>
          </cell>
          <cell r="G2756">
            <v>0.2</v>
          </cell>
          <cell r="I2756">
            <v>1.5627200000000001</v>
          </cell>
        </row>
        <row r="2757">
          <cell r="C2757">
            <v>54576</v>
          </cell>
          <cell r="D2757" t="str">
            <v>SUPORTE DE FIXAÇÃO PARA 2 DISJUNTORES GERAL</v>
          </cell>
          <cell r="E2757" t="str">
            <v>Un</v>
          </cell>
          <cell r="F2757">
            <v>1.49</v>
          </cell>
          <cell r="G2757">
            <v>2</v>
          </cell>
          <cell r="I2757">
            <v>2.98</v>
          </cell>
        </row>
        <row r="2758">
          <cell r="C2758">
            <v>57214</v>
          </cell>
          <cell r="D2758" t="str">
            <v>CAIXA INSPEÇÃO ATERR.C/TAMPA E ALÇA</v>
          </cell>
          <cell r="E2758" t="str">
            <v>Un</v>
          </cell>
          <cell r="F2758">
            <v>47.49</v>
          </cell>
          <cell r="G2758">
            <v>1</v>
          </cell>
          <cell r="I2758">
            <v>47.494599999999998</v>
          </cell>
        </row>
        <row r="2759">
          <cell r="C2759">
            <v>57610</v>
          </cell>
          <cell r="D2759" t="str">
            <v>HASTE TIPO COPPERWELD ALTA CAMADA - 5/8"X3,00M</v>
          </cell>
          <cell r="E2759" t="str">
            <v>Un</v>
          </cell>
          <cell r="F2759">
            <v>58.66</v>
          </cell>
          <cell r="G2759">
            <v>1</v>
          </cell>
          <cell r="I2759">
            <v>58.663899999999998</v>
          </cell>
        </row>
        <row r="2760">
          <cell r="C2760">
            <v>58020</v>
          </cell>
          <cell r="D2760" t="str">
            <v>CONECTOR PARA HASTE TIPO COPPERWELD</v>
          </cell>
          <cell r="E2760" t="str">
            <v>Un</v>
          </cell>
          <cell r="F2760">
            <v>16.87</v>
          </cell>
          <cell r="G2760">
            <v>1</v>
          </cell>
          <cell r="I2760">
            <v>16.870999999999999</v>
          </cell>
        </row>
        <row r="2761">
          <cell r="C2761">
            <v>58025</v>
          </cell>
          <cell r="D2761" t="str">
            <v>CONECTOR TIPO SPLIT-BOLT PARA CABO DE 16MM2</v>
          </cell>
          <cell r="E2761" t="str">
            <v>Un</v>
          </cell>
          <cell r="F2761">
            <v>2.56</v>
          </cell>
          <cell r="G2761">
            <v>1</v>
          </cell>
          <cell r="I2761">
            <v>2.5602</v>
          </cell>
        </row>
        <row r="2762">
          <cell r="C2762">
            <v>58030</v>
          </cell>
          <cell r="D2762" t="str">
            <v>CONECTOR TIPO SPLIT-BOLT PARA CABO DE 25MM2</v>
          </cell>
          <cell r="E2762" t="str">
            <v>Un</v>
          </cell>
          <cell r="F2762">
            <v>2.99</v>
          </cell>
          <cell r="G2762">
            <v>6</v>
          </cell>
          <cell r="I2762">
            <v>17.950800000000001</v>
          </cell>
        </row>
        <row r="2763">
          <cell r="C2763">
            <v>58412</v>
          </cell>
          <cell r="D2763" t="str">
            <v>BUCHA E ARRUELA DE ZAMACK -  3/4"</v>
          </cell>
          <cell r="E2763" t="str">
            <v>Un</v>
          </cell>
          <cell r="F2763">
            <v>0.36</v>
          </cell>
          <cell r="G2763">
            <v>4</v>
          </cell>
          <cell r="I2763">
            <v>1.4443999999999999</v>
          </cell>
        </row>
        <row r="2764">
          <cell r="C2764">
            <v>58415</v>
          </cell>
          <cell r="D2764" t="str">
            <v>BUCHA E ARRUELA DE ZAMACK - 1.1/2"</v>
          </cell>
          <cell r="E2764" t="str">
            <v>Un</v>
          </cell>
          <cell r="F2764">
            <v>1.07</v>
          </cell>
          <cell r="G2764">
            <v>6</v>
          </cell>
          <cell r="I2764">
            <v>6.42</v>
          </cell>
        </row>
        <row r="2765">
          <cell r="C2765">
            <v>58602</v>
          </cell>
          <cell r="D2765" t="str">
            <v>POSTE DE CONCRETO DUPLO T - H=7,50M - 90KG</v>
          </cell>
          <cell r="E2765" t="str">
            <v>Un</v>
          </cell>
          <cell r="F2765">
            <v>220.63</v>
          </cell>
          <cell r="G2765">
            <v>1</v>
          </cell>
          <cell r="I2765">
            <v>220.63200000000001</v>
          </cell>
        </row>
        <row r="2766">
          <cell r="C2766">
            <v>59005</v>
          </cell>
          <cell r="D2766" t="str">
            <v>ALÇA COM ISOLADOR DE PORCELANA TIPO TELESP</v>
          </cell>
          <cell r="E2766" t="str">
            <v>Un</v>
          </cell>
          <cell r="F2766">
            <v>11.94</v>
          </cell>
          <cell r="G2766">
            <v>1</v>
          </cell>
          <cell r="I2766">
            <v>11.94</v>
          </cell>
        </row>
        <row r="2767">
          <cell r="C2767">
            <v>59010</v>
          </cell>
          <cell r="D2767" t="str">
            <v>ARMAÇÃO SECUNDÁRIA (PRESBOW) - 3 ESTRIBOS</v>
          </cell>
          <cell r="E2767" t="str">
            <v>Un</v>
          </cell>
          <cell r="F2767">
            <v>23.98</v>
          </cell>
          <cell r="G2767">
            <v>1</v>
          </cell>
          <cell r="I2767">
            <v>23.9847</v>
          </cell>
        </row>
        <row r="2768">
          <cell r="C2768">
            <v>59020</v>
          </cell>
          <cell r="D2768" t="str">
            <v>BLOCO DE LIGAÇÃO EXT.BLE-2 (CAIXA) C/KIT DE INSTAL: C/ ISOL PORC.2RP, PARAF.PR60 C/ PORC.E SUPORTE TIPO DM-PADR.TELESP</v>
          </cell>
          <cell r="E2768" t="str">
            <v>Un</v>
          </cell>
          <cell r="F2768">
            <v>4.88</v>
          </cell>
          <cell r="G2768">
            <v>1</v>
          </cell>
          <cell r="I2768">
            <v>4.8776999999999999</v>
          </cell>
        </row>
        <row r="2769">
          <cell r="C2769">
            <v>59021</v>
          </cell>
          <cell r="D2769" t="str">
            <v>CINTA DE AÇO GALVANIZADO DIÂMETRO 170MM</v>
          </cell>
          <cell r="E2769" t="str">
            <v>Un</v>
          </cell>
          <cell r="F2769">
            <v>14.4</v>
          </cell>
          <cell r="G2769">
            <v>6</v>
          </cell>
          <cell r="I2769">
            <v>86.383799999999994</v>
          </cell>
        </row>
        <row r="2770">
          <cell r="C2770">
            <v>59030</v>
          </cell>
          <cell r="D2770" t="str">
            <v>FITA ISOLANTE ROLO DE 19MM X 20M - COR PRETA</v>
          </cell>
          <cell r="E2770" t="str">
            <v>M</v>
          </cell>
          <cell r="F2770">
            <v>0.19</v>
          </cell>
          <cell r="G2770">
            <v>5.52</v>
          </cell>
          <cell r="I2770">
            <v>1.0289280000000001</v>
          </cell>
        </row>
        <row r="2771">
          <cell r="C2771">
            <v>61082</v>
          </cell>
          <cell r="D2771" t="str">
            <v>DISJUNTOR (MINI) BIPOLAR 80A TIPO EUROPEU</v>
          </cell>
          <cell r="E2771" t="str">
            <v>Un</v>
          </cell>
          <cell r="F2771">
            <v>65.349999999999994</v>
          </cell>
          <cell r="G2771">
            <v>2</v>
          </cell>
          <cell r="I2771">
            <v>130.70580000000001</v>
          </cell>
        </row>
        <row r="2772">
          <cell r="A2772">
            <v>90154</v>
          </cell>
          <cell r="B2772" t="str">
            <v>ENTRADA AÉREA DE ENERGIA E TELEFONE - 17 À 20KVA</v>
          </cell>
          <cell r="H2772" t="str">
            <v>UN</v>
          </cell>
          <cell r="J2772">
            <v>1812.77</v>
          </cell>
        </row>
        <row r="2773">
          <cell r="C2773">
            <v>2041</v>
          </cell>
          <cell r="D2773" t="str">
            <v>ELETRICISTA (SGSP)</v>
          </cell>
          <cell r="E2773" t="str">
            <v>H</v>
          </cell>
          <cell r="F2773">
            <v>17.774598999999998</v>
          </cell>
          <cell r="G2773">
            <v>12</v>
          </cell>
          <cell r="I2773">
            <v>213.2951856</v>
          </cell>
        </row>
        <row r="2774">
          <cell r="C2774">
            <v>2044</v>
          </cell>
          <cell r="D2774" t="str">
            <v>AJUDANTE DE ELETRICISTA (SGSP)</v>
          </cell>
          <cell r="E2774" t="str">
            <v>H</v>
          </cell>
          <cell r="F2774">
            <v>12.676405000000001</v>
          </cell>
          <cell r="G2774">
            <v>12</v>
          </cell>
          <cell r="I2774">
            <v>152.1168552</v>
          </cell>
        </row>
        <row r="2775">
          <cell r="C2775">
            <v>17715</v>
          </cell>
          <cell r="D2775" t="str">
            <v>ARAME GALVANIZADO N. 14</v>
          </cell>
          <cell r="E2775" t="str">
            <v>Kg</v>
          </cell>
          <cell r="F2775">
            <v>6.86</v>
          </cell>
          <cell r="G2775">
            <v>0.2</v>
          </cell>
          <cell r="I2775">
            <v>1.371</v>
          </cell>
        </row>
        <row r="2776">
          <cell r="C2776">
            <v>50830</v>
          </cell>
          <cell r="D2776" t="str">
            <v>CAIXA VENEZ. TP.-TELESP - 15X25X10CM</v>
          </cell>
          <cell r="E2776" t="str">
            <v>Un</v>
          </cell>
          <cell r="F2776">
            <v>34.950000000000003</v>
          </cell>
          <cell r="G2776">
            <v>1</v>
          </cell>
          <cell r="I2776">
            <v>34.945900000000002</v>
          </cell>
        </row>
        <row r="2777">
          <cell r="C2777">
            <v>51264</v>
          </cell>
          <cell r="D2777" t="str">
            <v>CAIXA DE MEDIÇÃO PADRÃO ELETROPAULO TIPO III</v>
          </cell>
          <cell r="E2777" t="str">
            <v>Un</v>
          </cell>
          <cell r="F2777">
            <v>123.17</v>
          </cell>
          <cell r="G2777">
            <v>1</v>
          </cell>
          <cell r="I2777">
            <v>123.1717</v>
          </cell>
        </row>
        <row r="2778">
          <cell r="C2778">
            <v>51602</v>
          </cell>
          <cell r="D2778" t="str">
            <v>CURVA 90 AÇO GALVANIZADO PARA ELETRODUTO - 3/4"</v>
          </cell>
          <cell r="E2778" t="str">
            <v>Un</v>
          </cell>
          <cell r="F2778">
            <v>3.01</v>
          </cell>
          <cell r="G2778">
            <v>2</v>
          </cell>
          <cell r="I2778">
            <v>6.0221999999999998</v>
          </cell>
        </row>
        <row r="2779">
          <cell r="C2779">
            <v>51605</v>
          </cell>
          <cell r="D2779" t="str">
            <v>CURVA 90 AÇO GALVANIZADO PARA ELETRODUTO - 1.1/2"</v>
          </cell>
          <cell r="E2779" t="str">
            <v>Un</v>
          </cell>
          <cell r="F2779">
            <v>10.02</v>
          </cell>
          <cell r="G2779">
            <v>2</v>
          </cell>
          <cell r="I2779">
            <v>20.035599999999999</v>
          </cell>
        </row>
        <row r="2780">
          <cell r="C2780">
            <v>51641</v>
          </cell>
          <cell r="D2780" t="str">
            <v>ELETRODUTO DE AÇO GALVANIZADO A FOGO TIPO SEMI-PESADO/MÉDIO ROSCA NBR 8133 - ESP. 1,50MM - 3/4"</v>
          </cell>
          <cell r="E2780" t="str">
            <v>M</v>
          </cell>
          <cell r="F2780">
            <v>9</v>
          </cell>
          <cell r="G2780">
            <v>9</v>
          </cell>
          <cell r="I2780">
            <v>80.971199999999996</v>
          </cell>
        </row>
        <row r="2781">
          <cell r="C2781">
            <v>51644</v>
          </cell>
          <cell r="D2781" t="str">
            <v>ELETRODUTO DE AÇO GALVANIZADO A FOGO TIPO SEMI-PESADO/MÉDIO ROSCA NBR 8133 - ESP. 1,50MM - 1 1/2"</v>
          </cell>
          <cell r="E2781" t="str">
            <v>M</v>
          </cell>
          <cell r="F2781">
            <v>16.45</v>
          </cell>
          <cell r="G2781">
            <v>6</v>
          </cell>
          <cell r="I2781">
            <v>98.671800000000005</v>
          </cell>
        </row>
        <row r="2782">
          <cell r="C2782">
            <v>51651</v>
          </cell>
          <cell r="D2782" t="str">
            <v>LUVA AÇO GALVANIZADO - 3/4"</v>
          </cell>
          <cell r="E2782" t="str">
            <v>Un</v>
          </cell>
          <cell r="F2782">
            <v>0.91</v>
          </cell>
          <cell r="G2782">
            <v>5</v>
          </cell>
          <cell r="I2782">
            <v>4.5404999999999998</v>
          </cell>
        </row>
        <row r="2783">
          <cell r="C2783">
            <v>51654</v>
          </cell>
          <cell r="D2783" t="str">
            <v>LUVA AÇO GALVANIZADO - 1.1/2"</v>
          </cell>
          <cell r="E2783" t="str">
            <v>Un</v>
          </cell>
          <cell r="F2783">
            <v>2.6</v>
          </cell>
          <cell r="G2783">
            <v>5</v>
          </cell>
          <cell r="I2783">
            <v>12.9975</v>
          </cell>
        </row>
        <row r="2784">
          <cell r="C2784">
            <v>51674</v>
          </cell>
          <cell r="D2784" t="str">
            <v>CURVA 135 AÇO GALV. - 1.1/2"</v>
          </cell>
          <cell r="E2784" t="str">
            <v>Un</v>
          </cell>
          <cell r="F2784">
            <v>18.09</v>
          </cell>
          <cell r="G2784">
            <v>1</v>
          </cell>
          <cell r="I2784">
            <v>18.090900000000001</v>
          </cell>
        </row>
        <row r="2785">
          <cell r="C2785">
            <v>52430</v>
          </cell>
          <cell r="D2785" t="str">
            <v>ELETRODUTO DE PVC ROSCÁVEL DN: 1/2"</v>
          </cell>
          <cell r="E2785" t="str">
            <v>M</v>
          </cell>
          <cell r="F2785">
            <v>1.81</v>
          </cell>
          <cell r="G2785">
            <v>3</v>
          </cell>
          <cell r="I2785">
            <v>5.4326999999999996</v>
          </cell>
        </row>
        <row r="2786">
          <cell r="C2786">
            <v>52471</v>
          </cell>
          <cell r="D2786" t="str">
            <v>CURVA 90 PVC RÍGIDO P/ ELETR. ROSC. - 25MM (3/4)</v>
          </cell>
          <cell r="E2786" t="str">
            <v>Un</v>
          </cell>
          <cell r="F2786">
            <v>1.89</v>
          </cell>
          <cell r="G2786">
            <v>3</v>
          </cell>
          <cell r="I2786">
            <v>5.6760000000000002</v>
          </cell>
        </row>
        <row r="2787">
          <cell r="C2787">
            <v>52807</v>
          </cell>
          <cell r="D2787" t="str">
            <v>CABO 25;00 MM2 - ISOLAMENTO P/ 0;7 KV - FLEXÍVEL</v>
          </cell>
          <cell r="E2787" t="str">
            <v>M</v>
          </cell>
          <cell r="F2787">
            <v>9.2100000000000009</v>
          </cell>
          <cell r="G2787">
            <v>30</v>
          </cell>
          <cell r="I2787">
            <v>276.40800000000002</v>
          </cell>
        </row>
        <row r="2788">
          <cell r="C2788">
            <v>52846</v>
          </cell>
          <cell r="D2788" t="str">
            <v>CABO DE COBRE NU - 16,00MM2</v>
          </cell>
          <cell r="E2788" t="str">
            <v>M</v>
          </cell>
          <cell r="F2788">
            <v>7.47</v>
          </cell>
          <cell r="G2788">
            <v>4</v>
          </cell>
          <cell r="I2788">
            <v>29.864000000000001</v>
          </cell>
        </row>
        <row r="2789">
          <cell r="C2789">
            <v>53261</v>
          </cell>
          <cell r="D2789" t="str">
            <v>CHAVE NH COM BASE E FUSÍVEIS - 3X125A</v>
          </cell>
          <cell r="E2789" t="str">
            <v>Un</v>
          </cell>
          <cell r="F2789">
            <v>93.66</v>
          </cell>
          <cell r="G2789">
            <v>1</v>
          </cell>
          <cell r="I2789">
            <v>93.661900000000003</v>
          </cell>
        </row>
        <row r="2790">
          <cell r="C2790">
            <v>54022</v>
          </cell>
          <cell r="D2790" t="str">
            <v>BARRA DE COBRE ELETROLÍTICO CHATA MED. 3/8"X3/32" (9,52X2,38MM)</v>
          </cell>
          <cell r="E2790" t="str">
            <v>M</v>
          </cell>
          <cell r="F2790">
            <v>7.81</v>
          </cell>
          <cell r="G2790">
            <v>0.2</v>
          </cell>
          <cell r="I2790">
            <v>1.5627200000000001</v>
          </cell>
        </row>
        <row r="2791">
          <cell r="C2791">
            <v>54576</v>
          </cell>
          <cell r="D2791" t="str">
            <v>SUPORTE DE FIXAÇÃO PARA 2 DISJUNTORES GERAL</v>
          </cell>
          <cell r="E2791" t="str">
            <v>Un</v>
          </cell>
          <cell r="F2791">
            <v>1.49</v>
          </cell>
          <cell r="G2791">
            <v>2</v>
          </cell>
          <cell r="I2791">
            <v>2.98</v>
          </cell>
        </row>
        <row r="2792">
          <cell r="C2792">
            <v>57214</v>
          </cell>
          <cell r="D2792" t="str">
            <v>CAIXA INSPEÇÃO ATERR.C/TAMPA E ALÇA</v>
          </cell>
          <cell r="E2792" t="str">
            <v>Un</v>
          </cell>
          <cell r="F2792">
            <v>47.49</v>
          </cell>
          <cell r="G2792">
            <v>1</v>
          </cell>
          <cell r="I2792">
            <v>47.494599999999998</v>
          </cell>
        </row>
        <row r="2793">
          <cell r="C2793">
            <v>57610</v>
          </cell>
          <cell r="D2793" t="str">
            <v>HASTE TIPO COPPERWELD ALTA CAMADA - 5/8"X3,00M</v>
          </cell>
          <cell r="E2793" t="str">
            <v>Un</v>
          </cell>
          <cell r="F2793">
            <v>58.66</v>
          </cell>
          <cell r="G2793">
            <v>1</v>
          </cell>
          <cell r="I2793">
            <v>58.663899999999998</v>
          </cell>
        </row>
        <row r="2794">
          <cell r="C2794">
            <v>58020</v>
          </cell>
          <cell r="D2794" t="str">
            <v>CONECTOR PARA HASTE TIPO COPPERWELD</v>
          </cell>
          <cell r="E2794" t="str">
            <v>Un</v>
          </cell>
          <cell r="F2794">
            <v>16.87</v>
          </cell>
          <cell r="G2794">
            <v>1</v>
          </cell>
          <cell r="I2794">
            <v>16.870999999999999</v>
          </cell>
        </row>
        <row r="2795">
          <cell r="C2795">
            <v>58025</v>
          </cell>
          <cell r="D2795" t="str">
            <v>CONECTOR TIPO SPLIT-BOLT PARA CABO DE 16MM2</v>
          </cell>
          <cell r="E2795" t="str">
            <v>Un</v>
          </cell>
          <cell r="F2795">
            <v>2.56</v>
          </cell>
          <cell r="G2795">
            <v>1</v>
          </cell>
          <cell r="I2795">
            <v>2.5602</v>
          </cell>
        </row>
        <row r="2796">
          <cell r="C2796">
            <v>58030</v>
          </cell>
          <cell r="D2796" t="str">
            <v>CONECTOR TIPO SPLIT-BOLT PARA CABO DE 25MM2</v>
          </cell>
          <cell r="E2796" t="str">
            <v>Un</v>
          </cell>
          <cell r="F2796">
            <v>2.99</v>
          </cell>
          <cell r="G2796">
            <v>6</v>
          </cell>
          <cell r="I2796">
            <v>17.950800000000001</v>
          </cell>
        </row>
        <row r="2797">
          <cell r="C2797">
            <v>58412</v>
          </cell>
          <cell r="D2797" t="str">
            <v>BUCHA E ARRUELA DE ZAMACK -  3/4"</v>
          </cell>
          <cell r="E2797" t="str">
            <v>Un</v>
          </cell>
          <cell r="F2797">
            <v>0.36</v>
          </cell>
          <cell r="G2797">
            <v>4</v>
          </cell>
          <cell r="I2797">
            <v>1.4443999999999999</v>
          </cell>
        </row>
        <row r="2798">
          <cell r="C2798">
            <v>58415</v>
          </cell>
          <cell r="D2798" t="str">
            <v>BUCHA E ARRUELA DE ZAMACK - 1.1/2"</v>
          </cell>
          <cell r="E2798" t="str">
            <v>Un</v>
          </cell>
          <cell r="F2798">
            <v>1.07</v>
          </cell>
          <cell r="G2798">
            <v>6</v>
          </cell>
          <cell r="I2798">
            <v>6.42</v>
          </cell>
        </row>
        <row r="2799">
          <cell r="C2799">
            <v>58602</v>
          </cell>
          <cell r="D2799" t="str">
            <v>POSTE DE CONCRETO DUPLO T - H=7,50M - 90KG</v>
          </cell>
          <cell r="E2799" t="str">
            <v>Un</v>
          </cell>
          <cell r="F2799">
            <v>220.63</v>
          </cell>
          <cell r="G2799">
            <v>1</v>
          </cell>
          <cell r="I2799">
            <v>220.63200000000001</v>
          </cell>
        </row>
        <row r="2800">
          <cell r="C2800">
            <v>59005</v>
          </cell>
          <cell r="D2800" t="str">
            <v>ALÇA COM ISOLADOR DE PORCELANA TIPO TELESP</v>
          </cell>
          <cell r="E2800" t="str">
            <v>Un</v>
          </cell>
          <cell r="F2800">
            <v>11.94</v>
          </cell>
          <cell r="G2800">
            <v>1</v>
          </cell>
          <cell r="I2800">
            <v>11.94</v>
          </cell>
        </row>
        <row r="2801">
          <cell r="C2801">
            <v>59010</v>
          </cell>
          <cell r="D2801" t="str">
            <v>ARMAÇÃO SECUNDÁRIA (PRESBOW) - 3 ESTRIBOS</v>
          </cell>
          <cell r="E2801" t="str">
            <v>Un</v>
          </cell>
          <cell r="F2801">
            <v>23.98</v>
          </cell>
          <cell r="G2801">
            <v>1</v>
          </cell>
          <cell r="I2801">
            <v>23.9847</v>
          </cell>
        </row>
        <row r="2802">
          <cell r="C2802">
            <v>59020</v>
          </cell>
          <cell r="D2802" t="str">
            <v>BLOCO DE LIGAÇÃO EXT.BLE-2 (CAIXA) C/KIT DE INSTAL: C/ ISOL PORC.2RP, PARAF.PR60 C/ PORC.E SUPORTE TIPO DM-PADR.TELESP</v>
          </cell>
          <cell r="E2802" t="str">
            <v>Un</v>
          </cell>
          <cell r="F2802">
            <v>4.88</v>
          </cell>
          <cell r="G2802">
            <v>1</v>
          </cell>
          <cell r="I2802">
            <v>4.8776999999999999</v>
          </cell>
        </row>
        <row r="2803">
          <cell r="C2803">
            <v>59021</v>
          </cell>
          <cell r="D2803" t="str">
            <v>CINTA DE AÇO GALVANIZADO DIÂMETRO 170MM</v>
          </cell>
          <cell r="E2803" t="str">
            <v>Un</v>
          </cell>
          <cell r="F2803">
            <v>14.4</v>
          </cell>
          <cell r="G2803">
            <v>6</v>
          </cell>
          <cell r="I2803">
            <v>86.383799999999994</v>
          </cell>
        </row>
        <row r="2804">
          <cell r="C2804">
            <v>59030</v>
          </cell>
          <cell r="D2804" t="str">
            <v>FITA ISOLANTE ROLO DE 19MM X 20M - COR PRETA</v>
          </cell>
          <cell r="E2804" t="str">
            <v>M</v>
          </cell>
          <cell r="F2804">
            <v>0.19</v>
          </cell>
          <cell r="G2804">
            <v>5.52</v>
          </cell>
          <cell r="I2804">
            <v>1.0289280000000001</v>
          </cell>
        </row>
        <row r="2805">
          <cell r="C2805">
            <v>61082</v>
          </cell>
          <cell r="D2805" t="str">
            <v>DISJUNTOR (MINI) BIPOLAR 80A TIPO EUROPEU</v>
          </cell>
          <cell r="E2805" t="str">
            <v>Un</v>
          </cell>
          <cell r="F2805">
            <v>65.349999999999994</v>
          </cell>
          <cell r="G2805">
            <v>2</v>
          </cell>
          <cell r="I2805">
            <v>130.70580000000001</v>
          </cell>
        </row>
        <row r="2806">
          <cell r="A2806">
            <v>90155</v>
          </cell>
          <cell r="B2806" t="str">
            <v>ENTRADA AÉREA DE ENERGIA E TELEFONE - 21 À 23KVA</v>
          </cell>
          <cell r="H2806" t="str">
            <v>UN</v>
          </cell>
          <cell r="J2806">
            <v>2161.3000000000002</v>
          </cell>
        </row>
        <row r="2807">
          <cell r="C2807">
            <v>2041</v>
          </cell>
          <cell r="D2807" t="str">
            <v>ELETRICISTA (SGSP)</v>
          </cell>
          <cell r="E2807" t="str">
            <v>H</v>
          </cell>
          <cell r="F2807">
            <v>17.774598999999998</v>
          </cell>
          <cell r="G2807">
            <v>18</v>
          </cell>
          <cell r="I2807">
            <v>319.94277840000001</v>
          </cell>
        </row>
        <row r="2808">
          <cell r="C2808">
            <v>2044</v>
          </cell>
          <cell r="D2808" t="str">
            <v>AJUDANTE DE ELETRICISTA (SGSP)</v>
          </cell>
          <cell r="E2808" t="str">
            <v>H</v>
          </cell>
          <cell r="F2808">
            <v>12.676405000000001</v>
          </cell>
          <cell r="G2808">
            <v>18</v>
          </cell>
          <cell r="I2808">
            <v>228.17528279999999</v>
          </cell>
        </row>
        <row r="2809">
          <cell r="C2809">
            <v>17715</v>
          </cell>
          <cell r="D2809" t="str">
            <v>ARAME GALVANIZADO N. 14</v>
          </cell>
          <cell r="E2809" t="str">
            <v>Kg</v>
          </cell>
          <cell r="F2809">
            <v>6.86</v>
          </cell>
          <cell r="G2809">
            <v>0.2</v>
          </cell>
          <cell r="I2809">
            <v>1.371</v>
          </cell>
        </row>
        <row r="2810">
          <cell r="C2810">
            <v>50830</v>
          </cell>
          <cell r="D2810" t="str">
            <v>CAIXA VENEZ. TP.-TELESP - 15X25X10CM</v>
          </cell>
          <cell r="E2810" t="str">
            <v>Un</v>
          </cell>
          <cell r="F2810">
            <v>34.950000000000003</v>
          </cell>
          <cell r="G2810">
            <v>1</v>
          </cell>
          <cell r="I2810">
            <v>34.945900000000002</v>
          </cell>
        </row>
        <row r="2811">
          <cell r="C2811">
            <v>51264</v>
          </cell>
          <cell r="D2811" t="str">
            <v>CAIXA DE MEDIÇÃO PADRÃO ELETROPAULO TIPO III</v>
          </cell>
          <cell r="E2811" t="str">
            <v>Un</v>
          </cell>
          <cell r="F2811">
            <v>123.17</v>
          </cell>
          <cell r="G2811">
            <v>1</v>
          </cell>
          <cell r="I2811">
            <v>123.1717</v>
          </cell>
        </row>
        <row r="2812">
          <cell r="C2812">
            <v>51602</v>
          </cell>
          <cell r="D2812" t="str">
            <v>CURVA 90 AÇO GALVANIZADO PARA ELETRODUTO - 3/4"</v>
          </cell>
          <cell r="E2812" t="str">
            <v>Un</v>
          </cell>
          <cell r="F2812">
            <v>3.01</v>
          </cell>
          <cell r="G2812">
            <v>2</v>
          </cell>
          <cell r="I2812">
            <v>6.0221999999999998</v>
          </cell>
        </row>
        <row r="2813">
          <cell r="C2813">
            <v>51606</v>
          </cell>
          <cell r="D2813" t="str">
            <v>CURVA 90 AÇO GALVANIZADO PARA ELETRODUTO - 2"</v>
          </cell>
          <cell r="E2813" t="str">
            <v>Un</v>
          </cell>
          <cell r="F2813">
            <v>16.78</v>
          </cell>
          <cell r="G2813">
            <v>2</v>
          </cell>
          <cell r="I2813">
            <v>33.5608</v>
          </cell>
        </row>
        <row r="2814">
          <cell r="C2814">
            <v>51641</v>
          </cell>
          <cell r="D2814" t="str">
            <v>ELETRODUTO DE AÇO GALVANIZADO A FOGO TIPO SEMI-PESADO/MÉDIO ROSCA NBR 8133 - ESP. 1,50MM - 3/4"</v>
          </cell>
          <cell r="E2814" t="str">
            <v>M</v>
          </cell>
          <cell r="F2814">
            <v>9</v>
          </cell>
          <cell r="G2814">
            <v>9</v>
          </cell>
          <cell r="I2814">
            <v>80.971199999999996</v>
          </cell>
        </row>
        <row r="2815">
          <cell r="C2815">
            <v>51645</v>
          </cell>
          <cell r="D2815" t="str">
            <v>ELETRODUTO DE AÇO GALVANIZADO A FOGO TIPO SEMI-PESADO/MÉDIO ROSCA NBR 8133 - ESP. 1,50MM - 2"</v>
          </cell>
          <cell r="E2815" t="str">
            <v>M</v>
          </cell>
          <cell r="F2815">
            <v>20.399999999999999</v>
          </cell>
          <cell r="G2815">
            <v>6</v>
          </cell>
          <cell r="I2815">
            <v>122.4234</v>
          </cell>
        </row>
        <row r="2816">
          <cell r="C2816">
            <v>51651</v>
          </cell>
          <cell r="D2816" t="str">
            <v>LUVA AÇO GALVANIZADO - 3/4"</v>
          </cell>
          <cell r="E2816" t="str">
            <v>Un</v>
          </cell>
          <cell r="F2816">
            <v>0.91</v>
          </cell>
          <cell r="G2816">
            <v>5</v>
          </cell>
          <cell r="I2816">
            <v>4.5404999999999998</v>
          </cell>
        </row>
        <row r="2817">
          <cell r="C2817">
            <v>51655</v>
          </cell>
          <cell r="D2817" t="str">
            <v>LUVA DE AÇO GALVANIZADO - 2"</v>
          </cell>
          <cell r="E2817" t="str">
            <v>Un</v>
          </cell>
          <cell r="F2817">
            <v>3.58</v>
          </cell>
          <cell r="G2817">
            <v>5</v>
          </cell>
          <cell r="I2817">
            <v>17.88</v>
          </cell>
        </row>
        <row r="2818">
          <cell r="C2818">
            <v>51675</v>
          </cell>
          <cell r="D2818" t="str">
            <v>CURVA 135 AÇO GALV. - 2"</v>
          </cell>
          <cell r="E2818" t="str">
            <v>Un</v>
          </cell>
          <cell r="F2818">
            <v>27.58</v>
          </cell>
          <cell r="G2818">
            <v>1</v>
          </cell>
          <cell r="I2818">
            <v>27.58</v>
          </cell>
        </row>
        <row r="2819">
          <cell r="C2819">
            <v>52430</v>
          </cell>
          <cell r="D2819" t="str">
            <v>ELETRODUTO DE PVC ROSCÁVEL DN: 1/2"</v>
          </cell>
          <cell r="E2819" t="str">
            <v>M</v>
          </cell>
          <cell r="F2819">
            <v>1.81</v>
          </cell>
          <cell r="G2819">
            <v>3</v>
          </cell>
          <cell r="I2819">
            <v>5.4326999999999996</v>
          </cell>
        </row>
        <row r="2820">
          <cell r="C2820">
            <v>52471</v>
          </cell>
          <cell r="D2820" t="str">
            <v>CURVA 90 PVC RÍGIDO P/ ELETR. ROSC. - 25MM (3/4)</v>
          </cell>
          <cell r="E2820" t="str">
            <v>Un</v>
          </cell>
          <cell r="F2820">
            <v>1.89</v>
          </cell>
          <cell r="G2820">
            <v>3</v>
          </cell>
          <cell r="I2820">
            <v>5.6760000000000002</v>
          </cell>
        </row>
        <row r="2821">
          <cell r="C2821">
            <v>52808</v>
          </cell>
          <cell r="D2821" t="str">
            <v>CABO 35;00 MM2 - ISOLAMENTO P/ 0;7 KV - FLEXÍVEL</v>
          </cell>
          <cell r="E2821" t="str">
            <v>M</v>
          </cell>
          <cell r="F2821">
            <v>12.91</v>
          </cell>
          <cell r="G2821">
            <v>30</v>
          </cell>
          <cell r="I2821">
            <v>387.41399999999999</v>
          </cell>
        </row>
        <row r="2822">
          <cell r="C2822">
            <v>52846</v>
          </cell>
          <cell r="D2822" t="str">
            <v>CABO DE COBRE NU - 16,00MM2</v>
          </cell>
          <cell r="E2822" t="str">
            <v>M</v>
          </cell>
          <cell r="F2822">
            <v>7.47</v>
          </cell>
          <cell r="G2822">
            <v>4</v>
          </cell>
          <cell r="I2822">
            <v>29.864000000000001</v>
          </cell>
        </row>
        <row r="2823">
          <cell r="C2823">
            <v>53261</v>
          </cell>
          <cell r="D2823" t="str">
            <v>CHAVE NH COM BASE E FUSÍVEIS - 3X125A</v>
          </cell>
          <cell r="E2823" t="str">
            <v>Un</v>
          </cell>
          <cell r="F2823">
            <v>93.66</v>
          </cell>
          <cell r="G2823">
            <v>1</v>
          </cell>
          <cell r="I2823">
            <v>93.661900000000003</v>
          </cell>
        </row>
        <row r="2824">
          <cell r="C2824">
            <v>54022</v>
          </cell>
          <cell r="D2824" t="str">
            <v>BARRA DE COBRE ELETROLÍTICO CHATA MED. 3/8"X3/32" (9,52X2,38MM)</v>
          </cell>
          <cell r="E2824" t="str">
            <v>M</v>
          </cell>
          <cell r="F2824">
            <v>7.81</v>
          </cell>
          <cell r="G2824">
            <v>0.2</v>
          </cell>
          <cell r="I2824">
            <v>1.5627200000000001</v>
          </cell>
        </row>
        <row r="2825">
          <cell r="C2825">
            <v>54576</v>
          </cell>
          <cell r="D2825" t="str">
            <v>SUPORTE DE FIXAÇÃO PARA 2 DISJUNTORES GERAL</v>
          </cell>
          <cell r="E2825" t="str">
            <v>Un</v>
          </cell>
          <cell r="F2825">
            <v>1.49</v>
          </cell>
          <cell r="G2825">
            <v>2</v>
          </cell>
          <cell r="I2825">
            <v>2.98</v>
          </cell>
        </row>
        <row r="2826">
          <cell r="C2826">
            <v>57214</v>
          </cell>
          <cell r="D2826" t="str">
            <v>CAIXA INSPEÇÃO ATERR.C/TAMPA E ALÇA</v>
          </cell>
          <cell r="E2826" t="str">
            <v>Un</v>
          </cell>
          <cell r="F2826">
            <v>47.49</v>
          </cell>
          <cell r="G2826">
            <v>1</v>
          </cell>
          <cell r="I2826">
            <v>47.494599999999998</v>
          </cell>
        </row>
        <row r="2827">
          <cell r="C2827">
            <v>57610</v>
          </cell>
          <cell r="D2827" t="str">
            <v>HASTE TIPO COPPERWELD ALTA CAMADA - 5/8"X3,00M</v>
          </cell>
          <cell r="E2827" t="str">
            <v>Un</v>
          </cell>
          <cell r="F2827">
            <v>58.66</v>
          </cell>
          <cell r="G2827">
            <v>1</v>
          </cell>
          <cell r="I2827">
            <v>58.663899999999998</v>
          </cell>
        </row>
        <row r="2828">
          <cell r="C2828">
            <v>58020</v>
          </cell>
          <cell r="D2828" t="str">
            <v>CONECTOR PARA HASTE TIPO COPPERWELD</v>
          </cell>
          <cell r="E2828" t="str">
            <v>Un</v>
          </cell>
          <cell r="F2828">
            <v>16.87</v>
          </cell>
          <cell r="G2828">
            <v>1</v>
          </cell>
          <cell r="I2828">
            <v>16.870999999999999</v>
          </cell>
        </row>
        <row r="2829">
          <cell r="C2829">
            <v>58025</v>
          </cell>
          <cell r="D2829" t="str">
            <v>CONECTOR TIPO SPLIT-BOLT PARA CABO DE 16MM2</v>
          </cell>
          <cell r="E2829" t="str">
            <v>Un</v>
          </cell>
          <cell r="F2829">
            <v>2.56</v>
          </cell>
          <cell r="G2829">
            <v>1</v>
          </cell>
          <cell r="I2829">
            <v>2.5602</v>
          </cell>
        </row>
        <row r="2830">
          <cell r="C2830">
            <v>58031</v>
          </cell>
          <cell r="D2830" t="str">
            <v>CONECTOR TIPO SPLIT-BOLT PARA CABO DE 35MM2</v>
          </cell>
          <cell r="E2830" t="str">
            <v>Un</v>
          </cell>
          <cell r="F2830">
            <v>3.51</v>
          </cell>
          <cell r="G2830">
            <v>6</v>
          </cell>
          <cell r="I2830">
            <v>21.063600000000001</v>
          </cell>
        </row>
        <row r="2831">
          <cell r="C2831">
            <v>58412</v>
          </cell>
          <cell r="D2831" t="str">
            <v>BUCHA E ARRUELA DE ZAMACK -  3/4"</v>
          </cell>
          <cell r="E2831" t="str">
            <v>Un</v>
          </cell>
          <cell r="F2831">
            <v>0.36</v>
          </cell>
          <cell r="G2831">
            <v>4</v>
          </cell>
          <cell r="I2831">
            <v>1.4443999999999999</v>
          </cell>
        </row>
        <row r="2832">
          <cell r="C2832">
            <v>58415</v>
          </cell>
          <cell r="D2832" t="str">
            <v>BUCHA E ARRUELA DE ZAMACK - 1.1/2"</v>
          </cell>
          <cell r="E2832" t="str">
            <v>Un</v>
          </cell>
          <cell r="F2832">
            <v>1.07</v>
          </cell>
          <cell r="G2832">
            <v>6</v>
          </cell>
          <cell r="I2832">
            <v>6.42</v>
          </cell>
        </row>
        <row r="2833">
          <cell r="C2833">
            <v>58602</v>
          </cell>
          <cell r="D2833" t="str">
            <v>POSTE DE CONCRETO DUPLO T - H=7,50M - 90KG</v>
          </cell>
          <cell r="E2833" t="str">
            <v>Un</v>
          </cell>
          <cell r="F2833">
            <v>220.63</v>
          </cell>
          <cell r="G2833">
            <v>1</v>
          </cell>
          <cell r="I2833">
            <v>220.63200000000001</v>
          </cell>
        </row>
        <row r="2834">
          <cell r="C2834">
            <v>59005</v>
          </cell>
          <cell r="D2834" t="str">
            <v>ALÇA COM ISOLADOR DE PORCELANA TIPO TELESP</v>
          </cell>
          <cell r="E2834" t="str">
            <v>Un</v>
          </cell>
          <cell r="F2834">
            <v>11.94</v>
          </cell>
          <cell r="G2834">
            <v>1</v>
          </cell>
          <cell r="I2834">
            <v>11.94</v>
          </cell>
        </row>
        <row r="2835">
          <cell r="C2835">
            <v>59010</v>
          </cell>
          <cell r="D2835" t="str">
            <v>ARMAÇÃO SECUNDÁRIA (PRESBOW) - 3 ESTRIBOS</v>
          </cell>
          <cell r="E2835" t="str">
            <v>Un</v>
          </cell>
          <cell r="F2835">
            <v>23.98</v>
          </cell>
          <cell r="G2835">
            <v>1</v>
          </cell>
          <cell r="I2835">
            <v>23.9847</v>
          </cell>
        </row>
        <row r="2836">
          <cell r="C2836">
            <v>59020</v>
          </cell>
          <cell r="D2836" t="str">
            <v>BLOCO DE LIGAÇÃO EXT.BLE-2 (CAIXA) C/KIT DE INSTAL: C/ ISOL PORC.2RP, PARAF.PR60 C/ PORC.E SUPORTE TIPO DM-PADR.TELESP</v>
          </cell>
          <cell r="E2836" t="str">
            <v>Un</v>
          </cell>
          <cell r="F2836">
            <v>4.88</v>
          </cell>
          <cell r="G2836">
            <v>1</v>
          </cell>
          <cell r="I2836">
            <v>4.8776999999999999</v>
          </cell>
        </row>
        <row r="2837">
          <cell r="C2837">
            <v>59021</v>
          </cell>
          <cell r="D2837" t="str">
            <v>CINTA DE AÇO GALVANIZADO DIÂMETRO 170MM</v>
          </cell>
          <cell r="E2837" t="str">
            <v>Un</v>
          </cell>
          <cell r="F2837">
            <v>14.4</v>
          </cell>
          <cell r="G2837">
            <v>6</v>
          </cell>
          <cell r="I2837">
            <v>86.383799999999994</v>
          </cell>
        </row>
        <row r="2838">
          <cell r="C2838">
            <v>59030</v>
          </cell>
          <cell r="D2838" t="str">
            <v>FITA ISOLANTE ROLO DE 19MM X 20M - COR PRETA</v>
          </cell>
          <cell r="E2838" t="str">
            <v>M</v>
          </cell>
          <cell r="F2838">
            <v>0.19</v>
          </cell>
          <cell r="G2838">
            <v>5.79</v>
          </cell>
          <cell r="I2838">
            <v>1.079256</v>
          </cell>
        </row>
        <row r="2839">
          <cell r="C2839">
            <v>61082</v>
          </cell>
          <cell r="D2839" t="str">
            <v>DISJUNTOR (MINI) BIPOLAR 80A TIPO EUROPEU</v>
          </cell>
          <cell r="E2839" t="str">
            <v>Un</v>
          </cell>
          <cell r="F2839">
            <v>65.349999999999994</v>
          </cell>
          <cell r="G2839">
            <v>2</v>
          </cell>
          <cell r="I2839">
            <v>130.70580000000001</v>
          </cell>
        </row>
        <row r="2840">
          <cell r="A2840">
            <v>90156</v>
          </cell>
          <cell r="B2840" t="str">
            <v>ENTRADA AÉREA DE ENERGIA E TELEFONE - 24 À 30KVA</v>
          </cell>
          <cell r="H2840" t="str">
            <v>UN</v>
          </cell>
          <cell r="J2840">
            <v>3455.17</v>
          </cell>
        </row>
        <row r="2841">
          <cell r="C2841">
            <v>2041</v>
          </cell>
          <cell r="D2841" t="str">
            <v>ELETRICISTA (SGSP)</v>
          </cell>
          <cell r="E2841" t="str">
            <v>H</v>
          </cell>
          <cell r="F2841">
            <v>17.774598999999998</v>
          </cell>
          <cell r="G2841">
            <v>18</v>
          </cell>
          <cell r="I2841">
            <v>319.94277840000001</v>
          </cell>
        </row>
        <row r="2842">
          <cell r="C2842">
            <v>2044</v>
          </cell>
          <cell r="D2842" t="str">
            <v>AJUDANTE DE ELETRICISTA (SGSP)</v>
          </cell>
          <cell r="E2842" t="str">
            <v>H</v>
          </cell>
          <cell r="F2842">
            <v>12.676405000000001</v>
          </cell>
          <cell r="G2842">
            <v>18</v>
          </cell>
          <cell r="I2842">
            <v>228.17528279999999</v>
          </cell>
        </row>
        <row r="2843">
          <cell r="C2843">
            <v>17715</v>
          </cell>
          <cell r="D2843" t="str">
            <v>ARAME GALVANIZADO N. 14</v>
          </cell>
          <cell r="E2843" t="str">
            <v>Kg</v>
          </cell>
          <cell r="F2843">
            <v>6.86</v>
          </cell>
          <cell r="G2843">
            <v>0.2</v>
          </cell>
          <cell r="I2843">
            <v>1.371</v>
          </cell>
        </row>
        <row r="2844">
          <cell r="C2844">
            <v>50826</v>
          </cell>
          <cell r="D2844" t="str">
            <v>CAIXA PARA MEDIDOR TIPO M EXT - (120X90X25)CM</v>
          </cell>
          <cell r="E2844" t="str">
            <v>Un</v>
          </cell>
          <cell r="F2844">
            <v>691.24</v>
          </cell>
          <cell r="G2844">
            <v>1</v>
          </cell>
          <cell r="I2844">
            <v>691.23860000000002</v>
          </cell>
        </row>
        <row r="2845">
          <cell r="C2845">
            <v>50827</v>
          </cell>
          <cell r="D2845" t="str">
            <v>CAIXA PARA MEDIDOR TIPO T - (90X60X25)CM</v>
          </cell>
          <cell r="E2845" t="str">
            <v>Un</v>
          </cell>
          <cell r="F2845">
            <v>260.17</v>
          </cell>
          <cell r="G2845">
            <v>1</v>
          </cell>
          <cell r="I2845">
            <v>260.16950000000003</v>
          </cell>
        </row>
        <row r="2846">
          <cell r="C2846">
            <v>50830</v>
          </cell>
          <cell r="D2846" t="str">
            <v>CAIXA VENEZ. TP.-TELESP - 15X25X10CM</v>
          </cell>
          <cell r="E2846" t="str">
            <v>Un</v>
          </cell>
          <cell r="F2846">
            <v>34.950000000000003</v>
          </cell>
          <cell r="G2846">
            <v>1</v>
          </cell>
          <cell r="I2846">
            <v>34.945900000000002</v>
          </cell>
        </row>
        <row r="2847">
          <cell r="C2847">
            <v>51602</v>
          </cell>
          <cell r="D2847" t="str">
            <v>CURVA 90 AÇO GALVANIZADO PARA ELETRODUTO - 3/4"</v>
          </cell>
          <cell r="E2847" t="str">
            <v>Un</v>
          </cell>
          <cell r="F2847">
            <v>3.01</v>
          </cell>
          <cell r="G2847">
            <v>2</v>
          </cell>
          <cell r="I2847">
            <v>6.0221999999999998</v>
          </cell>
        </row>
        <row r="2848">
          <cell r="C2848">
            <v>51607</v>
          </cell>
          <cell r="D2848" t="str">
            <v>CURVA 90 AÇO GALVANIZADO PARA ELETRODUTO - 2.1/2"</v>
          </cell>
          <cell r="E2848" t="str">
            <v>Un</v>
          </cell>
          <cell r="F2848">
            <v>37.090000000000003</v>
          </cell>
          <cell r="G2848">
            <v>2</v>
          </cell>
          <cell r="I2848">
            <v>74.185199999999995</v>
          </cell>
        </row>
        <row r="2849">
          <cell r="C2849">
            <v>51641</v>
          </cell>
          <cell r="D2849" t="str">
            <v>ELETRODUTO DE AÇO GALVANIZADO A FOGO TIPO SEMI-PESADO/MÉDIO ROSCA NBR 8133 - ESP. 1,50MM - 3/4"</v>
          </cell>
          <cell r="E2849" t="str">
            <v>M</v>
          </cell>
          <cell r="F2849">
            <v>9</v>
          </cell>
          <cell r="G2849">
            <v>9</v>
          </cell>
          <cell r="I2849">
            <v>80.971199999999996</v>
          </cell>
        </row>
        <row r="2850">
          <cell r="C2850">
            <v>51645</v>
          </cell>
          <cell r="D2850" t="str">
            <v>ELETRODUTO DE AÇO GALVANIZADO A FOGO TIPO SEMI-PESADO/MÉDIO ROSCA NBR 8133 - ESP. 1,50MM - 2"</v>
          </cell>
          <cell r="E2850" t="str">
            <v>M</v>
          </cell>
          <cell r="F2850">
            <v>20.399999999999999</v>
          </cell>
          <cell r="G2850">
            <v>6</v>
          </cell>
          <cell r="I2850">
            <v>122.4234</v>
          </cell>
        </row>
        <row r="2851">
          <cell r="C2851">
            <v>51651</v>
          </cell>
          <cell r="D2851" t="str">
            <v>LUVA AÇO GALVANIZADO - 3/4"</v>
          </cell>
          <cell r="E2851" t="str">
            <v>Un</v>
          </cell>
          <cell r="F2851">
            <v>0.91</v>
          </cell>
          <cell r="G2851">
            <v>5</v>
          </cell>
          <cell r="I2851">
            <v>4.5404999999999998</v>
          </cell>
        </row>
        <row r="2852">
          <cell r="C2852">
            <v>51656</v>
          </cell>
          <cell r="D2852" t="str">
            <v>LUVA DE AÇO GALVANIZADO - 2.1/2"</v>
          </cell>
          <cell r="E2852" t="str">
            <v>Un</v>
          </cell>
          <cell r="F2852">
            <v>5.5</v>
          </cell>
          <cell r="G2852">
            <v>5</v>
          </cell>
          <cell r="I2852">
            <v>27.481000000000002</v>
          </cell>
        </row>
        <row r="2853">
          <cell r="C2853">
            <v>51676</v>
          </cell>
          <cell r="D2853" t="str">
            <v>CURVA 135 AÇO GALV. - 2.1/2"</v>
          </cell>
          <cell r="E2853" t="str">
            <v>Un</v>
          </cell>
          <cell r="F2853">
            <v>50.23</v>
          </cell>
          <cell r="G2853">
            <v>1</v>
          </cell>
          <cell r="I2853">
            <v>50.232399999999998</v>
          </cell>
        </row>
        <row r="2854">
          <cell r="C2854">
            <v>52430</v>
          </cell>
          <cell r="D2854" t="str">
            <v>ELETRODUTO DE PVC ROSCÁVEL DN: 1/2"</v>
          </cell>
          <cell r="E2854" t="str">
            <v>M</v>
          </cell>
          <cell r="F2854">
            <v>1.81</v>
          </cell>
          <cell r="G2854">
            <v>3</v>
          </cell>
          <cell r="I2854">
            <v>5.4326999999999996</v>
          </cell>
        </row>
        <row r="2855">
          <cell r="C2855">
            <v>52471</v>
          </cell>
          <cell r="D2855" t="str">
            <v>CURVA 90 PVC RÍGIDO P/ ELETR. ROSC. - 25MM (3/4)</v>
          </cell>
          <cell r="E2855" t="str">
            <v>Un</v>
          </cell>
          <cell r="F2855">
            <v>1.89</v>
          </cell>
          <cell r="G2855">
            <v>3</v>
          </cell>
          <cell r="I2855">
            <v>5.6760000000000002</v>
          </cell>
        </row>
        <row r="2856">
          <cell r="C2856">
            <v>52809</v>
          </cell>
          <cell r="D2856" t="str">
            <v>CABO 50;00 MM2 - ISOLAMENTO P/ 0;7 KV - FLEXÍVEL</v>
          </cell>
          <cell r="E2856" t="str">
            <v>M</v>
          </cell>
          <cell r="F2856">
            <v>18.57</v>
          </cell>
          <cell r="G2856">
            <v>30</v>
          </cell>
          <cell r="I2856">
            <v>557.19600000000003</v>
          </cell>
        </row>
        <row r="2857">
          <cell r="C2857">
            <v>52847</v>
          </cell>
          <cell r="D2857" t="str">
            <v>CABO DE COBRE NU - 25,00MM2</v>
          </cell>
          <cell r="E2857" t="str">
            <v>M</v>
          </cell>
          <cell r="F2857">
            <v>13.37</v>
          </cell>
          <cell r="G2857">
            <v>4</v>
          </cell>
          <cell r="I2857">
            <v>53.483600000000003</v>
          </cell>
        </row>
        <row r="2858">
          <cell r="C2858">
            <v>53277</v>
          </cell>
          <cell r="D2858" t="str">
            <v>CHAVE SECCIONADORA TRIP. ABERTURA SOB CARGA - 250A/500V - SEM FUSÍVEIS</v>
          </cell>
          <cell r="E2858" t="str">
            <v>Un</v>
          </cell>
          <cell r="F2858">
            <v>272.60000000000002</v>
          </cell>
          <cell r="G2858">
            <v>1</v>
          </cell>
          <cell r="I2858">
            <v>272.59620000000001</v>
          </cell>
        </row>
        <row r="2859">
          <cell r="C2859">
            <v>54026</v>
          </cell>
          <cell r="D2859" t="str">
            <v>BARRAMENTO DE COBRE PARA 150A - 20X4MM</v>
          </cell>
          <cell r="E2859" t="str">
            <v>M</v>
          </cell>
          <cell r="F2859">
            <v>32.9</v>
          </cell>
          <cell r="G2859">
            <v>0.2</v>
          </cell>
          <cell r="I2859">
            <v>6.5790600000000001</v>
          </cell>
        </row>
        <row r="2860">
          <cell r="C2860">
            <v>54576</v>
          </cell>
          <cell r="D2860" t="str">
            <v>SUPORTE DE FIXAÇÃO PARA 2 DISJUNTORES GERAL</v>
          </cell>
          <cell r="E2860" t="str">
            <v>Un</v>
          </cell>
          <cell r="F2860">
            <v>1.49</v>
          </cell>
          <cell r="G2860">
            <v>2</v>
          </cell>
          <cell r="I2860">
            <v>2.98</v>
          </cell>
        </row>
        <row r="2861">
          <cell r="C2861">
            <v>57214</v>
          </cell>
          <cell r="D2861" t="str">
            <v>CAIXA INSPEÇÃO ATERR.C/TAMPA E ALÇA</v>
          </cell>
          <cell r="E2861" t="str">
            <v>Un</v>
          </cell>
          <cell r="F2861">
            <v>47.49</v>
          </cell>
          <cell r="G2861">
            <v>1</v>
          </cell>
          <cell r="I2861">
            <v>47.494599999999998</v>
          </cell>
        </row>
        <row r="2862">
          <cell r="C2862">
            <v>57610</v>
          </cell>
          <cell r="D2862" t="str">
            <v>HASTE TIPO COPPERWELD ALTA CAMADA - 5/8"X3,00M</v>
          </cell>
          <cell r="E2862" t="str">
            <v>Un</v>
          </cell>
          <cell r="F2862">
            <v>58.66</v>
          </cell>
          <cell r="G2862">
            <v>1</v>
          </cell>
          <cell r="I2862">
            <v>58.663899999999998</v>
          </cell>
        </row>
        <row r="2863">
          <cell r="C2863">
            <v>58020</v>
          </cell>
          <cell r="D2863" t="str">
            <v>CONECTOR PARA HASTE TIPO COPPERWELD</v>
          </cell>
          <cell r="E2863" t="str">
            <v>Un</v>
          </cell>
          <cell r="F2863">
            <v>16.87</v>
          </cell>
          <cell r="G2863">
            <v>1</v>
          </cell>
          <cell r="I2863">
            <v>16.870999999999999</v>
          </cell>
        </row>
        <row r="2864">
          <cell r="C2864">
            <v>58030</v>
          </cell>
          <cell r="D2864" t="str">
            <v>CONECTOR TIPO SPLIT-BOLT PARA CABO DE 25MM2</v>
          </cell>
          <cell r="E2864" t="str">
            <v>Un</v>
          </cell>
          <cell r="F2864">
            <v>2.99</v>
          </cell>
          <cell r="G2864">
            <v>1</v>
          </cell>
          <cell r="I2864">
            <v>2.9918</v>
          </cell>
        </row>
        <row r="2865">
          <cell r="C2865">
            <v>58034</v>
          </cell>
          <cell r="D2865" t="str">
            <v>CONECTOR TIPO SPLIT-BOLT PARA CABO DE 50MM2</v>
          </cell>
          <cell r="E2865" t="str">
            <v>Un</v>
          </cell>
          <cell r="F2865">
            <v>4.71</v>
          </cell>
          <cell r="G2865">
            <v>6</v>
          </cell>
          <cell r="I2865">
            <v>28.278600000000001</v>
          </cell>
        </row>
        <row r="2866">
          <cell r="C2866">
            <v>58412</v>
          </cell>
          <cell r="D2866" t="str">
            <v>BUCHA E ARRUELA DE ZAMACK -  3/4"</v>
          </cell>
          <cell r="E2866" t="str">
            <v>Un</v>
          </cell>
          <cell r="F2866">
            <v>0.36</v>
          </cell>
          <cell r="G2866">
            <v>4</v>
          </cell>
          <cell r="I2866">
            <v>1.4443999999999999</v>
          </cell>
        </row>
        <row r="2867">
          <cell r="C2867">
            <v>58417</v>
          </cell>
          <cell r="D2867" t="str">
            <v>BUCHA E ARRUELA DE ZAMACK - 2.1/2"</v>
          </cell>
          <cell r="E2867" t="str">
            <v>Un</v>
          </cell>
          <cell r="F2867">
            <v>2.35</v>
          </cell>
          <cell r="G2867">
            <v>6</v>
          </cell>
          <cell r="I2867">
            <v>14.127599999999999</v>
          </cell>
        </row>
        <row r="2868">
          <cell r="C2868">
            <v>58602</v>
          </cell>
          <cell r="D2868" t="str">
            <v>POSTE DE CONCRETO DUPLO T - H=7,50M - 90KG</v>
          </cell>
          <cell r="E2868" t="str">
            <v>Un</v>
          </cell>
          <cell r="F2868">
            <v>220.63</v>
          </cell>
          <cell r="G2868">
            <v>1</v>
          </cell>
          <cell r="I2868">
            <v>220.63200000000001</v>
          </cell>
        </row>
        <row r="2869">
          <cell r="C2869">
            <v>59005</v>
          </cell>
          <cell r="D2869" t="str">
            <v>ALÇA COM ISOLADOR DE PORCELANA TIPO TELESP</v>
          </cell>
          <cell r="E2869" t="str">
            <v>Un</v>
          </cell>
          <cell r="F2869">
            <v>11.94</v>
          </cell>
          <cell r="G2869">
            <v>1</v>
          </cell>
          <cell r="I2869">
            <v>11.94</v>
          </cell>
        </row>
        <row r="2870">
          <cell r="C2870">
            <v>59010</v>
          </cell>
          <cell r="D2870" t="str">
            <v>ARMAÇÃO SECUNDÁRIA (PRESBOW) - 3 ESTRIBOS</v>
          </cell>
          <cell r="E2870" t="str">
            <v>Un</v>
          </cell>
          <cell r="F2870">
            <v>23.98</v>
          </cell>
          <cell r="G2870">
            <v>1</v>
          </cell>
          <cell r="I2870">
            <v>23.9847</v>
          </cell>
        </row>
        <row r="2871">
          <cell r="C2871">
            <v>59020</v>
          </cell>
          <cell r="D2871" t="str">
            <v>BLOCO DE LIGAÇÃO EXT.BLE-2 (CAIXA) C/KIT DE INSTAL: C/ ISOL PORC.2RP, PARAF.PR60 C/ PORC.E SUPORTE TIPO DM-PADR.TELESP</v>
          </cell>
          <cell r="E2871" t="str">
            <v>Un</v>
          </cell>
          <cell r="F2871">
            <v>4.88</v>
          </cell>
          <cell r="G2871">
            <v>1</v>
          </cell>
          <cell r="I2871">
            <v>4.8776999999999999</v>
          </cell>
        </row>
        <row r="2872">
          <cell r="C2872">
            <v>59021</v>
          </cell>
          <cell r="D2872" t="str">
            <v>CINTA DE AÇO GALVANIZADO DIÂMETRO 170MM</v>
          </cell>
          <cell r="E2872" t="str">
            <v>Un</v>
          </cell>
          <cell r="F2872">
            <v>14.4</v>
          </cell>
          <cell r="G2872">
            <v>6</v>
          </cell>
          <cell r="I2872">
            <v>86.383799999999994</v>
          </cell>
        </row>
        <row r="2873">
          <cell r="C2873">
            <v>59030</v>
          </cell>
          <cell r="D2873" t="str">
            <v>FITA ISOLANTE ROLO DE 19MM X 20M - COR PRETA</v>
          </cell>
          <cell r="E2873" t="str">
            <v>M</v>
          </cell>
          <cell r="F2873">
            <v>0.19</v>
          </cell>
          <cell r="G2873">
            <v>6.08</v>
          </cell>
          <cell r="I2873">
            <v>1.1333120000000001</v>
          </cell>
        </row>
        <row r="2874">
          <cell r="C2874">
            <v>61082</v>
          </cell>
          <cell r="D2874" t="str">
            <v>DISJUNTOR (MINI) BIPOLAR 80A TIPO EUROPEU</v>
          </cell>
          <cell r="E2874" t="str">
            <v>Un</v>
          </cell>
          <cell r="F2874">
            <v>65.349999999999994</v>
          </cell>
          <cell r="G2874">
            <v>2</v>
          </cell>
          <cell r="I2874">
            <v>130.70580000000001</v>
          </cell>
        </row>
        <row r="2875">
          <cell r="A2875">
            <v>90157</v>
          </cell>
          <cell r="B2875" t="str">
            <v>ENTRADA AÉREA DE ENERGIA E TELEFONE - 31 À 39KVA</v>
          </cell>
          <cell r="H2875" t="str">
            <v>UN</v>
          </cell>
          <cell r="J2875">
            <v>4040.69</v>
          </cell>
        </row>
        <row r="2876">
          <cell r="C2876">
            <v>2041</v>
          </cell>
          <cell r="D2876" t="str">
            <v>ELETRICISTA (SGSP)</v>
          </cell>
          <cell r="E2876" t="str">
            <v>H</v>
          </cell>
          <cell r="F2876">
            <v>17.774598999999998</v>
          </cell>
          <cell r="G2876">
            <v>25</v>
          </cell>
          <cell r="I2876">
            <v>444.36497000000003</v>
          </cell>
        </row>
        <row r="2877">
          <cell r="C2877">
            <v>2044</v>
          </cell>
          <cell r="D2877" t="str">
            <v>AJUDANTE DE ELETRICISTA (SGSP)</v>
          </cell>
          <cell r="E2877" t="str">
            <v>H</v>
          </cell>
          <cell r="F2877">
            <v>12.676405000000001</v>
          </cell>
          <cell r="G2877">
            <v>25</v>
          </cell>
          <cell r="I2877">
            <v>316.91011500000002</v>
          </cell>
        </row>
        <row r="2878">
          <cell r="C2878">
            <v>17715</v>
          </cell>
          <cell r="D2878" t="str">
            <v>ARAME GALVANIZADO N. 14</v>
          </cell>
          <cell r="E2878" t="str">
            <v>Kg</v>
          </cell>
          <cell r="F2878">
            <v>6.86</v>
          </cell>
          <cell r="G2878">
            <v>0.2</v>
          </cell>
          <cell r="I2878">
            <v>1.371</v>
          </cell>
        </row>
        <row r="2879">
          <cell r="C2879">
            <v>50826</v>
          </cell>
          <cell r="D2879" t="str">
            <v>CAIXA PARA MEDIDOR TIPO M EXT - (120X90X25)CM</v>
          </cell>
          <cell r="E2879" t="str">
            <v>Un</v>
          </cell>
          <cell r="F2879">
            <v>691.24</v>
          </cell>
          <cell r="G2879">
            <v>1</v>
          </cell>
          <cell r="I2879">
            <v>691.23860000000002</v>
          </cell>
        </row>
        <row r="2880">
          <cell r="C2880">
            <v>50827</v>
          </cell>
          <cell r="D2880" t="str">
            <v>CAIXA PARA MEDIDOR TIPO T - (90X60X25)CM</v>
          </cell>
          <cell r="E2880" t="str">
            <v>Un</v>
          </cell>
          <cell r="F2880">
            <v>260.17</v>
          </cell>
          <cell r="G2880">
            <v>1</v>
          </cell>
          <cell r="I2880">
            <v>260.16950000000003</v>
          </cell>
        </row>
        <row r="2881">
          <cell r="C2881">
            <v>50830</v>
          </cell>
          <cell r="D2881" t="str">
            <v>CAIXA VENEZ. TP.-TELESP - 15X25X10CM</v>
          </cell>
          <cell r="E2881" t="str">
            <v>Un</v>
          </cell>
          <cell r="F2881">
            <v>34.950000000000003</v>
          </cell>
          <cell r="G2881">
            <v>1</v>
          </cell>
          <cell r="I2881">
            <v>34.945900000000002</v>
          </cell>
        </row>
        <row r="2882">
          <cell r="C2882">
            <v>51602</v>
          </cell>
          <cell r="D2882" t="str">
            <v>CURVA 90 AÇO GALVANIZADO PARA ELETRODUTO - 3/4"</v>
          </cell>
          <cell r="E2882" t="str">
            <v>Un</v>
          </cell>
          <cell r="F2882">
            <v>3.01</v>
          </cell>
          <cell r="G2882">
            <v>2</v>
          </cell>
          <cell r="I2882">
            <v>6.0221999999999998</v>
          </cell>
        </row>
        <row r="2883">
          <cell r="C2883">
            <v>51608</v>
          </cell>
          <cell r="D2883" t="str">
            <v>CURVA 90 AÇO GALVANIZADO PARA ELETRODUTO - 3"</v>
          </cell>
          <cell r="E2883" t="str">
            <v>Un</v>
          </cell>
          <cell r="F2883">
            <v>49.88</v>
          </cell>
          <cell r="G2883">
            <v>2</v>
          </cell>
          <cell r="I2883">
            <v>99.754400000000004</v>
          </cell>
        </row>
        <row r="2884">
          <cell r="C2884">
            <v>51641</v>
          </cell>
          <cell r="D2884" t="str">
            <v>ELETRODUTO DE AÇO GALVANIZADO A FOGO TIPO SEMI-PESADO/MÉDIO ROSCA NBR 8133 - ESP. 1,50MM - 3/4"</v>
          </cell>
          <cell r="E2884" t="str">
            <v>M</v>
          </cell>
          <cell r="F2884">
            <v>9</v>
          </cell>
          <cell r="G2884">
            <v>9</v>
          </cell>
          <cell r="I2884">
            <v>80.971199999999996</v>
          </cell>
        </row>
        <row r="2885">
          <cell r="C2885">
            <v>51647</v>
          </cell>
          <cell r="D2885" t="str">
            <v>ELETRODUTO DE AÇO GALVANIZADO A FOGO TIPO SEMI-PESADO/MÉDIO ROSCA NBR 8133 - ESP. 1,50MM - 3"</v>
          </cell>
          <cell r="E2885" t="str">
            <v>M</v>
          </cell>
          <cell r="F2885">
            <v>31.27</v>
          </cell>
          <cell r="G2885">
            <v>6</v>
          </cell>
          <cell r="I2885">
            <v>187.6362</v>
          </cell>
        </row>
        <row r="2886">
          <cell r="C2886">
            <v>51651</v>
          </cell>
          <cell r="D2886" t="str">
            <v>LUVA AÇO GALVANIZADO - 3/4"</v>
          </cell>
          <cell r="E2886" t="str">
            <v>Un</v>
          </cell>
          <cell r="F2886">
            <v>0.91</v>
          </cell>
          <cell r="G2886">
            <v>5</v>
          </cell>
          <cell r="I2886">
            <v>4.5404999999999998</v>
          </cell>
        </row>
        <row r="2887">
          <cell r="C2887">
            <v>51655</v>
          </cell>
          <cell r="D2887" t="str">
            <v>LUVA DE AÇO GALVANIZADO - 2"</v>
          </cell>
          <cell r="E2887" t="str">
            <v>Un</v>
          </cell>
          <cell r="F2887">
            <v>3.58</v>
          </cell>
          <cell r="G2887">
            <v>5</v>
          </cell>
          <cell r="I2887">
            <v>17.88</v>
          </cell>
        </row>
        <row r="2888">
          <cell r="C2888">
            <v>51677</v>
          </cell>
          <cell r="D2888" t="str">
            <v>CURVA 135 AÇO GALV. - 3"</v>
          </cell>
          <cell r="E2888" t="str">
            <v>Un</v>
          </cell>
          <cell r="F2888">
            <v>68.349999999999994</v>
          </cell>
          <cell r="G2888">
            <v>1</v>
          </cell>
          <cell r="I2888">
            <v>68.354900000000001</v>
          </cell>
        </row>
        <row r="2889">
          <cell r="C2889">
            <v>52430</v>
          </cell>
          <cell r="D2889" t="str">
            <v>ELETRODUTO DE PVC ROSCÁVEL DN: 1/2"</v>
          </cell>
          <cell r="E2889" t="str">
            <v>M</v>
          </cell>
          <cell r="F2889">
            <v>1.81</v>
          </cell>
          <cell r="G2889">
            <v>3</v>
          </cell>
          <cell r="I2889">
            <v>5.4326999999999996</v>
          </cell>
        </row>
        <row r="2890">
          <cell r="C2890">
            <v>52471</v>
          </cell>
          <cell r="D2890" t="str">
            <v>CURVA 90 PVC RÍGIDO P/ ELETR. ROSC. - 25MM (3/4)</v>
          </cell>
          <cell r="E2890" t="str">
            <v>Un</v>
          </cell>
          <cell r="F2890">
            <v>1.89</v>
          </cell>
          <cell r="G2890">
            <v>3</v>
          </cell>
          <cell r="I2890">
            <v>5.6760000000000002</v>
          </cell>
        </row>
        <row r="2891">
          <cell r="C2891">
            <v>52810</v>
          </cell>
          <cell r="D2891" t="str">
            <v>CABO 70;00 MM2 - ISOLAMENTO P/ 0;7 KV - FLEXÍVEL</v>
          </cell>
          <cell r="E2891" t="str">
            <v>M</v>
          </cell>
          <cell r="F2891">
            <v>26.74</v>
          </cell>
          <cell r="G2891">
            <v>30</v>
          </cell>
          <cell r="I2891">
            <v>802.08600000000001</v>
          </cell>
        </row>
        <row r="2892">
          <cell r="C2892">
            <v>52848</v>
          </cell>
          <cell r="D2892" t="str">
            <v>CABO DE COBRE NU - 35,00MM2</v>
          </cell>
          <cell r="E2892" t="str">
            <v>M</v>
          </cell>
          <cell r="F2892">
            <v>17.87</v>
          </cell>
          <cell r="G2892">
            <v>4</v>
          </cell>
          <cell r="I2892">
            <v>71.496399999999994</v>
          </cell>
        </row>
        <row r="2893">
          <cell r="C2893">
            <v>53277</v>
          </cell>
          <cell r="D2893" t="str">
            <v>CHAVE SECCIONADORA TRIP. ABERTURA SOB CARGA - 250A/500V - SEM FUSÍVEIS</v>
          </cell>
          <cell r="E2893" t="str">
            <v>Un</v>
          </cell>
          <cell r="F2893">
            <v>272.60000000000002</v>
          </cell>
          <cell r="G2893">
            <v>1</v>
          </cell>
          <cell r="I2893">
            <v>272.59620000000001</v>
          </cell>
        </row>
        <row r="2894">
          <cell r="C2894">
            <v>54022</v>
          </cell>
          <cell r="D2894" t="str">
            <v>BARRA DE COBRE ELETROLÍTICO CHATA MED. 3/8"X3/32" (9,52X2,38MM)</v>
          </cell>
          <cell r="E2894" t="str">
            <v>M</v>
          </cell>
          <cell r="F2894">
            <v>7.81</v>
          </cell>
          <cell r="G2894">
            <v>0.2</v>
          </cell>
          <cell r="I2894">
            <v>1.5627200000000001</v>
          </cell>
        </row>
        <row r="2895">
          <cell r="C2895">
            <v>54576</v>
          </cell>
          <cell r="D2895" t="str">
            <v>SUPORTE DE FIXAÇÃO PARA 2 DISJUNTORES GERAL</v>
          </cell>
          <cell r="E2895" t="str">
            <v>Un</v>
          </cell>
          <cell r="F2895">
            <v>1.49</v>
          </cell>
          <cell r="G2895">
            <v>2</v>
          </cell>
          <cell r="I2895">
            <v>2.98</v>
          </cell>
        </row>
        <row r="2896">
          <cell r="C2896">
            <v>57214</v>
          </cell>
          <cell r="D2896" t="str">
            <v>CAIXA INSPEÇÃO ATERR.C/TAMPA E ALÇA</v>
          </cell>
          <cell r="E2896" t="str">
            <v>Un</v>
          </cell>
          <cell r="F2896">
            <v>47.49</v>
          </cell>
          <cell r="G2896">
            <v>1</v>
          </cell>
          <cell r="I2896">
            <v>47.494599999999998</v>
          </cell>
        </row>
        <row r="2897">
          <cell r="C2897">
            <v>57610</v>
          </cell>
          <cell r="D2897" t="str">
            <v>HASTE TIPO COPPERWELD ALTA CAMADA - 5/8"X3,00M</v>
          </cell>
          <cell r="E2897" t="str">
            <v>Un</v>
          </cell>
          <cell r="F2897">
            <v>58.66</v>
          </cell>
          <cell r="G2897">
            <v>1</v>
          </cell>
          <cell r="I2897">
            <v>58.663899999999998</v>
          </cell>
        </row>
        <row r="2898">
          <cell r="C2898">
            <v>58020</v>
          </cell>
          <cell r="D2898" t="str">
            <v>CONECTOR PARA HASTE TIPO COPPERWELD</v>
          </cell>
          <cell r="E2898" t="str">
            <v>Un</v>
          </cell>
          <cell r="F2898">
            <v>16.87</v>
          </cell>
          <cell r="G2898">
            <v>1</v>
          </cell>
          <cell r="I2898">
            <v>16.870999999999999</v>
          </cell>
        </row>
        <row r="2899">
          <cell r="C2899">
            <v>58031</v>
          </cell>
          <cell r="D2899" t="str">
            <v>CONECTOR TIPO SPLIT-BOLT PARA CABO DE 35MM2</v>
          </cell>
          <cell r="E2899" t="str">
            <v>Un</v>
          </cell>
          <cell r="F2899">
            <v>3.51</v>
          </cell>
          <cell r="G2899">
            <v>1</v>
          </cell>
          <cell r="I2899">
            <v>3.5106000000000002</v>
          </cell>
        </row>
        <row r="2900">
          <cell r="C2900">
            <v>58032</v>
          </cell>
          <cell r="D2900" t="str">
            <v>CONECTOR TIPO SPLIT-BOLT PARA CABO DE 70MM2</v>
          </cell>
          <cell r="E2900" t="str">
            <v>Un</v>
          </cell>
          <cell r="F2900">
            <v>6.4</v>
          </cell>
          <cell r="G2900">
            <v>6</v>
          </cell>
          <cell r="I2900">
            <v>38.369999999999997</v>
          </cell>
        </row>
        <row r="2901">
          <cell r="C2901">
            <v>58412</v>
          </cell>
          <cell r="D2901" t="str">
            <v>BUCHA E ARRUELA DE ZAMACK -  3/4"</v>
          </cell>
          <cell r="E2901" t="str">
            <v>Un</v>
          </cell>
          <cell r="F2901">
            <v>0.36</v>
          </cell>
          <cell r="G2901">
            <v>4</v>
          </cell>
          <cell r="I2901">
            <v>1.4443999999999999</v>
          </cell>
        </row>
        <row r="2902">
          <cell r="C2902">
            <v>58418</v>
          </cell>
          <cell r="D2902" t="str">
            <v>BUCHA E ARRUELA DE ZAMACK - 3"</v>
          </cell>
          <cell r="E2902" t="str">
            <v>Un</v>
          </cell>
          <cell r="F2902">
            <v>3.1</v>
          </cell>
          <cell r="G2902">
            <v>6</v>
          </cell>
          <cell r="I2902">
            <v>18.6282</v>
          </cell>
        </row>
        <row r="2903">
          <cell r="C2903">
            <v>58602</v>
          </cell>
          <cell r="D2903" t="str">
            <v>POSTE DE CONCRETO DUPLO T - H=7,50M - 90KG</v>
          </cell>
          <cell r="E2903" t="str">
            <v>Un</v>
          </cell>
          <cell r="F2903">
            <v>220.63</v>
          </cell>
          <cell r="G2903">
            <v>1</v>
          </cell>
          <cell r="I2903">
            <v>220.63200000000001</v>
          </cell>
        </row>
        <row r="2904">
          <cell r="C2904">
            <v>59005</v>
          </cell>
          <cell r="D2904" t="str">
            <v>ALÇA COM ISOLADOR DE PORCELANA TIPO TELESP</v>
          </cell>
          <cell r="E2904" t="str">
            <v>Un</v>
          </cell>
          <cell r="F2904">
            <v>11.94</v>
          </cell>
          <cell r="G2904">
            <v>1</v>
          </cell>
          <cell r="I2904">
            <v>11.94</v>
          </cell>
        </row>
        <row r="2905">
          <cell r="C2905">
            <v>59010</v>
          </cell>
          <cell r="D2905" t="str">
            <v>ARMAÇÃO SECUNDÁRIA (PRESBOW) - 3 ESTRIBOS</v>
          </cell>
          <cell r="E2905" t="str">
            <v>Un</v>
          </cell>
          <cell r="F2905">
            <v>23.98</v>
          </cell>
          <cell r="G2905">
            <v>1</v>
          </cell>
          <cell r="I2905">
            <v>23.9847</v>
          </cell>
        </row>
        <row r="2906">
          <cell r="C2906">
            <v>59020</v>
          </cell>
          <cell r="D2906" t="str">
            <v>BLOCO DE LIGAÇÃO EXT.BLE-2 (CAIXA) C/KIT DE INSTAL: C/ ISOL PORC.2RP, PARAF.PR60 C/ PORC.E SUPORTE TIPO DM-PADR.TELESP</v>
          </cell>
          <cell r="E2906" t="str">
            <v>Un</v>
          </cell>
          <cell r="F2906">
            <v>4.88</v>
          </cell>
          <cell r="G2906">
            <v>1</v>
          </cell>
          <cell r="I2906">
            <v>4.8776999999999999</v>
          </cell>
        </row>
        <row r="2907">
          <cell r="C2907">
            <v>59021</v>
          </cell>
          <cell r="D2907" t="str">
            <v>CINTA DE AÇO GALVANIZADO DIÂMETRO 170MM</v>
          </cell>
          <cell r="E2907" t="str">
            <v>Un</v>
          </cell>
          <cell r="F2907">
            <v>14.4</v>
          </cell>
          <cell r="G2907">
            <v>6</v>
          </cell>
          <cell r="I2907">
            <v>86.383799999999994</v>
          </cell>
        </row>
        <row r="2908">
          <cell r="C2908">
            <v>59030</v>
          </cell>
          <cell r="D2908" t="str">
            <v>FITA ISOLANTE ROLO DE 19MM X 20M - COR PRETA</v>
          </cell>
          <cell r="E2908" t="str">
            <v>M</v>
          </cell>
          <cell r="F2908">
            <v>0.19</v>
          </cell>
          <cell r="G2908">
            <v>6.38</v>
          </cell>
          <cell r="I2908">
            <v>1.1892320000000001</v>
          </cell>
        </row>
        <row r="2909">
          <cell r="C2909">
            <v>61082</v>
          </cell>
          <cell r="D2909" t="str">
            <v>DISJUNTOR (MINI) BIPOLAR 80A TIPO EUROPEU</v>
          </cell>
          <cell r="E2909" t="str">
            <v>Un</v>
          </cell>
          <cell r="F2909">
            <v>65.349999999999994</v>
          </cell>
          <cell r="G2909">
            <v>2</v>
          </cell>
          <cell r="I2909">
            <v>130.70580000000001</v>
          </cell>
        </row>
        <row r="2910">
          <cell r="A2910">
            <v>90158</v>
          </cell>
          <cell r="B2910" t="str">
            <v>ENTRADA AÉREA DE ENERGIA E TELEFONE - 40 À 47KVA</v>
          </cell>
          <cell r="H2910" t="str">
            <v>UN</v>
          </cell>
          <cell r="J2910">
            <v>4469.97</v>
          </cell>
        </row>
        <row r="2911">
          <cell r="C2911">
            <v>2041</v>
          </cell>
          <cell r="D2911" t="str">
            <v>ELETRICISTA (SGSP)</v>
          </cell>
          <cell r="E2911" t="str">
            <v>H</v>
          </cell>
          <cell r="F2911">
            <v>17.774598999999998</v>
          </cell>
          <cell r="G2911">
            <v>30</v>
          </cell>
          <cell r="I2911">
            <v>533.23796400000003</v>
          </cell>
        </row>
        <row r="2912">
          <cell r="C2912">
            <v>2044</v>
          </cell>
          <cell r="D2912" t="str">
            <v>AJUDANTE DE ELETRICISTA (SGSP)</v>
          </cell>
          <cell r="E2912" t="str">
            <v>H</v>
          </cell>
          <cell r="F2912">
            <v>12.676405000000001</v>
          </cell>
          <cell r="G2912">
            <v>30</v>
          </cell>
          <cell r="I2912">
            <v>380.29213800000002</v>
          </cell>
        </row>
        <row r="2913">
          <cell r="C2913">
            <v>17715</v>
          </cell>
          <cell r="D2913" t="str">
            <v>ARAME GALVANIZADO N. 14</v>
          </cell>
          <cell r="E2913" t="str">
            <v>Kg</v>
          </cell>
          <cell r="F2913">
            <v>6.86</v>
          </cell>
          <cell r="G2913">
            <v>0.2</v>
          </cell>
          <cell r="I2913">
            <v>1.371</v>
          </cell>
        </row>
        <row r="2914">
          <cell r="C2914">
            <v>50826</v>
          </cell>
          <cell r="D2914" t="str">
            <v>CAIXA PARA MEDIDOR TIPO M EXT - (120X90X25)CM</v>
          </cell>
          <cell r="E2914" t="str">
            <v>Un</v>
          </cell>
          <cell r="F2914">
            <v>691.24</v>
          </cell>
          <cell r="G2914">
            <v>1</v>
          </cell>
          <cell r="I2914">
            <v>691.23860000000002</v>
          </cell>
        </row>
        <row r="2915">
          <cell r="C2915">
            <v>50827</v>
          </cell>
          <cell r="D2915" t="str">
            <v>CAIXA PARA MEDIDOR TIPO T - (90X60X25)CM</v>
          </cell>
          <cell r="E2915" t="str">
            <v>Un</v>
          </cell>
          <cell r="F2915">
            <v>260.17</v>
          </cell>
          <cell r="G2915">
            <v>1</v>
          </cell>
          <cell r="I2915">
            <v>260.16950000000003</v>
          </cell>
        </row>
        <row r="2916">
          <cell r="C2916">
            <v>50830</v>
          </cell>
          <cell r="D2916" t="str">
            <v>CAIXA VENEZ. TP.-TELESP - 15X25X10CM</v>
          </cell>
          <cell r="E2916" t="str">
            <v>Un</v>
          </cell>
          <cell r="F2916">
            <v>34.950000000000003</v>
          </cell>
          <cell r="G2916">
            <v>1</v>
          </cell>
          <cell r="I2916">
            <v>34.945900000000002</v>
          </cell>
        </row>
        <row r="2917">
          <cell r="C2917">
            <v>51602</v>
          </cell>
          <cell r="D2917" t="str">
            <v>CURVA 90 AÇO GALVANIZADO PARA ELETRODUTO - 3/4"</v>
          </cell>
          <cell r="E2917" t="str">
            <v>Un</v>
          </cell>
          <cell r="F2917">
            <v>3.01</v>
          </cell>
          <cell r="G2917">
            <v>2</v>
          </cell>
          <cell r="I2917">
            <v>6.0221999999999998</v>
          </cell>
        </row>
        <row r="2918">
          <cell r="C2918">
            <v>51608</v>
          </cell>
          <cell r="D2918" t="str">
            <v>CURVA 90 AÇO GALVANIZADO PARA ELETRODUTO - 3"</v>
          </cell>
          <cell r="E2918" t="str">
            <v>Un</v>
          </cell>
          <cell r="F2918">
            <v>49.88</v>
          </cell>
          <cell r="G2918">
            <v>2</v>
          </cell>
          <cell r="I2918">
            <v>99.754400000000004</v>
          </cell>
        </row>
        <row r="2919">
          <cell r="C2919">
            <v>51641</v>
          </cell>
          <cell r="D2919" t="str">
            <v>ELETRODUTO DE AÇO GALVANIZADO A FOGO TIPO SEMI-PESADO/MÉDIO ROSCA NBR 8133 - ESP. 1,50MM - 3/4"</v>
          </cell>
          <cell r="E2919" t="str">
            <v>M</v>
          </cell>
          <cell r="F2919">
            <v>9</v>
          </cell>
          <cell r="G2919">
            <v>9</v>
          </cell>
          <cell r="I2919">
            <v>80.971199999999996</v>
          </cell>
        </row>
        <row r="2920">
          <cell r="C2920">
            <v>51647</v>
          </cell>
          <cell r="D2920" t="str">
            <v>ELETRODUTO DE AÇO GALVANIZADO A FOGO TIPO SEMI-PESADO/MÉDIO ROSCA NBR 8133 - ESP. 1,50MM - 3"</v>
          </cell>
          <cell r="E2920" t="str">
            <v>M</v>
          </cell>
          <cell r="F2920">
            <v>31.27</v>
          </cell>
          <cell r="G2920">
            <v>6</v>
          </cell>
          <cell r="I2920">
            <v>187.6362</v>
          </cell>
        </row>
        <row r="2921">
          <cell r="C2921">
            <v>51651</v>
          </cell>
          <cell r="D2921" t="str">
            <v>LUVA AÇO GALVANIZADO - 3/4"</v>
          </cell>
          <cell r="E2921" t="str">
            <v>Un</v>
          </cell>
          <cell r="F2921">
            <v>0.91</v>
          </cell>
          <cell r="G2921">
            <v>5</v>
          </cell>
          <cell r="I2921">
            <v>4.5404999999999998</v>
          </cell>
        </row>
        <row r="2922">
          <cell r="C2922">
            <v>51655</v>
          </cell>
          <cell r="D2922" t="str">
            <v>LUVA DE AÇO GALVANIZADO - 2"</v>
          </cell>
          <cell r="E2922" t="str">
            <v>Un</v>
          </cell>
          <cell r="F2922">
            <v>3.58</v>
          </cell>
          <cell r="G2922">
            <v>5</v>
          </cell>
          <cell r="I2922">
            <v>17.88</v>
          </cell>
        </row>
        <row r="2923">
          <cell r="C2923">
            <v>51677</v>
          </cell>
          <cell r="D2923" t="str">
            <v>CURVA 135 AÇO GALV. - 3"</v>
          </cell>
          <cell r="E2923" t="str">
            <v>Un</v>
          </cell>
          <cell r="F2923">
            <v>68.349999999999994</v>
          </cell>
          <cell r="G2923">
            <v>1</v>
          </cell>
          <cell r="I2923">
            <v>68.354900000000001</v>
          </cell>
        </row>
        <row r="2924">
          <cell r="C2924">
            <v>52430</v>
          </cell>
          <cell r="D2924" t="str">
            <v>ELETRODUTO DE PVC ROSCÁVEL DN: 1/2"</v>
          </cell>
          <cell r="E2924" t="str">
            <v>M</v>
          </cell>
          <cell r="F2924">
            <v>1.81</v>
          </cell>
          <cell r="G2924">
            <v>3</v>
          </cell>
          <cell r="I2924">
            <v>5.4326999999999996</v>
          </cell>
        </row>
        <row r="2925">
          <cell r="C2925">
            <v>52471</v>
          </cell>
          <cell r="D2925" t="str">
            <v>CURVA 90 PVC RÍGIDO P/ ELETR. ROSC. - 25MM (3/4)</v>
          </cell>
          <cell r="E2925" t="str">
            <v>Un</v>
          </cell>
          <cell r="F2925">
            <v>1.89</v>
          </cell>
          <cell r="G2925">
            <v>3</v>
          </cell>
          <cell r="I2925">
            <v>5.6760000000000002</v>
          </cell>
        </row>
        <row r="2926">
          <cell r="C2926">
            <v>52811</v>
          </cell>
          <cell r="D2926" t="str">
            <v>CABO 95;00 MM2 - ISOLAMENTO P/ 0;7 KV - FLEXÍVEL</v>
          </cell>
          <cell r="E2926" t="str">
            <v>M</v>
          </cell>
          <cell r="F2926">
            <v>33.85</v>
          </cell>
          <cell r="G2926">
            <v>30</v>
          </cell>
          <cell r="I2926">
            <v>1015.509</v>
          </cell>
        </row>
        <row r="2927">
          <cell r="C2927">
            <v>52849</v>
          </cell>
          <cell r="D2927" t="str">
            <v>CABO DE COBRE NU - 50,00MM2</v>
          </cell>
          <cell r="E2927" t="str">
            <v>M</v>
          </cell>
          <cell r="F2927">
            <v>25.62</v>
          </cell>
          <cell r="G2927">
            <v>4</v>
          </cell>
          <cell r="I2927">
            <v>102.49639999999999</v>
          </cell>
        </row>
        <row r="2928">
          <cell r="C2928">
            <v>53277</v>
          </cell>
          <cell r="D2928" t="str">
            <v>CHAVE SECCIONADORA TRIP. ABERTURA SOB CARGA - 250A/500V - SEM FUSÍVEIS</v>
          </cell>
          <cell r="E2928" t="str">
            <v>Un</v>
          </cell>
          <cell r="F2928">
            <v>272.60000000000002</v>
          </cell>
          <cell r="G2928">
            <v>1</v>
          </cell>
          <cell r="I2928">
            <v>272.59620000000001</v>
          </cell>
        </row>
        <row r="2929">
          <cell r="C2929">
            <v>54028</v>
          </cell>
          <cell r="D2929" t="str">
            <v>BARRAMENTO DE COBRE PARA 200A - 25X4MM</v>
          </cell>
          <cell r="E2929" t="str">
            <v>M</v>
          </cell>
          <cell r="F2929">
            <v>43.53</v>
          </cell>
          <cell r="G2929">
            <v>0.2</v>
          </cell>
          <cell r="I2929">
            <v>8.7066999999999997</v>
          </cell>
        </row>
        <row r="2930">
          <cell r="C2930">
            <v>54576</v>
          </cell>
          <cell r="D2930" t="str">
            <v>SUPORTE DE FIXAÇÃO PARA 2 DISJUNTORES GERAL</v>
          </cell>
          <cell r="E2930" t="str">
            <v>Un</v>
          </cell>
          <cell r="F2930">
            <v>1.49</v>
          </cell>
          <cell r="G2930">
            <v>2</v>
          </cell>
          <cell r="I2930">
            <v>2.98</v>
          </cell>
        </row>
        <row r="2931">
          <cell r="C2931">
            <v>57214</v>
          </cell>
          <cell r="D2931" t="str">
            <v>CAIXA INSPEÇÃO ATERR.C/TAMPA E ALÇA</v>
          </cell>
          <cell r="E2931" t="str">
            <v>Un</v>
          </cell>
          <cell r="F2931">
            <v>47.49</v>
          </cell>
          <cell r="G2931">
            <v>1</v>
          </cell>
          <cell r="I2931">
            <v>47.494599999999998</v>
          </cell>
        </row>
        <row r="2932">
          <cell r="C2932">
            <v>57610</v>
          </cell>
          <cell r="D2932" t="str">
            <v>HASTE TIPO COPPERWELD ALTA CAMADA - 5/8"X3,00M</v>
          </cell>
          <cell r="E2932" t="str">
            <v>Un</v>
          </cell>
          <cell r="F2932">
            <v>58.66</v>
          </cell>
          <cell r="G2932">
            <v>1</v>
          </cell>
          <cell r="I2932">
            <v>58.663899999999998</v>
          </cell>
        </row>
        <row r="2933">
          <cell r="C2933">
            <v>58020</v>
          </cell>
          <cell r="D2933" t="str">
            <v>CONECTOR PARA HASTE TIPO COPPERWELD</v>
          </cell>
          <cell r="E2933" t="str">
            <v>Un</v>
          </cell>
          <cell r="F2933">
            <v>16.87</v>
          </cell>
          <cell r="G2933">
            <v>1</v>
          </cell>
          <cell r="I2933">
            <v>16.870999999999999</v>
          </cell>
        </row>
        <row r="2934">
          <cell r="C2934">
            <v>58033</v>
          </cell>
          <cell r="D2934" t="str">
            <v>CONECTOR TIPO SPLIT-BOLT PARA CABO DE 95MM2</v>
          </cell>
          <cell r="E2934" t="str">
            <v>Un</v>
          </cell>
          <cell r="F2934">
            <v>10.43</v>
          </cell>
          <cell r="G2934">
            <v>6</v>
          </cell>
          <cell r="I2934">
            <v>62.566200000000002</v>
          </cell>
        </row>
        <row r="2935">
          <cell r="C2935">
            <v>58034</v>
          </cell>
          <cell r="D2935" t="str">
            <v>CONECTOR TIPO SPLIT-BOLT PARA CABO DE 50MM2</v>
          </cell>
          <cell r="E2935" t="str">
            <v>Un</v>
          </cell>
          <cell r="F2935">
            <v>4.71</v>
          </cell>
          <cell r="G2935">
            <v>1</v>
          </cell>
          <cell r="I2935">
            <v>4.7130999999999998</v>
          </cell>
        </row>
        <row r="2936">
          <cell r="C2936">
            <v>58412</v>
          </cell>
          <cell r="D2936" t="str">
            <v>BUCHA E ARRUELA DE ZAMACK -  3/4"</v>
          </cell>
          <cell r="E2936" t="str">
            <v>Un</v>
          </cell>
          <cell r="F2936">
            <v>0.36</v>
          </cell>
          <cell r="G2936">
            <v>4</v>
          </cell>
          <cell r="I2936">
            <v>1.4443999999999999</v>
          </cell>
        </row>
        <row r="2937">
          <cell r="C2937">
            <v>58418</v>
          </cell>
          <cell r="D2937" t="str">
            <v>BUCHA E ARRUELA DE ZAMACK - 3"</v>
          </cell>
          <cell r="E2937" t="str">
            <v>Un</v>
          </cell>
          <cell r="F2937">
            <v>3.1</v>
          </cell>
          <cell r="G2937">
            <v>6</v>
          </cell>
          <cell r="I2937">
            <v>18.6282</v>
          </cell>
        </row>
        <row r="2938">
          <cell r="C2938">
            <v>58602</v>
          </cell>
          <cell r="D2938" t="str">
            <v>POSTE DE CONCRETO DUPLO T - H=7,50M - 90KG</v>
          </cell>
          <cell r="E2938" t="str">
            <v>Un</v>
          </cell>
          <cell r="F2938">
            <v>220.63</v>
          </cell>
          <cell r="G2938">
            <v>1</v>
          </cell>
          <cell r="I2938">
            <v>220.63200000000001</v>
          </cell>
        </row>
        <row r="2939">
          <cell r="C2939">
            <v>59005</v>
          </cell>
          <cell r="D2939" t="str">
            <v>ALÇA COM ISOLADOR DE PORCELANA TIPO TELESP</v>
          </cell>
          <cell r="E2939" t="str">
            <v>Un</v>
          </cell>
          <cell r="F2939">
            <v>11.94</v>
          </cell>
          <cell r="G2939">
            <v>1</v>
          </cell>
          <cell r="I2939">
            <v>11.94</v>
          </cell>
        </row>
        <row r="2940">
          <cell r="C2940">
            <v>59010</v>
          </cell>
          <cell r="D2940" t="str">
            <v>ARMAÇÃO SECUNDÁRIA (PRESBOW) - 3 ESTRIBOS</v>
          </cell>
          <cell r="E2940" t="str">
            <v>Un</v>
          </cell>
          <cell r="F2940">
            <v>23.98</v>
          </cell>
          <cell r="G2940">
            <v>1</v>
          </cell>
          <cell r="I2940">
            <v>23.9847</v>
          </cell>
        </row>
        <row r="2941">
          <cell r="C2941">
            <v>59020</v>
          </cell>
          <cell r="D2941" t="str">
            <v>BLOCO DE LIGAÇÃO EXT.BLE-2 (CAIXA) C/KIT DE INSTAL: C/ ISOL PORC.2RP, PARAF.PR60 C/ PORC.E SUPORTE TIPO DM-PADR.TELESP</v>
          </cell>
          <cell r="E2941" t="str">
            <v>Un</v>
          </cell>
          <cell r="F2941">
            <v>4.88</v>
          </cell>
          <cell r="G2941">
            <v>1</v>
          </cell>
          <cell r="I2941">
            <v>4.8776999999999999</v>
          </cell>
        </row>
        <row r="2942">
          <cell r="C2942">
            <v>59021</v>
          </cell>
          <cell r="D2942" t="str">
            <v>CINTA DE AÇO GALVANIZADO DIÂMETRO 170MM</v>
          </cell>
          <cell r="E2942" t="str">
            <v>Un</v>
          </cell>
          <cell r="F2942">
            <v>14.4</v>
          </cell>
          <cell r="G2942">
            <v>6</v>
          </cell>
          <cell r="I2942">
            <v>86.383799999999994</v>
          </cell>
        </row>
        <row r="2943">
          <cell r="C2943">
            <v>59030</v>
          </cell>
          <cell r="D2943" t="str">
            <v>FITA ISOLANTE ROLO DE 19MM X 20M - COR PRETA</v>
          </cell>
          <cell r="E2943" t="str">
            <v>M</v>
          </cell>
          <cell r="F2943">
            <v>0.19</v>
          </cell>
          <cell r="G2943">
            <v>6.7</v>
          </cell>
          <cell r="I2943">
            <v>1.24888</v>
          </cell>
        </row>
        <row r="2944">
          <cell r="C2944">
            <v>61082</v>
          </cell>
          <cell r="D2944" t="str">
            <v>DISJUNTOR (MINI) BIPOLAR 80A TIPO EUROPEU</v>
          </cell>
          <cell r="E2944" t="str">
            <v>Un</v>
          </cell>
          <cell r="F2944">
            <v>65.349999999999994</v>
          </cell>
          <cell r="G2944">
            <v>2</v>
          </cell>
          <cell r="I2944">
            <v>130.70580000000001</v>
          </cell>
        </row>
        <row r="2945">
          <cell r="A2945">
            <v>90159</v>
          </cell>
          <cell r="B2945" t="str">
            <v>ENTRADA AÉREA DE ENERGIA E TELEFONE - 48 À 54KVA</v>
          </cell>
          <cell r="H2945" t="str">
            <v>UN</v>
          </cell>
          <cell r="J2945">
            <v>5334.29</v>
          </cell>
        </row>
        <row r="2946">
          <cell r="C2946">
            <v>2041</v>
          </cell>
          <cell r="D2946" t="str">
            <v>ELETRICISTA (SGSP)</v>
          </cell>
          <cell r="E2946" t="str">
            <v>H</v>
          </cell>
          <cell r="F2946">
            <v>17.774598999999998</v>
          </cell>
          <cell r="G2946">
            <v>35</v>
          </cell>
          <cell r="I2946">
            <v>622.11095799999998</v>
          </cell>
        </row>
        <row r="2947">
          <cell r="C2947">
            <v>2044</v>
          </cell>
          <cell r="D2947" t="str">
            <v>AJUDANTE DE ELETRICISTA (SGSP)</v>
          </cell>
          <cell r="E2947" t="str">
            <v>H</v>
          </cell>
          <cell r="F2947">
            <v>12.676405000000001</v>
          </cell>
          <cell r="G2947">
            <v>35</v>
          </cell>
          <cell r="I2947">
            <v>443.67416100000003</v>
          </cell>
        </row>
        <row r="2948">
          <cell r="C2948">
            <v>17715</v>
          </cell>
          <cell r="D2948" t="str">
            <v>ARAME GALVANIZADO N. 14</v>
          </cell>
          <cell r="E2948" t="str">
            <v>Kg</v>
          </cell>
          <cell r="F2948">
            <v>6.86</v>
          </cell>
          <cell r="G2948">
            <v>0.2</v>
          </cell>
          <cell r="I2948">
            <v>1.371</v>
          </cell>
        </row>
        <row r="2949">
          <cell r="C2949">
            <v>50826</v>
          </cell>
          <cell r="D2949" t="str">
            <v>CAIXA PARA MEDIDOR TIPO M EXT - (120X90X25)CM</v>
          </cell>
          <cell r="E2949" t="str">
            <v>Un</v>
          </cell>
          <cell r="F2949">
            <v>691.24</v>
          </cell>
          <cell r="G2949">
            <v>1</v>
          </cell>
          <cell r="I2949">
            <v>691.23860000000002</v>
          </cell>
        </row>
        <row r="2950">
          <cell r="C2950">
            <v>50827</v>
          </cell>
          <cell r="D2950" t="str">
            <v>CAIXA PARA MEDIDOR TIPO T - (90X60X25)CM</v>
          </cell>
          <cell r="E2950" t="str">
            <v>Un</v>
          </cell>
          <cell r="F2950">
            <v>260.17</v>
          </cell>
          <cell r="G2950">
            <v>1</v>
          </cell>
          <cell r="I2950">
            <v>260.16950000000003</v>
          </cell>
        </row>
        <row r="2951">
          <cell r="C2951">
            <v>50830</v>
          </cell>
          <cell r="D2951" t="str">
            <v>CAIXA VENEZ. TP.-TELESP - 15X25X10CM</v>
          </cell>
          <cell r="E2951" t="str">
            <v>Un</v>
          </cell>
          <cell r="F2951">
            <v>34.950000000000003</v>
          </cell>
          <cell r="G2951">
            <v>1</v>
          </cell>
          <cell r="I2951">
            <v>34.945900000000002</v>
          </cell>
        </row>
        <row r="2952">
          <cell r="C2952">
            <v>51602</v>
          </cell>
          <cell r="D2952" t="str">
            <v>CURVA 90 AÇO GALVANIZADO PARA ELETRODUTO - 3/4"</v>
          </cell>
          <cell r="E2952" t="str">
            <v>Un</v>
          </cell>
          <cell r="F2952">
            <v>3.01</v>
          </cell>
          <cell r="G2952">
            <v>2</v>
          </cell>
          <cell r="I2952">
            <v>6.0221999999999998</v>
          </cell>
        </row>
        <row r="2953">
          <cell r="C2953">
            <v>51610</v>
          </cell>
          <cell r="D2953" t="str">
            <v>CURVA 90 AÇO GALVANIZADO PARA ELETRODUTO - 4"</v>
          </cell>
          <cell r="E2953" t="str">
            <v>Un</v>
          </cell>
          <cell r="F2953">
            <v>83.36</v>
          </cell>
          <cell r="G2953">
            <v>2</v>
          </cell>
          <cell r="I2953">
            <v>166.71979999999999</v>
          </cell>
        </row>
        <row r="2954">
          <cell r="C2954">
            <v>51641</v>
          </cell>
          <cell r="D2954" t="str">
            <v>ELETRODUTO DE AÇO GALVANIZADO A FOGO TIPO SEMI-PESADO/MÉDIO ROSCA NBR 8133 - ESP. 1,50MM - 3/4"</v>
          </cell>
          <cell r="E2954" t="str">
            <v>M</v>
          </cell>
          <cell r="F2954">
            <v>9</v>
          </cell>
          <cell r="G2954">
            <v>9</v>
          </cell>
          <cell r="I2954">
            <v>80.971199999999996</v>
          </cell>
        </row>
        <row r="2955">
          <cell r="C2955">
            <v>51649</v>
          </cell>
          <cell r="D2955" t="str">
            <v>ELETRODUTO DE AÇO GALVANIZADO A FOGO TIPO SEMI-PESADO/MÉDIO ROSCA NBR 8133 - ESP. 1,50MM - 4"</v>
          </cell>
          <cell r="E2955" t="str">
            <v>M</v>
          </cell>
          <cell r="F2955">
            <v>45.54</v>
          </cell>
          <cell r="G2955">
            <v>6</v>
          </cell>
          <cell r="I2955">
            <v>273.24599999999998</v>
          </cell>
        </row>
        <row r="2956">
          <cell r="C2956">
            <v>51651</v>
          </cell>
          <cell r="D2956" t="str">
            <v>LUVA AÇO GALVANIZADO - 3/4"</v>
          </cell>
          <cell r="E2956" t="str">
            <v>Un</v>
          </cell>
          <cell r="F2956">
            <v>0.91</v>
          </cell>
          <cell r="G2956">
            <v>5</v>
          </cell>
          <cell r="I2956">
            <v>4.5404999999999998</v>
          </cell>
        </row>
        <row r="2957">
          <cell r="C2957">
            <v>51659</v>
          </cell>
          <cell r="D2957" t="str">
            <v>LUVA DE AÇO GALVANIZADO -  4"</v>
          </cell>
          <cell r="E2957" t="str">
            <v>Un</v>
          </cell>
          <cell r="F2957">
            <v>10.74</v>
          </cell>
          <cell r="G2957">
            <v>5</v>
          </cell>
          <cell r="I2957">
            <v>53.721499999999999</v>
          </cell>
        </row>
        <row r="2958">
          <cell r="C2958">
            <v>51678</v>
          </cell>
          <cell r="D2958" t="str">
            <v>CURVA 135 AÇO GALV. - 4"</v>
          </cell>
          <cell r="E2958" t="str">
            <v>Un</v>
          </cell>
          <cell r="F2958">
            <v>128.72999999999999</v>
          </cell>
          <cell r="G2958">
            <v>1</v>
          </cell>
          <cell r="I2958">
            <v>128.73070000000001</v>
          </cell>
        </row>
        <row r="2959">
          <cell r="C2959">
            <v>52431</v>
          </cell>
          <cell r="D2959" t="str">
            <v>ELETRODUTO DE PVC ROSCÁVEL DN: 3/4"</v>
          </cell>
          <cell r="E2959" t="str">
            <v>M</v>
          </cell>
          <cell r="F2959">
            <v>2.46</v>
          </cell>
          <cell r="G2959">
            <v>3</v>
          </cell>
          <cell r="I2959">
            <v>7.3853999999999997</v>
          </cell>
        </row>
        <row r="2960">
          <cell r="C2960">
            <v>52471</v>
          </cell>
          <cell r="D2960" t="str">
            <v>CURVA 90 PVC RÍGIDO P/ ELETR. ROSC. - 25MM (3/4)</v>
          </cell>
          <cell r="E2960" t="str">
            <v>Un</v>
          </cell>
          <cell r="F2960">
            <v>1.89</v>
          </cell>
          <cell r="G2960">
            <v>3</v>
          </cell>
          <cell r="I2960">
            <v>5.6760000000000002</v>
          </cell>
        </row>
        <row r="2961">
          <cell r="C2961">
            <v>52812</v>
          </cell>
          <cell r="D2961" t="str">
            <v>CABO 120;00 MM2 - ISOLAMENTO P/ 0;7 KV - FLEXÍVEL</v>
          </cell>
          <cell r="E2961" t="str">
            <v>M</v>
          </cell>
          <cell r="F2961">
            <v>43.8</v>
          </cell>
          <cell r="G2961">
            <v>30</v>
          </cell>
          <cell r="I2961">
            <v>1313.9849999999999</v>
          </cell>
        </row>
        <row r="2962">
          <cell r="C2962">
            <v>52849</v>
          </cell>
          <cell r="D2962" t="str">
            <v>CABO DE COBRE NU - 50,00MM2</v>
          </cell>
          <cell r="E2962" t="str">
            <v>M</v>
          </cell>
          <cell r="F2962">
            <v>25.62</v>
          </cell>
          <cell r="G2962">
            <v>4</v>
          </cell>
          <cell r="I2962">
            <v>102.49639999999999</v>
          </cell>
        </row>
        <row r="2963">
          <cell r="C2963">
            <v>53279</v>
          </cell>
          <cell r="D2963" t="str">
            <v>CHAVE SECCIONADORA TRIP. ABERTURA SOB CARGA - 400A/500V - SEM FUSÍVEIS</v>
          </cell>
          <cell r="E2963" t="str">
            <v>Un</v>
          </cell>
          <cell r="F2963">
            <v>414.73</v>
          </cell>
          <cell r="G2963">
            <v>1</v>
          </cell>
          <cell r="I2963">
            <v>414.72930000000002</v>
          </cell>
        </row>
        <row r="2964">
          <cell r="C2964">
            <v>54028</v>
          </cell>
          <cell r="D2964" t="str">
            <v>BARRAMENTO DE COBRE PARA 200A - 25X4MM</v>
          </cell>
          <cell r="E2964" t="str">
            <v>M</v>
          </cell>
          <cell r="F2964">
            <v>43.53</v>
          </cell>
          <cell r="G2964">
            <v>0.2</v>
          </cell>
          <cell r="I2964">
            <v>8.7066999999999997</v>
          </cell>
        </row>
        <row r="2965">
          <cell r="C2965">
            <v>54576</v>
          </cell>
          <cell r="D2965" t="str">
            <v>SUPORTE DE FIXAÇÃO PARA 2 DISJUNTORES GERAL</v>
          </cell>
          <cell r="E2965" t="str">
            <v>Un</v>
          </cell>
          <cell r="F2965">
            <v>1.49</v>
          </cell>
          <cell r="G2965">
            <v>2</v>
          </cell>
          <cell r="I2965">
            <v>2.98</v>
          </cell>
        </row>
        <row r="2966">
          <cell r="C2966">
            <v>57214</v>
          </cell>
          <cell r="D2966" t="str">
            <v>CAIXA INSPEÇÃO ATERR.C/TAMPA E ALÇA</v>
          </cell>
          <cell r="E2966" t="str">
            <v>Un</v>
          </cell>
          <cell r="F2966">
            <v>47.49</v>
          </cell>
          <cell r="G2966">
            <v>1</v>
          </cell>
          <cell r="I2966">
            <v>47.494599999999998</v>
          </cell>
        </row>
        <row r="2967">
          <cell r="C2967">
            <v>57610</v>
          </cell>
          <cell r="D2967" t="str">
            <v>HASTE TIPO COPPERWELD ALTA CAMADA - 5/8"X3,00M</v>
          </cell>
          <cell r="E2967" t="str">
            <v>Un</v>
          </cell>
          <cell r="F2967">
            <v>58.66</v>
          </cell>
          <cell r="G2967">
            <v>1</v>
          </cell>
          <cell r="I2967">
            <v>58.663899999999998</v>
          </cell>
        </row>
        <row r="2968">
          <cell r="C2968">
            <v>58020</v>
          </cell>
          <cell r="D2968" t="str">
            <v>CONECTOR PARA HASTE TIPO COPPERWELD</v>
          </cell>
          <cell r="E2968" t="str">
            <v>Un</v>
          </cell>
          <cell r="F2968">
            <v>16.87</v>
          </cell>
          <cell r="G2968">
            <v>1</v>
          </cell>
          <cell r="I2968">
            <v>16.870999999999999</v>
          </cell>
        </row>
        <row r="2969">
          <cell r="C2969">
            <v>58033</v>
          </cell>
          <cell r="D2969" t="str">
            <v>CONECTOR TIPO SPLIT-BOLT PARA CABO DE 95MM2</v>
          </cell>
          <cell r="E2969" t="str">
            <v>Un</v>
          </cell>
          <cell r="F2969">
            <v>10.43</v>
          </cell>
          <cell r="G2969">
            <v>1</v>
          </cell>
          <cell r="I2969">
            <v>10.4277</v>
          </cell>
        </row>
        <row r="2970">
          <cell r="C2970">
            <v>58035</v>
          </cell>
          <cell r="D2970" t="str">
            <v>CONECTOR TIPO SPLIT-BOLT PARA CABO DE 120MM2</v>
          </cell>
          <cell r="E2970" t="str">
            <v>Un</v>
          </cell>
          <cell r="F2970">
            <v>10.55</v>
          </cell>
          <cell r="G2970">
            <v>6</v>
          </cell>
          <cell r="I2970">
            <v>63.273600000000002</v>
          </cell>
        </row>
        <row r="2971">
          <cell r="C2971">
            <v>58412</v>
          </cell>
          <cell r="D2971" t="str">
            <v>BUCHA E ARRUELA DE ZAMACK -  3/4"</v>
          </cell>
          <cell r="E2971" t="str">
            <v>Un</v>
          </cell>
          <cell r="F2971">
            <v>0.36</v>
          </cell>
          <cell r="G2971">
            <v>4</v>
          </cell>
          <cell r="I2971">
            <v>1.4443999999999999</v>
          </cell>
        </row>
        <row r="2972">
          <cell r="C2972">
            <v>58420</v>
          </cell>
          <cell r="D2972" t="str">
            <v>BUCHA E ARRUELA DE ZAMACK - 4"</v>
          </cell>
          <cell r="E2972" t="str">
            <v>Un</v>
          </cell>
          <cell r="F2972">
            <v>5.48</v>
          </cell>
          <cell r="G2972">
            <v>6</v>
          </cell>
          <cell r="I2972">
            <v>32.857799999999997</v>
          </cell>
        </row>
        <row r="2973">
          <cell r="C2973">
            <v>58602</v>
          </cell>
          <cell r="D2973" t="str">
            <v>POSTE DE CONCRETO DUPLO T - H=7,50M - 90KG</v>
          </cell>
          <cell r="E2973" t="str">
            <v>Un</v>
          </cell>
          <cell r="F2973">
            <v>220.63</v>
          </cell>
          <cell r="G2973">
            <v>1</v>
          </cell>
          <cell r="I2973">
            <v>220.63200000000001</v>
          </cell>
        </row>
        <row r="2974">
          <cell r="C2974">
            <v>59005</v>
          </cell>
          <cell r="D2974" t="str">
            <v>ALÇA COM ISOLADOR DE PORCELANA TIPO TELESP</v>
          </cell>
          <cell r="E2974" t="str">
            <v>Un</v>
          </cell>
          <cell r="F2974">
            <v>11.94</v>
          </cell>
          <cell r="G2974">
            <v>1</v>
          </cell>
          <cell r="I2974">
            <v>11.94</v>
          </cell>
        </row>
        <row r="2975">
          <cell r="C2975">
            <v>59010</v>
          </cell>
          <cell r="D2975" t="str">
            <v>ARMAÇÃO SECUNDÁRIA (PRESBOW) - 3 ESTRIBOS</v>
          </cell>
          <cell r="E2975" t="str">
            <v>Un</v>
          </cell>
          <cell r="F2975">
            <v>23.98</v>
          </cell>
          <cell r="G2975">
            <v>1</v>
          </cell>
          <cell r="I2975">
            <v>23.9847</v>
          </cell>
        </row>
        <row r="2976">
          <cell r="C2976">
            <v>59020</v>
          </cell>
          <cell r="D2976" t="str">
            <v>BLOCO DE LIGAÇÃO EXT.BLE-2 (CAIXA) C/KIT DE INSTAL: C/ ISOL PORC.2RP, PARAF.PR60 C/ PORC.E SUPORTE TIPO DM-PADR.TELESP</v>
          </cell>
          <cell r="E2976" t="str">
            <v>Un</v>
          </cell>
          <cell r="F2976">
            <v>4.88</v>
          </cell>
          <cell r="G2976">
            <v>1</v>
          </cell>
          <cell r="I2976">
            <v>4.8776999999999999</v>
          </cell>
        </row>
        <row r="2977">
          <cell r="C2977">
            <v>59021</v>
          </cell>
          <cell r="D2977" t="str">
            <v>CINTA DE AÇO GALVANIZADO DIÂMETRO 170MM</v>
          </cell>
          <cell r="E2977" t="str">
            <v>Un</v>
          </cell>
          <cell r="F2977">
            <v>14.4</v>
          </cell>
          <cell r="G2977">
            <v>6</v>
          </cell>
          <cell r="I2977">
            <v>86.383799999999994</v>
          </cell>
        </row>
        <row r="2978">
          <cell r="C2978">
            <v>59030</v>
          </cell>
          <cell r="D2978" t="str">
            <v>FITA ISOLANTE ROLO DE 19MM X 20M - COR PRETA</v>
          </cell>
          <cell r="E2978" t="str">
            <v>M</v>
          </cell>
          <cell r="F2978">
            <v>0.19</v>
          </cell>
          <cell r="G2978">
            <v>7.04</v>
          </cell>
          <cell r="I2978">
            <v>1.3122560000000001</v>
          </cell>
        </row>
        <row r="2979">
          <cell r="C2979">
            <v>61082</v>
          </cell>
          <cell r="D2979" t="str">
            <v>DISJUNTOR (MINI) BIPOLAR 80A TIPO EUROPEU</v>
          </cell>
          <cell r="E2979" t="str">
            <v>Un</v>
          </cell>
          <cell r="F2979">
            <v>65.349999999999994</v>
          </cell>
          <cell r="G2979">
            <v>2</v>
          </cell>
          <cell r="I2979">
            <v>130.70580000000001</v>
          </cell>
        </row>
        <row r="2980">
          <cell r="A2980">
            <v>90160</v>
          </cell>
          <cell r="B2980" t="str">
            <v>ENTRADA AÉREA DE ENERGIA E TELEFONE - 55 À 62KVA</v>
          </cell>
          <cell r="H2980" t="str">
            <v>UN</v>
          </cell>
          <cell r="J2980">
            <v>5792.37</v>
          </cell>
        </row>
        <row r="2981">
          <cell r="C2981">
            <v>2041</v>
          </cell>
          <cell r="D2981" t="str">
            <v>ELETRICISTA (SGSP)</v>
          </cell>
          <cell r="E2981" t="str">
            <v>H</v>
          </cell>
          <cell r="F2981">
            <v>17.774598999999998</v>
          </cell>
          <cell r="G2981">
            <v>35</v>
          </cell>
          <cell r="I2981">
            <v>622.11095799999998</v>
          </cell>
        </row>
        <row r="2982">
          <cell r="C2982">
            <v>2044</v>
          </cell>
          <cell r="D2982" t="str">
            <v>AJUDANTE DE ELETRICISTA (SGSP)</v>
          </cell>
          <cell r="E2982" t="str">
            <v>H</v>
          </cell>
          <cell r="F2982">
            <v>12.676405000000001</v>
          </cell>
          <cell r="G2982">
            <v>35</v>
          </cell>
          <cell r="I2982">
            <v>443.67416100000003</v>
          </cell>
        </row>
        <row r="2983">
          <cell r="C2983">
            <v>17715</v>
          </cell>
          <cell r="D2983" t="str">
            <v>ARAME GALVANIZADO N. 14</v>
          </cell>
          <cell r="E2983" t="str">
            <v>Kg</v>
          </cell>
          <cell r="F2983">
            <v>6.86</v>
          </cell>
          <cell r="G2983">
            <v>0.2</v>
          </cell>
          <cell r="I2983">
            <v>1.371</v>
          </cell>
        </row>
        <row r="2984">
          <cell r="C2984">
            <v>50826</v>
          </cell>
          <cell r="D2984" t="str">
            <v>CAIXA PARA MEDIDOR TIPO M EXT - (120X90X25)CM</v>
          </cell>
          <cell r="E2984" t="str">
            <v>Un</v>
          </cell>
          <cell r="F2984">
            <v>691.24</v>
          </cell>
          <cell r="G2984">
            <v>1</v>
          </cell>
          <cell r="I2984">
            <v>691.23860000000002</v>
          </cell>
        </row>
        <row r="2985">
          <cell r="C2985">
            <v>50827</v>
          </cell>
          <cell r="D2985" t="str">
            <v>CAIXA PARA MEDIDOR TIPO T - (90X60X25)CM</v>
          </cell>
          <cell r="E2985" t="str">
            <v>Un</v>
          </cell>
          <cell r="F2985">
            <v>260.17</v>
          </cell>
          <cell r="G2985">
            <v>1</v>
          </cell>
          <cell r="I2985">
            <v>260.16950000000003</v>
          </cell>
        </row>
        <row r="2986">
          <cell r="C2986">
            <v>50830</v>
          </cell>
          <cell r="D2986" t="str">
            <v>CAIXA VENEZ. TP.-TELESP - 15X25X10CM</v>
          </cell>
          <cell r="E2986" t="str">
            <v>Un</v>
          </cell>
          <cell r="F2986">
            <v>34.950000000000003</v>
          </cell>
          <cell r="G2986">
            <v>1</v>
          </cell>
          <cell r="I2986">
            <v>34.945900000000002</v>
          </cell>
        </row>
        <row r="2987">
          <cell r="C2987">
            <v>51602</v>
          </cell>
          <cell r="D2987" t="str">
            <v>CURVA 90 AÇO GALVANIZADO PARA ELETRODUTO - 3/4"</v>
          </cell>
          <cell r="E2987" t="str">
            <v>Un</v>
          </cell>
          <cell r="F2987">
            <v>3.01</v>
          </cell>
          <cell r="G2987">
            <v>2</v>
          </cell>
          <cell r="I2987">
            <v>6.0221999999999998</v>
          </cell>
        </row>
        <row r="2988">
          <cell r="C2988">
            <v>51610</v>
          </cell>
          <cell r="D2988" t="str">
            <v>CURVA 90 AÇO GALVANIZADO PARA ELETRODUTO - 4"</v>
          </cell>
          <cell r="E2988" t="str">
            <v>Un</v>
          </cell>
          <cell r="F2988">
            <v>83.36</v>
          </cell>
          <cell r="G2988">
            <v>2</v>
          </cell>
          <cell r="I2988">
            <v>166.71979999999999</v>
          </cell>
        </row>
        <row r="2989">
          <cell r="C2989">
            <v>51641</v>
          </cell>
          <cell r="D2989" t="str">
            <v>ELETRODUTO DE AÇO GALVANIZADO A FOGO TIPO SEMI-PESADO/MÉDIO ROSCA NBR 8133 - ESP. 1,50MM - 3/4"</v>
          </cell>
          <cell r="E2989" t="str">
            <v>M</v>
          </cell>
          <cell r="F2989">
            <v>9</v>
          </cell>
          <cell r="G2989">
            <v>9</v>
          </cell>
          <cell r="I2989">
            <v>80.971199999999996</v>
          </cell>
        </row>
        <row r="2990">
          <cell r="C2990">
            <v>51649</v>
          </cell>
          <cell r="D2990" t="str">
            <v>ELETRODUTO DE AÇO GALVANIZADO A FOGO TIPO SEMI-PESADO/MÉDIO ROSCA NBR 8133 - ESP. 1,50MM - 4"</v>
          </cell>
          <cell r="E2990" t="str">
            <v>M</v>
          </cell>
          <cell r="F2990">
            <v>45.54</v>
          </cell>
          <cell r="G2990">
            <v>6</v>
          </cell>
          <cell r="I2990">
            <v>273.24599999999998</v>
          </cell>
        </row>
        <row r="2991">
          <cell r="C2991">
            <v>51651</v>
          </cell>
          <cell r="D2991" t="str">
            <v>LUVA AÇO GALVANIZADO - 3/4"</v>
          </cell>
          <cell r="E2991" t="str">
            <v>Un</v>
          </cell>
          <cell r="F2991">
            <v>0.91</v>
          </cell>
          <cell r="G2991">
            <v>5</v>
          </cell>
          <cell r="I2991">
            <v>4.5404999999999998</v>
          </cell>
        </row>
        <row r="2992">
          <cell r="C2992">
            <v>51659</v>
          </cell>
          <cell r="D2992" t="str">
            <v>LUVA DE AÇO GALVANIZADO -  4"</v>
          </cell>
          <cell r="E2992" t="str">
            <v>Un</v>
          </cell>
          <cell r="F2992">
            <v>10.74</v>
          </cell>
          <cell r="G2992">
            <v>5</v>
          </cell>
          <cell r="I2992">
            <v>53.721499999999999</v>
          </cell>
        </row>
        <row r="2993">
          <cell r="C2993">
            <v>51678</v>
          </cell>
          <cell r="D2993" t="str">
            <v>CURVA 135 AÇO GALV. - 4"</v>
          </cell>
          <cell r="E2993" t="str">
            <v>Un</v>
          </cell>
          <cell r="F2993">
            <v>128.72999999999999</v>
          </cell>
          <cell r="G2993">
            <v>1</v>
          </cell>
          <cell r="I2993">
            <v>128.73070000000001</v>
          </cell>
        </row>
        <row r="2994">
          <cell r="C2994">
            <v>52431</v>
          </cell>
          <cell r="D2994" t="str">
            <v>ELETRODUTO DE PVC ROSCÁVEL DN: 3/4"</v>
          </cell>
          <cell r="E2994" t="str">
            <v>M</v>
          </cell>
          <cell r="F2994">
            <v>2.46</v>
          </cell>
          <cell r="G2994">
            <v>3</v>
          </cell>
          <cell r="I2994">
            <v>7.3853999999999997</v>
          </cell>
        </row>
        <row r="2995">
          <cell r="C2995">
            <v>52471</v>
          </cell>
          <cell r="D2995" t="str">
            <v>CURVA 90 PVC RÍGIDO P/ ELETR. ROSC. - 25MM (3/4)</v>
          </cell>
          <cell r="E2995" t="str">
            <v>Un</v>
          </cell>
          <cell r="F2995">
            <v>1.89</v>
          </cell>
          <cell r="G2995">
            <v>3</v>
          </cell>
          <cell r="I2995">
            <v>5.6760000000000002</v>
          </cell>
        </row>
        <row r="2996">
          <cell r="C2996">
            <v>52813</v>
          </cell>
          <cell r="D2996" t="str">
            <v>CABO 150;00 MM2 - ISOLAMENTO P/ 0;7 KV - FLEXÍVEL</v>
          </cell>
          <cell r="E2996" t="str">
            <v>M</v>
          </cell>
          <cell r="F2996">
            <v>57.99</v>
          </cell>
          <cell r="G2996">
            <v>30</v>
          </cell>
          <cell r="I2996">
            <v>1739.58</v>
          </cell>
        </row>
        <row r="2997">
          <cell r="C2997">
            <v>52849</v>
          </cell>
          <cell r="D2997" t="str">
            <v>CABO DE COBRE NU - 50,00MM2</v>
          </cell>
          <cell r="E2997" t="str">
            <v>M</v>
          </cell>
          <cell r="F2997">
            <v>25.62</v>
          </cell>
          <cell r="G2997">
            <v>4</v>
          </cell>
          <cell r="I2997">
            <v>102.49639999999999</v>
          </cell>
        </row>
        <row r="2998">
          <cell r="C2998">
            <v>53279</v>
          </cell>
          <cell r="D2998" t="str">
            <v>CHAVE SECCIONADORA TRIP. ABERTURA SOB CARGA - 400A/500V - SEM FUSÍVEIS</v>
          </cell>
          <cell r="E2998" t="str">
            <v>Un</v>
          </cell>
          <cell r="F2998">
            <v>414.73</v>
          </cell>
          <cell r="G2998">
            <v>1</v>
          </cell>
          <cell r="I2998">
            <v>414.72930000000002</v>
          </cell>
        </row>
        <row r="2999">
          <cell r="C2999">
            <v>54028</v>
          </cell>
          <cell r="D2999" t="str">
            <v>BARRAMENTO DE COBRE PARA 200A - 25X4MM</v>
          </cell>
          <cell r="E2999" t="str">
            <v>M</v>
          </cell>
          <cell r="F2999">
            <v>43.53</v>
          </cell>
          <cell r="G2999">
            <v>0.2</v>
          </cell>
          <cell r="I2999">
            <v>8.7066999999999997</v>
          </cell>
        </row>
        <row r="3000">
          <cell r="C3000">
            <v>54576</v>
          </cell>
          <cell r="D3000" t="str">
            <v>SUPORTE DE FIXAÇÃO PARA 2 DISJUNTORES GERAL</v>
          </cell>
          <cell r="E3000" t="str">
            <v>Un</v>
          </cell>
          <cell r="F3000">
            <v>1.49</v>
          </cell>
          <cell r="G3000">
            <v>2</v>
          </cell>
          <cell r="I3000">
            <v>2.98</v>
          </cell>
        </row>
        <row r="3001">
          <cell r="C3001">
            <v>57214</v>
          </cell>
          <cell r="D3001" t="str">
            <v>CAIXA INSPEÇÃO ATERR.C/TAMPA E ALÇA</v>
          </cell>
          <cell r="E3001" t="str">
            <v>Un</v>
          </cell>
          <cell r="F3001">
            <v>47.49</v>
          </cell>
          <cell r="G3001">
            <v>1</v>
          </cell>
          <cell r="I3001">
            <v>47.494599999999998</v>
          </cell>
        </row>
        <row r="3002">
          <cell r="C3002">
            <v>57610</v>
          </cell>
          <cell r="D3002" t="str">
            <v>HASTE TIPO COPPERWELD ALTA CAMADA - 5/8"X3,00M</v>
          </cell>
          <cell r="E3002" t="str">
            <v>Un</v>
          </cell>
          <cell r="F3002">
            <v>58.66</v>
          </cell>
          <cell r="G3002">
            <v>1</v>
          </cell>
          <cell r="I3002">
            <v>58.663899999999998</v>
          </cell>
        </row>
        <row r="3003">
          <cell r="C3003">
            <v>58020</v>
          </cell>
          <cell r="D3003" t="str">
            <v>CONECTOR PARA HASTE TIPO COPPERWELD</v>
          </cell>
          <cell r="E3003" t="str">
            <v>Un</v>
          </cell>
          <cell r="F3003">
            <v>16.87</v>
          </cell>
          <cell r="G3003">
            <v>1</v>
          </cell>
          <cell r="I3003">
            <v>16.870999999999999</v>
          </cell>
        </row>
        <row r="3004">
          <cell r="C3004">
            <v>58033</v>
          </cell>
          <cell r="D3004" t="str">
            <v>CONECTOR TIPO SPLIT-BOLT PARA CABO DE 95MM2</v>
          </cell>
          <cell r="E3004" t="str">
            <v>Un</v>
          </cell>
          <cell r="F3004">
            <v>10.43</v>
          </cell>
          <cell r="G3004">
            <v>1</v>
          </cell>
          <cell r="I3004">
            <v>10.4277</v>
          </cell>
        </row>
        <row r="3005">
          <cell r="C3005">
            <v>58036</v>
          </cell>
          <cell r="D3005" t="str">
            <v>CONECTOR TIPO SPLIT-BOLT PARA CABO DE 150MM2</v>
          </cell>
          <cell r="E3005" t="str">
            <v>Un</v>
          </cell>
          <cell r="F3005">
            <v>15.95</v>
          </cell>
          <cell r="G3005">
            <v>6</v>
          </cell>
          <cell r="I3005">
            <v>95.697000000000003</v>
          </cell>
        </row>
        <row r="3006">
          <cell r="C3006">
            <v>58412</v>
          </cell>
          <cell r="D3006" t="str">
            <v>BUCHA E ARRUELA DE ZAMACK -  3/4"</v>
          </cell>
          <cell r="E3006" t="str">
            <v>Un</v>
          </cell>
          <cell r="F3006">
            <v>0.36</v>
          </cell>
          <cell r="G3006">
            <v>4</v>
          </cell>
          <cell r="I3006">
            <v>1.4443999999999999</v>
          </cell>
        </row>
        <row r="3007">
          <cell r="C3007">
            <v>58420</v>
          </cell>
          <cell r="D3007" t="str">
            <v>BUCHA E ARRUELA DE ZAMACK - 4"</v>
          </cell>
          <cell r="E3007" t="str">
            <v>Un</v>
          </cell>
          <cell r="F3007">
            <v>5.48</v>
          </cell>
          <cell r="G3007">
            <v>6</v>
          </cell>
          <cell r="I3007">
            <v>32.857799999999997</v>
          </cell>
        </row>
        <row r="3008">
          <cell r="C3008">
            <v>58602</v>
          </cell>
          <cell r="D3008" t="str">
            <v>POSTE DE CONCRETO DUPLO T - H=7,50M - 90KG</v>
          </cell>
          <cell r="E3008" t="str">
            <v>Un</v>
          </cell>
          <cell r="F3008">
            <v>220.63</v>
          </cell>
          <cell r="G3008">
            <v>1</v>
          </cell>
          <cell r="I3008">
            <v>220.63200000000001</v>
          </cell>
        </row>
        <row r="3009">
          <cell r="C3009">
            <v>59005</v>
          </cell>
          <cell r="D3009" t="str">
            <v>ALÇA COM ISOLADOR DE PORCELANA TIPO TELESP</v>
          </cell>
          <cell r="E3009" t="str">
            <v>Un</v>
          </cell>
          <cell r="F3009">
            <v>11.94</v>
          </cell>
          <cell r="G3009">
            <v>1</v>
          </cell>
          <cell r="I3009">
            <v>11.94</v>
          </cell>
        </row>
        <row r="3010">
          <cell r="C3010">
            <v>59010</v>
          </cell>
          <cell r="D3010" t="str">
            <v>ARMAÇÃO SECUNDÁRIA (PRESBOW) - 3 ESTRIBOS</v>
          </cell>
          <cell r="E3010" t="str">
            <v>Un</v>
          </cell>
          <cell r="F3010">
            <v>23.98</v>
          </cell>
          <cell r="G3010">
            <v>1</v>
          </cell>
          <cell r="I3010">
            <v>23.9847</v>
          </cell>
        </row>
        <row r="3011">
          <cell r="C3011">
            <v>59020</v>
          </cell>
          <cell r="D3011" t="str">
            <v>BLOCO DE LIGAÇÃO EXT.BLE-2 (CAIXA) C/KIT DE INSTAL: C/ ISOL PORC.2RP, PARAF.PR60 C/ PORC.E SUPORTE TIPO DM-PADR.TELESP</v>
          </cell>
          <cell r="E3011" t="str">
            <v>Un</v>
          </cell>
          <cell r="F3011">
            <v>4.88</v>
          </cell>
          <cell r="G3011">
            <v>1</v>
          </cell>
          <cell r="I3011">
            <v>4.8776999999999999</v>
          </cell>
        </row>
        <row r="3012">
          <cell r="C3012">
            <v>59021</v>
          </cell>
          <cell r="D3012" t="str">
            <v>CINTA DE AÇO GALVANIZADO DIÂMETRO 170MM</v>
          </cell>
          <cell r="E3012" t="str">
            <v>Un</v>
          </cell>
          <cell r="F3012">
            <v>14.4</v>
          </cell>
          <cell r="G3012">
            <v>6</v>
          </cell>
          <cell r="I3012">
            <v>86.383799999999994</v>
          </cell>
        </row>
        <row r="3013">
          <cell r="C3013">
            <v>59030</v>
          </cell>
          <cell r="D3013" t="str">
            <v>FITA ISOLANTE ROLO DE 19MM X 20M - COR PRETA</v>
          </cell>
          <cell r="E3013" t="str">
            <v>M</v>
          </cell>
          <cell r="F3013">
            <v>0.19</v>
          </cell>
          <cell r="G3013">
            <v>7.39</v>
          </cell>
          <cell r="I3013">
            <v>1.3774960000000001</v>
          </cell>
        </row>
        <row r="3014">
          <cell r="C3014">
            <v>61082</v>
          </cell>
          <cell r="D3014" t="str">
            <v>DISJUNTOR (MINI) BIPOLAR 80A TIPO EUROPEU</v>
          </cell>
          <cell r="E3014" t="str">
            <v>Un</v>
          </cell>
          <cell r="F3014">
            <v>65.349999999999994</v>
          </cell>
          <cell r="G3014">
            <v>2</v>
          </cell>
          <cell r="I3014">
            <v>130.70580000000001</v>
          </cell>
        </row>
        <row r="3015">
          <cell r="A3015">
            <v>90161</v>
          </cell>
          <cell r="B3015" t="str">
            <v>ENTRADA AÉREA DE ENERGIA E TELEFONE - 63 À 70KVA</v>
          </cell>
          <cell r="H3015" t="str">
            <v>UN</v>
          </cell>
          <cell r="J3015">
            <v>6143.71</v>
          </cell>
        </row>
        <row r="3016">
          <cell r="C3016">
            <v>2041</v>
          </cell>
          <cell r="D3016" t="str">
            <v>ELETRICISTA (SGSP)</v>
          </cell>
          <cell r="E3016" t="str">
            <v>H</v>
          </cell>
          <cell r="F3016">
            <v>17.774598999999998</v>
          </cell>
          <cell r="G3016">
            <v>40</v>
          </cell>
          <cell r="I3016">
            <v>710.98395200000004</v>
          </cell>
        </row>
        <row r="3017">
          <cell r="C3017">
            <v>2044</v>
          </cell>
          <cell r="D3017" t="str">
            <v>AJUDANTE DE ELETRICISTA (SGSP)</v>
          </cell>
          <cell r="E3017" t="str">
            <v>H</v>
          </cell>
          <cell r="F3017">
            <v>12.676405000000001</v>
          </cell>
          <cell r="G3017">
            <v>40</v>
          </cell>
          <cell r="I3017">
            <v>507.05618399999997</v>
          </cell>
        </row>
        <row r="3018">
          <cell r="C3018">
            <v>17715</v>
          </cell>
          <cell r="D3018" t="str">
            <v>ARAME GALVANIZADO N. 14</v>
          </cell>
          <cell r="E3018" t="str">
            <v>Kg</v>
          </cell>
          <cell r="F3018">
            <v>6.86</v>
          </cell>
          <cell r="G3018">
            <v>0.2</v>
          </cell>
          <cell r="I3018">
            <v>1.371</v>
          </cell>
        </row>
        <row r="3019">
          <cell r="C3019">
            <v>50826</v>
          </cell>
          <cell r="D3019" t="str">
            <v>CAIXA PARA MEDIDOR TIPO M EXT - (120X90X25)CM</v>
          </cell>
          <cell r="E3019" t="str">
            <v>Un</v>
          </cell>
          <cell r="F3019">
            <v>691.24</v>
          </cell>
          <cell r="G3019">
            <v>1</v>
          </cell>
          <cell r="I3019">
            <v>691.23860000000002</v>
          </cell>
        </row>
        <row r="3020">
          <cell r="C3020">
            <v>50827</v>
          </cell>
          <cell r="D3020" t="str">
            <v>CAIXA PARA MEDIDOR TIPO T - (90X60X25)CM</v>
          </cell>
          <cell r="E3020" t="str">
            <v>Un</v>
          </cell>
          <cell r="F3020">
            <v>260.17</v>
          </cell>
          <cell r="G3020">
            <v>1</v>
          </cell>
          <cell r="I3020">
            <v>260.16950000000003</v>
          </cell>
        </row>
        <row r="3021">
          <cell r="C3021">
            <v>50830</v>
          </cell>
          <cell r="D3021" t="str">
            <v>CAIXA VENEZ. TP.-TELESP - 15X25X10CM</v>
          </cell>
          <cell r="E3021" t="str">
            <v>Un</v>
          </cell>
          <cell r="F3021">
            <v>34.950000000000003</v>
          </cell>
          <cell r="G3021">
            <v>1</v>
          </cell>
          <cell r="I3021">
            <v>34.945900000000002</v>
          </cell>
        </row>
        <row r="3022">
          <cell r="C3022">
            <v>51602</v>
          </cell>
          <cell r="D3022" t="str">
            <v>CURVA 90 AÇO GALVANIZADO PARA ELETRODUTO - 3/4"</v>
          </cell>
          <cell r="E3022" t="str">
            <v>Un</v>
          </cell>
          <cell r="F3022">
            <v>3.01</v>
          </cell>
          <cell r="G3022">
            <v>2</v>
          </cell>
          <cell r="I3022">
            <v>6.0221999999999998</v>
          </cell>
        </row>
        <row r="3023">
          <cell r="C3023">
            <v>51610</v>
          </cell>
          <cell r="D3023" t="str">
            <v>CURVA 90 AÇO GALVANIZADO PARA ELETRODUTO - 4"</v>
          </cell>
          <cell r="E3023" t="str">
            <v>Un</v>
          </cell>
          <cell r="F3023">
            <v>83.36</v>
          </cell>
          <cell r="G3023">
            <v>2</v>
          </cell>
          <cell r="I3023">
            <v>166.71979999999999</v>
          </cell>
        </row>
        <row r="3024">
          <cell r="C3024">
            <v>51641</v>
          </cell>
          <cell r="D3024" t="str">
            <v>ELETRODUTO DE AÇO GALVANIZADO A FOGO TIPO SEMI-PESADO/MÉDIO ROSCA NBR 8133 - ESP. 1,50MM - 3/4"</v>
          </cell>
          <cell r="E3024" t="str">
            <v>M</v>
          </cell>
          <cell r="F3024">
            <v>9</v>
          </cell>
          <cell r="G3024">
            <v>9</v>
          </cell>
          <cell r="I3024">
            <v>80.971199999999996</v>
          </cell>
        </row>
        <row r="3025">
          <cell r="C3025">
            <v>51649</v>
          </cell>
          <cell r="D3025" t="str">
            <v>ELETRODUTO DE AÇO GALVANIZADO A FOGO TIPO SEMI-PESADO/MÉDIO ROSCA NBR 8133 - ESP. 1,50MM - 4"</v>
          </cell>
          <cell r="E3025" t="str">
            <v>M</v>
          </cell>
          <cell r="F3025">
            <v>45.54</v>
          </cell>
          <cell r="G3025">
            <v>6</v>
          </cell>
          <cell r="I3025">
            <v>273.24599999999998</v>
          </cell>
        </row>
        <row r="3026">
          <cell r="C3026">
            <v>51651</v>
          </cell>
          <cell r="D3026" t="str">
            <v>LUVA AÇO GALVANIZADO - 3/4"</v>
          </cell>
          <cell r="E3026" t="str">
            <v>Un</v>
          </cell>
          <cell r="F3026">
            <v>0.91</v>
          </cell>
          <cell r="G3026">
            <v>5</v>
          </cell>
          <cell r="I3026">
            <v>4.5404999999999998</v>
          </cell>
        </row>
        <row r="3027">
          <cell r="C3027">
            <v>51659</v>
          </cell>
          <cell r="D3027" t="str">
            <v>LUVA DE AÇO GALVANIZADO -  4"</v>
          </cell>
          <cell r="E3027" t="str">
            <v>Un</v>
          </cell>
          <cell r="F3027">
            <v>10.74</v>
          </cell>
          <cell r="G3027">
            <v>5</v>
          </cell>
          <cell r="I3027">
            <v>53.721499999999999</v>
          </cell>
        </row>
        <row r="3028">
          <cell r="C3028">
            <v>51678</v>
          </cell>
          <cell r="D3028" t="str">
            <v>CURVA 135 AÇO GALV. - 4"</v>
          </cell>
          <cell r="E3028" t="str">
            <v>Un</v>
          </cell>
          <cell r="F3028">
            <v>128.72999999999999</v>
          </cell>
          <cell r="G3028">
            <v>1</v>
          </cell>
          <cell r="I3028">
            <v>128.73070000000001</v>
          </cell>
        </row>
        <row r="3029">
          <cell r="C3029">
            <v>52431</v>
          </cell>
          <cell r="D3029" t="str">
            <v>ELETRODUTO DE PVC ROSCÁVEL DN: 3/4"</v>
          </cell>
          <cell r="E3029" t="str">
            <v>M</v>
          </cell>
          <cell r="F3029">
            <v>2.46</v>
          </cell>
          <cell r="G3029">
            <v>3</v>
          </cell>
          <cell r="I3029">
            <v>7.3853999999999997</v>
          </cell>
        </row>
        <row r="3030">
          <cell r="C3030">
            <v>52471</v>
          </cell>
          <cell r="D3030" t="str">
            <v>CURVA 90 PVC RÍGIDO P/ ELETR. ROSC. - 25MM (3/4)</v>
          </cell>
          <cell r="E3030" t="str">
            <v>Un</v>
          </cell>
          <cell r="F3030">
            <v>1.89</v>
          </cell>
          <cell r="G3030">
            <v>3</v>
          </cell>
          <cell r="I3030">
            <v>5.6760000000000002</v>
          </cell>
        </row>
        <row r="3031">
          <cell r="C3031">
            <v>52814</v>
          </cell>
          <cell r="D3031" t="str">
            <v>CABO 185;00 MM2 - ISOLAMENTO P/ 0;7 KV - FLEXÍVEL</v>
          </cell>
          <cell r="E3031" t="str">
            <v>M</v>
          </cell>
          <cell r="F3031">
            <v>64.099999999999994</v>
          </cell>
          <cell r="G3031">
            <v>30</v>
          </cell>
          <cell r="I3031">
            <v>1923.0239999999999</v>
          </cell>
        </row>
        <row r="3032">
          <cell r="C3032">
            <v>52849</v>
          </cell>
          <cell r="D3032" t="str">
            <v>CABO DE COBRE NU - 50,00MM2</v>
          </cell>
          <cell r="E3032" t="str">
            <v>M</v>
          </cell>
          <cell r="F3032">
            <v>25.62</v>
          </cell>
          <cell r="G3032">
            <v>4</v>
          </cell>
          <cell r="I3032">
            <v>102.49639999999999</v>
          </cell>
        </row>
        <row r="3033">
          <cell r="C3033">
            <v>53279</v>
          </cell>
          <cell r="D3033" t="str">
            <v>CHAVE SECCIONADORA TRIP. ABERTURA SOB CARGA - 400A/500V - SEM FUSÍVEIS</v>
          </cell>
          <cell r="E3033" t="str">
            <v>Un</v>
          </cell>
          <cell r="F3033">
            <v>414.73</v>
          </cell>
          <cell r="G3033">
            <v>1</v>
          </cell>
          <cell r="I3033">
            <v>414.72930000000002</v>
          </cell>
        </row>
        <row r="3034">
          <cell r="C3034">
            <v>54028</v>
          </cell>
          <cell r="D3034" t="str">
            <v>BARRAMENTO DE COBRE PARA 200A - 25X4MM</v>
          </cell>
          <cell r="E3034" t="str">
            <v>M</v>
          </cell>
          <cell r="F3034">
            <v>43.53</v>
          </cell>
          <cell r="G3034">
            <v>0.2</v>
          </cell>
          <cell r="I3034">
            <v>8.7066999999999997</v>
          </cell>
        </row>
        <row r="3035">
          <cell r="C3035">
            <v>54576</v>
          </cell>
          <cell r="D3035" t="str">
            <v>SUPORTE DE FIXAÇÃO PARA 2 DISJUNTORES GERAL</v>
          </cell>
          <cell r="E3035" t="str">
            <v>Un</v>
          </cell>
          <cell r="F3035">
            <v>1.49</v>
          </cell>
          <cell r="G3035">
            <v>2</v>
          </cell>
          <cell r="I3035">
            <v>2.98</v>
          </cell>
        </row>
        <row r="3036">
          <cell r="C3036">
            <v>57214</v>
          </cell>
          <cell r="D3036" t="str">
            <v>CAIXA INSPEÇÃO ATERR.C/TAMPA E ALÇA</v>
          </cell>
          <cell r="E3036" t="str">
            <v>Un</v>
          </cell>
          <cell r="F3036">
            <v>47.49</v>
          </cell>
          <cell r="G3036">
            <v>1</v>
          </cell>
          <cell r="I3036">
            <v>47.494599999999998</v>
          </cell>
        </row>
        <row r="3037">
          <cell r="C3037">
            <v>57610</v>
          </cell>
          <cell r="D3037" t="str">
            <v>HASTE TIPO COPPERWELD ALTA CAMADA - 5/8"X3,00M</v>
          </cell>
          <cell r="E3037" t="str">
            <v>Un</v>
          </cell>
          <cell r="F3037">
            <v>58.66</v>
          </cell>
          <cell r="G3037">
            <v>1</v>
          </cell>
          <cell r="I3037">
            <v>58.663899999999998</v>
          </cell>
        </row>
        <row r="3038">
          <cell r="C3038">
            <v>58020</v>
          </cell>
          <cell r="D3038" t="str">
            <v>CONECTOR PARA HASTE TIPO COPPERWELD</v>
          </cell>
          <cell r="E3038" t="str">
            <v>Un</v>
          </cell>
          <cell r="F3038">
            <v>16.87</v>
          </cell>
          <cell r="G3038">
            <v>1</v>
          </cell>
          <cell r="I3038">
            <v>16.870999999999999</v>
          </cell>
        </row>
        <row r="3039">
          <cell r="C3039">
            <v>58033</v>
          </cell>
          <cell r="D3039" t="str">
            <v>CONECTOR TIPO SPLIT-BOLT PARA CABO DE 95MM2</v>
          </cell>
          <cell r="E3039" t="str">
            <v>Un</v>
          </cell>
          <cell r="F3039">
            <v>10.43</v>
          </cell>
          <cell r="G3039">
            <v>1</v>
          </cell>
          <cell r="I3039">
            <v>10.4277</v>
          </cell>
        </row>
        <row r="3040">
          <cell r="C3040">
            <v>58037</v>
          </cell>
          <cell r="D3040" t="str">
            <v>CONECTOR TIPO SPLIT-BOLT PARA CABO DE 185MM2</v>
          </cell>
          <cell r="E3040" t="str">
            <v>Un</v>
          </cell>
          <cell r="F3040">
            <v>18.54</v>
          </cell>
          <cell r="G3040">
            <v>6</v>
          </cell>
          <cell r="I3040">
            <v>111.2676</v>
          </cell>
        </row>
        <row r="3041">
          <cell r="C3041">
            <v>58412</v>
          </cell>
          <cell r="D3041" t="str">
            <v>BUCHA E ARRUELA DE ZAMACK -  3/4"</v>
          </cell>
          <cell r="E3041" t="str">
            <v>Un</v>
          </cell>
          <cell r="F3041">
            <v>0.36</v>
          </cell>
          <cell r="G3041">
            <v>4</v>
          </cell>
          <cell r="I3041">
            <v>1.4443999999999999</v>
          </cell>
        </row>
        <row r="3042">
          <cell r="C3042">
            <v>58420</v>
          </cell>
          <cell r="D3042" t="str">
            <v>BUCHA E ARRUELA DE ZAMACK - 4"</v>
          </cell>
          <cell r="E3042" t="str">
            <v>Un</v>
          </cell>
          <cell r="F3042">
            <v>5.48</v>
          </cell>
          <cell r="G3042">
            <v>6</v>
          </cell>
          <cell r="I3042">
            <v>32.857799999999997</v>
          </cell>
        </row>
        <row r="3043">
          <cell r="C3043">
            <v>58602</v>
          </cell>
          <cell r="D3043" t="str">
            <v>POSTE DE CONCRETO DUPLO T - H=7,50M - 90KG</v>
          </cell>
          <cell r="E3043" t="str">
            <v>Un</v>
          </cell>
          <cell r="F3043">
            <v>220.63</v>
          </cell>
          <cell r="G3043">
            <v>1</v>
          </cell>
          <cell r="I3043">
            <v>220.63200000000001</v>
          </cell>
        </row>
        <row r="3044">
          <cell r="C3044">
            <v>59005</v>
          </cell>
          <cell r="D3044" t="str">
            <v>ALÇA COM ISOLADOR DE PORCELANA TIPO TELESP</v>
          </cell>
          <cell r="E3044" t="str">
            <v>Un</v>
          </cell>
          <cell r="F3044">
            <v>11.94</v>
          </cell>
          <cell r="G3044">
            <v>1</v>
          </cell>
          <cell r="I3044">
            <v>11.94</v>
          </cell>
        </row>
        <row r="3045">
          <cell r="C3045">
            <v>59010</v>
          </cell>
          <cell r="D3045" t="str">
            <v>ARMAÇÃO SECUNDÁRIA (PRESBOW) - 3 ESTRIBOS</v>
          </cell>
          <cell r="E3045" t="str">
            <v>Un</v>
          </cell>
          <cell r="F3045">
            <v>23.98</v>
          </cell>
          <cell r="G3045">
            <v>1</v>
          </cell>
          <cell r="I3045">
            <v>23.9847</v>
          </cell>
        </row>
        <row r="3046">
          <cell r="C3046">
            <v>59020</v>
          </cell>
          <cell r="D3046" t="str">
            <v>BLOCO DE LIGAÇÃO EXT.BLE-2 (CAIXA) C/KIT DE INSTAL: C/ ISOL PORC.2RP, PARAF.PR60 C/ PORC.E SUPORTE TIPO DM-PADR.TELESP</v>
          </cell>
          <cell r="E3046" t="str">
            <v>Un</v>
          </cell>
          <cell r="F3046">
            <v>4.88</v>
          </cell>
          <cell r="G3046">
            <v>1</v>
          </cell>
          <cell r="I3046">
            <v>4.8776999999999999</v>
          </cell>
        </row>
        <row r="3047">
          <cell r="C3047">
            <v>59021</v>
          </cell>
          <cell r="D3047" t="str">
            <v>CINTA DE AÇO GALVANIZADO DIÂMETRO 170MM</v>
          </cell>
          <cell r="E3047" t="str">
            <v>Un</v>
          </cell>
          <cell r="F3047">
            <v>14.4</v>
          </cell>
          <cell r="G3047">
            <v>6</v>
          </cell>
          <cell r="I3047">
            <v>86.383799999999994</v>
          </cell>
        </row>
        <row r="3048">
          <cell r="C3048">
            <v>59030</v>
          </cell>
          <cell r="D3048" t="str">
            <v>FITA ISOLANTE ROLO DE 19MM X 20M - COR PRETA</v>
          </cell>
          <cell r="E3048" t="str">
            <v>M</v>
          </cell>
          <cell r="F3048">
            <v>0.19</v>
          </cell>
          <cell r="G3048">
            <v>7.76</v>
          </cell>
          <cell r="I3048">
            <v>1.446464</v>
          </cell>
        </row>
        <row r="3049">
          <cell r="C3049">
            <v>61082</v>
          </cell>
          <cell r="D3049" t="str">
            <v>DISJUNTOR (MINI) BIPOLAR 80A TIPO EUROPEU</v>
          </cell>
          <cell r="E3049" t="str">
            <v>Un</v>
          </cell>
          <cell r="F3049">
            <v>65.349999999999994</v>
          </cell>
          <cell r="G3049">
            <v>2</v>
          </cell>
          <cell r="I3049">
            <v>130.70580000000001</v>
          </cell>
        </row>
        <row r="3050">
          <cell r="A3050">
            <v>90162</v>
          </cell>
          <cell r="B3050" t="str">
            <v>ENTRADA AÉREA DE ENERGIA E TELEFONE - 71 À 75KVA</v>
          </cell>
          <cell r="H3050" t="str">
            <v>UN</v>
          </cell>
          <cell r="J3050">
            <v>6894.87</v>
          </cell>
        </row>
        <row r="3051">
          <cell r="C3051">
            <v>2041</v>
          </cell>
          <cell r="D3051" t="str">
            <v>ELETRICISTA (SGSP)</v>
          </cell>
          <cell r="E3051" t="str">
            <v>H</v>
          </cell>
          <cell r="F3051">
            <v>17.774598999999998</v>
          </cell>
          <cell r="G3051">
            <v>40</v>
          </cell>
          <cell r="I3051">
            <v>710.98395200000004</v>
          </cell>
        </row>
        <row r="3052">
          <cell r="C3052">
            <v>2044</v>
          </cell>
          <cell r="D3052" t="str">
            <v>AJUDANTE DE ELETRICISTA (SGSP)</v>
          </cell>
          <cell r="E3052" t="str">
            <v>H</v>
          </cell>
          <cell r="F3052">
            <v>12.676405000000001</v>
          </cell>
          <cell r="G3052">
            <v>40</v>
          </cell>
          <cell r="I3052">
            <v>507.05618399999997</v>
          </cell>
        </row>
        <row r="3053">
          <cell r="C3053">
            <v>17715</v>
          </cell>
          <cell r="D3053" t="str">
            <v>ARAME GALVANIZADO N. 14</v>
          </cell>
          <cell r="E3053" t="str">
            <v>Kg</v>
          </cell>
          <cell r="F3053">
            <v>6.86</v>
          </cell>
          <cell r="G3053">
            <v>0.2</v>
          </cell>
          <cell r="I3053">
            <v>1.371</v>
          </cell>
        </row>
        <row r="3054">
          <cell r="C3054">
            <v>50826</v>
          </cell>
          <cell r="D3054" t="str">
            <v>CAIXA PARA MEDIDOR TIPO M EXT - (120X90X25)CM</v>
          </cell>
          <cell r="E3054" t="str">
            <v>Un</v>
          </cell>
          <cell r="F3054">
            <v>691.24</v>
          </cell>
          <cell r="G3054">
            <v>1</v>
          </cell>
          <cell r="I3054">
            <v>691.23860000000002</v>
          </cell>
        </row>
        <row r="3055">
          <cell r="C3055">
            <v>50827</v>
          </cell>
          <cell r="D3055" t="str">
            <v>CAIXA PARA MEDIDOR TIPO T - (90X60X25)CM</v>
          </cell>
          <cell r="E3055" t="str">
            <v>Un</v>
          </cell>
          <cell r="F3055">
            <v>260.17</v>
          </cell>
          <cell r="G3055">
            <v>1</v>
          </cell>
          <cell r="I3055">
            <v>260.16950000000003</v>
          </cell>
        </row>
        <row r="3056">
          <cell r="C3056">
            <v>50830</v>
          </cell>
          <cell r="D3056" t="str">
            <v>CAIXA VENEZ. TP.-TELESP - 15X25X10CM</v>
          </cell>
          <cell r="E3056" t="str">
            <v>Un</v>
          </cell>
          <cell r="F3056">
            <v>34.950000000000003</v>
          </cell>
          <cell r="G3056">
            <v>1</v>
          </cell>
          <cell r="I3056">
            <v>34.945900000000002</v>
          </cell>
        </row>
        <row r="3057">
          <cell r="C3057">
            <v>51602</v>
          </cell>
          <cell r="D3057" t="str">
            <v>CURVA 90 AÇO GALVANIZADO PARA ELETRODUTO - 3/4"</v>
          </cell>
          <cell r="E3057" t="str">
            <v>Un</v>
          </cell>
          <cell r="F3057">
            <v>3.01</v>
          </cell>
          <cell r="G3057">
            <v>2</v>
          </cell>
          <cell r="I3057">
            <v>6.0221999999999998</v>
          </cell>
        </row>
        <row r="3058">
          <cell r="C3058">
            <v>51610</v>
          </cell>
          <cell r="D3058" t="str">
            <v>CURVA 90 AÇO GALVANIZADO PARA ELETRODUTO - 4"</v>
          </cell>
          <cell r="E3058" t="str">
            <v>Un</v>
          </cell>
          <cell r="F3058">
            <v>83.36</v>
          </cell>
          <cell r="G3058">
            <v>2</v>
          </cell>
          <cell r="I3058">
            <v>166.71979999999999</v>
          </cell>
        </row>
        <row r="3059">
          <cell r="C3059">
            <v>51641</v>
          </cell>
          <cell r="D3059" t="str">
            <v>ELETRODUTO DE AÇO GALVANIZADO A FOGO TIPO SEMI-PESADO/MÉDIO ROSCA NBR 8133 - ESP. 1,50MM - 3/4"</v>
          </cell>
          <cell r="E3059" t="str">
            <v>M</v>
          </cell>
          <cell r="F3059">
            <v>9</v>
          </cell>
          <cell r="G3059">
            <v>9</v>
          </cell>
          <cell r="I3059">
            <v>80.971199999999996</v>
          </cell>
        </row>
        <row r="3060">
          <cell r="C3060">
            <v>51649</v>
          </cell>
          <cell r="D3060" t="str">
            <v>ELETRODUTO DE AÇO GALVANIZADO A FOGO TIPO SEMI-PESADO/MÉDIO ROSCA NBR 8133 - ESP. 1,50MM - 4"</v>
          </cell>
          <cell r="E3060" t="str">
            <v>M</v>
          </cell>
          <cell r="F3060">
            <v>45.54</v>
          </cell>
          <cell r="G3060">
            <v>6</v>
          </cell>
          <cell r="I3060">
            <v>273.24599999999998</v>
          </cell>
        </row>
        <row r="3061">
          <cell r="C3061">
            <v>51651</v>
          </cell>
          <cell r="D3061" t="str">
            <v>LUVA AÇO GALVANIZADO - 3/4"</v>
          </cell>
          <cell r="E3061" t="str">
            <v>Un</v>
          </cell>
          <cell r="F3061">
            <v>0.91</v>
          </cell>
          <cell r="G3061">
            <v>5</v>
          </cell>
          <cell r="I3061">
            <v>4.5404999999999998</v>
          </cell>
        </row>
        <row r="3062">
          <cell r="C3062">
            <v>51659</v>
          </cell>
          <cell r="D3062" t="str">
            <v>LUVA DE AÇO GALVANIZADO -  4"</v>
          </cell>
          <cell r="E3062" t="str">
            <v>Un</v>
          </cell>
          <cell r="F3062">
            <v>10.74</v>
          </cell>
          <cell r="G3062">
            <v>5</v>
          </cell>
          <cell r="I3062">
            <v>53.721499999999999</v>
          </cell>
        </row>
        <row r="3063">
          <cell r="C3063">
            <v>51678</v>
          </cell>
          <cell r="D3063" t="str">
            <v>CURVA 135 AÇO GALV. - 4"</v>
          </cell>
          <cell r="E3063" t="str">
            <v>Un</v>
          </cell>
          <cell r="F3063">
            <v>128.72999999999999</v>
          </cell>
          <cell r="G3063">
            <v>1</v>
          </cell>
          <cell r="I3063">
            <v>128.73070000000001</v>
          </cell>
        </row>
        <row r="3064">
          <cell r="C3064">
            <v>52431</v>
          </cell>
          <cell r="D3064" t="str">
            <v>ELETRODUTO DE PVC ROSCÁVEL DN: 3/4"</v>
          </cell>
          <cell r="E3064" t="str">
            <v>M</v>
          </cell>
          <cell r="F3064">
            <v>2.46</v>
          </cell>
          <cell r="G3064">
            <v>3</v>
          </cell>
          <cell r="I3064">
            <v>7.3853999999999997</v>
          </cell>
        </row>
        <row r="3065">
          <cell r="C3065">
            <v>52471</v>
          </cell>
          <cell r="D3065" t="str">
            <v>CURVA 90 PVC RÍGIDO P/ ELETR. ROSC. - 25MM (3/4)</v>
          </cell>
          <cell r="E3065" t="str">
            <v>Un</v>
          </cell>
          <cell r="F3065">
            <v>1.89</v>
          </cell>
          <cell r="G3065">
            <v>3</v>
          </cell>
          <cell r="I3065">
            <v>5.6760000000000002</v>
          </cell>
        </row>
        <row r="3066">
          <cell r="C3066">
            <v>52815</v>
          </cell>
          <cell r="D3066" t="str">
            <v>CABO 240;00 MM2 - ISOLAMENTO P/ 0;7 KV - FLEXÍVEL</v>
          </cell>
          <cell r="E3066" t="str">
            <v>M</v>
          </cell>
          <cell r="F3066">
            <v>88.25</v>
          </cell>
          <cell r="G3066">
            <v>30</v>
          </cell>
          <cell r="I3066">
            <v>2647.56</v>
          </cell>
        </row>
        <row r="3067">
          <cell r="C3067">
            <v>52849</v>
          </cell>
          <cell r="D3067" t="str">
            <v>CABO DE COBRE NU - 50,00MM2</v>
          </cell>
          <cell r="E3067" t="str">
            <v>M</v>
          </cell>
          <cell r="F3067">
            <v>25.62</v>
          </cell>
          <cell r="G3067">
            <v>4</v>
          </cell>
          <cell r="I3067">
            <v>102.49639999999999</v>
          </cell>
        </row>
        <row r="3068">
          <cell r="C3068">
            <v>53279</v>
          </cell>
          <cell r="D3068" t="str">
            <v>CHAVE SECCIONADORA TRIP. ABERTURA SOB CARGA - 400A/500V - SEM FUSÍVEIS</v>
          </cell>
          <cell r="E3068" t="str">
            <v>Un</v>
          </cell>
          <cell r="F3068">
            <v>414.73</v>
          </cell>
          <cell r="G3068">
            <v>1</v>
          </cell>
          <cell r="I3068">
            <v>414.72930000000002</v>
          </cell>
        </row>
        <row r="3069">
          <cell r="C3069">
            <v>54028</v>
          </cell>
          <cell r="D3069" t="str">
            <v>BARRAMENTO DE COBRE PARA 200A - 25X4MM</v>
          </cell>
          <cell r="E3069" t="str">
            <v>M</v>
          </cell>
          <cell r="F3069">
            <v>43.53</v>
          </cell>
          <cell r="G3069">
            <v>0.2</v>
          </cell>
          <cell r="I3069">
            <v>8.7066999999999997</v>
          </cell>
        </row>
        <row r="3070">
          <cell r="C3070">
            <v>54576</v>
          </cell>
          <cell r="D3070" t="str">
            <v>SUPORTE DE FIXAÇÃO PARA 2 DISJUNTORES GERAL</v>
          </cell>
          <cell r="E3070" t="str">
            <v>Un</v>
          </cell>
          <cell r="F3070">
            <v>1.49</v>
          </cell>
          <cell r="G3070">
            <v>2</v>
          </cell>
          <cell r="I3070">
            <v>2.98</v>
          </cell>
        </row>
        <row r="3071">
          <cell r="C3071">
            <v>57214</v>
          </cell>
          <cell r="D3071" t="str">
            <v>CAIXA INSPEÇÃO ATERR.C/TAMPA E ALÇA</v>
          </cell>
          <cell r="E3071" t="str">
            <v>Un</v>
          </cell>
          <cell r="F3071">
            <v>47.49</v>
          </cell>
          <cell r="G3071">
            <v>1</v>
          </cell>
          <cell r="I3071">
            <v>47.494599999999998</v>
          </cell>
        </row>
        <row r="3072">
          <cell r="C3072">
            <v>57610</v>
          </cell>
          <cell r="D3072" t="str">
            <v>HASTE TIPO COPPERWELD ALTA CAMADA - 5/8"X3,00M</v>
          </cell>
          <cell r="E3072" t="str">
            <v>Un</v>
          </cell>
          <cell r="F3072">
            <v>58.66</v>
          </cell>
          <cell r="G3072">
            <v>1</v>
          </cell>
          <cell r="I3072">
            <v>58.663899999999998</v>
          </cell>
        </row>
        <row r="3073">
          <cell r="C3073">
            <v>58020</v>
          </cell>
          <cell r="D3073" t="str">
            <v>CONECTOR PARA HASTE TIPO COPPERWELD</v>
          </cell>
          <cell r="E3073" t="str">
            <v>Un</v>
          </cell>
          <cell r="F3073">
            <v>16.87</v>
          </cell>
          <cell r="G3073">
            <v>1</v>
          </cell>
          <cell r="I3073">
            <v>16.870999999999999</v>
          </cell>
        </row>
        <row r="3074">
          <cell r="C3074">
            <v>58035</v>
          </cell>
          <cell r="D3074" t="str">
            <v>CONECTOR TIPO SPLIT-BOLT PARA CABO DE 120MM2</v>
          </cell>
          <cell r="E3074" t="str">
            <v>Un</v>
          </cell>
          <cell r="F3074">
            <v>10.55</v>
          </cell>
          <cell r="G3074">
            <v>1</v>
          </cell>
          <cell r="I3074">
            <v>10.5456</v>
          </cell>
        </row>
        <row r="3075">
          <cell r="C3075">
            <v>58038</v>
          </cell>
          <cell r="D3075" t="str">
            <v>CONECTOR TIPO SPLIT-BOLT PARA CABO DE 240MM2</v>
          </cell>
          <cell r="E3075" t="str">
            <v>Un</v>
          </cell>
          <cell r="F3075">
            <v>22.95</v>
          </cell>
          <cell r="G3075">
            <v>6</v>
          </cell>
          <cell r="I3075">
            <v>137.6994</v>
          </cell>
        </row>
        <row r="3076">
          <cell r="C3076">
            <v>58412</v>
          </cell>
          <cell r="D3076" t="str">
            <v>BUCHA E ARRUELA DE ZAMACK -  3/4"</v>
          </cell>
          <cell r="E3076" t="str">
            <v>Un</v>
          </cell>
          <cell r="F3076">
            <v>0.36</v>
          </cell>
          <cell r="G3076">
            <v>4</v>
          </cell>
          <cell r="I3076">
            <v>1.4443999999999999</v>
          </cell>
        </row>
        <row r="3077">
          <cell r="C3077">
            <v>58420</v>
          </cell>
          <cell r="D3077" t="str">
            <v>BUCHA E ARRUELA DE ZAMACK - 4"</v>
          </cell>
          <cell r="E3077" t="str">
            <v>Un</v>
          </cell>
          <cell r="F3077">
            <v>5.48</v>
          </cell>
          <cell r="G3077">
            <v>6</v>
          </cell>
          <cell r="I3077">
            <v>32.857799999999997</v>
          </cell>
        </row>
        <row r="3078">
          <cell r="C3078">
            <v>58602</v>
          </cell>
          <cell r="D3078" t="str">
            <v>POSTE DE CONCRETO DUPLO T - H=7,50M - 90KG</v>
          </cell>
          <cell r="E3078" t="str">
            <v>Un</v>
          </cell>
          <cell r="F3078">
            <v>220.63</v>
          </cell>
          <cell r="G3078">
            <v>1</v>
          </cell>
          <cell r="I3078">
            <v>220.63200000000001</v>
          </cell>
        </row>
        <row r="3079">
          <cell r="C3079">
            <v>59005</v>
          </cell>
          <cell r="D3079" t="str">
            <v>ALÇA COM ISOLADOR DE PORCELANA TIPO TELESP</v>
          </cell>
          <cell r="E3079" t="str">
            <v>Un</v>
          </cell>
          <cell r="F3079">
            <v>11.94</v>
          </cell>
          <cell r="G3079">
            <v>1</v>
          </cell>
          <cell r="I3079">
            <v>11.94</v>
          </cell>
        </row>
        <row r="3080">
          <cell r="C3080">
            <v>59010</v>
          </cell>
          <cell r="D3080" t="str">
            <v>ARMAÇÃO SECUNDÁRIA (PRESBOW) - 3 ESTRIBOS</v>
          </cell>
          <cell r="E3080" t="str">
            <v>Un</v>
          </cell>
          <cell r="F3080">
            <v>23.98</v>
          </cell>
          <cell r="G3080">
            <v>1</v>
          </cell>
          <cell r="I3080">
            <v>23.9847</v>
          </cell>
        </row>
        <row r="3081">
          <cell r="C3081">
            <v>59020</v>
          </cell>
          <cell r="D3081" t="str">
            <v>BLOCO DE LIGAÇÃO EXT.BLE-2 (CAIXA) C/KIT DE INSTAL: C/ ISOL PORC.2RP, PARAF.PR60 C/ PORC.E SUPORTE TIPO DM-PADR.TELESP</v>
          </cell>
          <cell r="E3081" t="str">
            <v>Un</v>
          </cell>
          <cell r="F3081">
            <v>4.88</v>
          </cell>
          <cell r="G3081">
            <v>1</v>
          </cell>
          <cell r="I3081">
            <v>4.8776999999999999</v>
          </cell>
        </row>
        <row r="3082">
          <cell r="C3082">
            <v>59021</v>
          </cell>
          <cell r="D3082" t="str">
            <v>CINTA DE AÇO GALVANIZADO DIÂMETRO 170MM</v>
          </cell>
          <cell r="E3082" t="str">
            <v>Un</v>
          </cell>
          <cell r="F3082">
            <v>14.4</v>
          </cell>
          <cell r="G3082">
            <v>6</v>
          </cell>
          <cell r="I3082">
            <v>86.383799999999994</v>
          </cell>
        </row>
        <row r="3083">
          <cell r="C3083">
            <v>59030</v>
          </cell>
          <cell r="D3083" t="str">
            <v>FITA ISOLANTE ROLO DE 19MM X 20M - COR PRETA</v>
          </cell>
          <cell r="E3083" t="str">
            <v>M</v>
          </cell>
          <cell r="F3083">
            <v>0.19</v>
          </cell>
          <cell r="G3083">
            <v>8.15</v>
          </cell>
          <cell r="I3083">
            <v>1.5191600000000001</v>
          </cell>
        </row>
        <row r="3084">
          <cell r="C3084">
            <v>61082</v>
          </cell>
          <cell r="D3084" t="str">
            <v>DISJUNTOR (MINI) BIPOLAR 80A TIPO EUROPEU</v>
          </cell>
          <cell r="E3084" t="str">
            <v>Un</v>
          </cell>
          <cell r="F3084">
            <v>65.349999999999994</v>
          </cell>
          <cell r="G3084">
            <v>2</v>
          </cell>
          <cell r="I3084">
            <v>130.70580000000001</v>
          </cell>
        </row>
        <row r="3085">
          <cell r="A3085">
            <v>90190</v>
          </cell>
          <cell r="B3085" t="str">
            <v>ENTRADA AÉREA DE TELEFONE</v>
          </cell>
          <cell r="H3085" t="str">
            <v>UN</v>
          </cell>
          <cell r="J3085">
            <v>701.12</v>
          </cell>
        </row>
        <row r="3086">
          <cell r="C3086">
            <v>2020</v>
          </cell>
          <cell r="D3086" t="str">
            <v>PEDREIRO (SGSP)</v>
          </cell>
          <cell r="E3086" t="str">
            <v>H</v>
          </cell>
          <cell r="F3086">
            <v>14.542659</v>
          </cell>
          <cell r="G3086">
            <v>3</v>
          </cell>
          <cell r="I3086">
            <v>43.627977000000001</v>
          </cell>
        </row>
        <row r="3087">
          <cell r="C3087">
            <v>2041</v>
          </cell>
          <cell r="D3087" t="str">
            <v>ELETRICISTA (SGSP)</v>
          </cell>
          <cell r="E3087" t="str">
            <v>H</v>
          </cell>
          <cell r="F3087">
            <v>17.774598999999998</v>
          </cell>
          <cell r="G3087">
            <v>2</v>
          </cell>
          <cell r="I3087">
            <v>35.549197599999999</v>
          </cell>
        </row>
        <row r="3088">
          <cell r="C3088">
            <v>2044</v>
          </cell>
          <cell r="D3088" t="str">
            <v>AJUDANTE DE ELETRICISTA (SGSP)</v>
          </cell>
          <cell r="E3088" t="str">
            <v>H</v>
          </cell>
          <cell r="F3088">
            <v>12.676405000000001</v>
          </cell>
          <cell r="G3088">
            <v>2</v>
          </cell>
          <cell r="I3088">
            <v>25.352809199999999</v>
          </cell>
        </row>
        <row r="3089">
          <cell r="C3089">
            <v>2099</v>
          </cell>
          <cell r="D3089" t="str">
            <v>SERVENTE (SGSP)</v>
          </cell>
          <cell r="E3089" t="str">
            <v>H</v>
          </cell>
          <cell r="F3089">
            <v>11.629847</v>
          </cell>
          <cell r="G3089">
            <v>2.4735</v>
          </cell>
          <cell r="I3089">
            <v>28.7664261</v>
          </cell>
        </row>
        <row r="3090">
          <cell r="C3090">
            <v>10542</v>
          </cell>
          <cell r="D3090" t="str">
            <v>PEDRA BRITADA NÚMERO 1</v>
          </cell>
          <cell r="E3090" t="str">
            <v>M3</v>
          </cell>
          <cell r="F3090">
            <v>65.209999999999994</v>
          </cell>
          <cell r="G3090">
            <v>0.03</v>
          </cell>
          <cell r="I3090">
            <v>1.95627</v>
          </cell>
        </row>
        <row r="3091">
          <cell r="C3091">
            <v>10543</v>
          </cell>
          <cell r="D3091" t="str">
            <v>PEDRA BRITADA NÚMERO 2</v>
          </cell>
          <cell r="E3091" t="str">
            <v>M3</v>
          </cell>
          <cell r="F3091">
            <v>64.87</v>
          </cell>
          <cell r="G3091">
            <v>0.01</v>
          </cell>
          <cell r="I3091">
            <v>0.64865700000000004</v>
          </cell>
        </row>
        <row r="3092">
          <cell r="C3092">
            <v>10630</v>
          </cell>
          <cell r="D3092" t="str">
            <v>ARGAMASSA DE CIMENTO COM AREIA GROSSA 1:3</v>
          </cell>
          <cell r="E3092" t="str">
            <v>M3</v>
          </cell>
          <cell r="F3092">
            <v>407.1</v>
          </cell>
          <cell r="G3092">
            <v>3.9E-2</v>
          </cell>
          <cell r="I3092">
            <v>15.8770822</v>
          </cell>
        </row>
        <row r="3093">
          <cell r="C3093">
            <v>10648</v>
          </cell>
          <cell r="D3093" t="str">
            <v>ARGAMASSA MISTA COM AREIA GROSSA 1:2:8</v>
          </cell>
          <cell r="E3093" t="str">
            <v>M3</v>
          </cell>
          <cell r="F3093">
            <v>347.43</v>
          </cell>
          <cell r="G3093">
            <v>1.37E-2</v>
          </cell>
          <cell r="I3093">
            <v>4.7598267999999999</v>
          </cell>
        </row>
        <row r="3094">
          <cell r="C3094">
            <v>12580</v>
          </cell>
          <cell r="D3094" t="str">
            <v>TIJOLO MAÇICO DE BARRO COMUM</v>
          </cell>
          <cell r="E3094" t="str">
            <v>Un</v>
          </cell>
          <cell r="F3094">
            <v>0.25</v>
          </cell>
          <cell r="G3094">
            <v>57</v>
          </cell>
          <cell r="I3094">
            <v>14.210100000000001</v>
          </cell>
        </row>
        <row r="3095">
          <cell r="C3095">
            <v>14040</v>
          </cell>
          <cell r="D3095" t="str">
            <v>TINTA BETUMINOSA PARA CONCRETO E ALVENARIA</v>
          </cell>
          <cell r="E3095" t="str">
            <v>L</v>
          </cell>
          <cell r="F3095">
            <v>7.21</v>
          </cell>
          <cell r="G3095">
            <v>0.34</v>
          </cell>
          <cell r="I3095">
            <v>2.4522840000000001</v>
          </cell>
        </row>
        <row r="3096">
          <cell r="C3096">
            <v>50010</v>
          </cell>
          <cell r="D3096" t="str">
            <v>POSTE DE AÇO GALVANIZADO - RETO - ENGASTADO - H= 6,00M</v>
          </cell>
          <cell r="E3096" t="str">
            <v>Un</v>
          </cell>
          <cell r="F3096">
            <v>405.76</v>
          </cell>
          <cell r="G3096">
            <v>1</v>
          </cell>
          <cell r="I3096">
            <v>405.76440000000002</v>
          </cell>
        </row>
        <row r="3097">
          <cell r="C3097">
            <v>51602</v>
          </cell>
          <cell r="D3097" t="str">
            <v>CURVA 90 AÇO GALVANIZADO PARA ELETRODUTO - 3/4"</v>
          </cell>
          <cell r="E3097" t="str">
            <v>Un</v>
          </cell>
          <cell r="F3097">
            <v>3.01</v>
          </cell>
          <cell r="G3097">
            <v>2</v>
          </cell>
          <cell r="I3097">
            <v>6.0221999999999998</v>
          </cell>
        </row>
        <row r="3098">
          <cell r="C3098">
            <v>52431</v>
          </cell>
          <cell r="D3098" t="str">
            <v>ELETRODUTO DE PVC ROSCÁVEL DN: 3/4"</v>
          </cell>
          <cell r="E3098" t="str">
            <v>M</v>
          </cell>
          <cell r="F3098">
            <v>2.46</v>
          </cell>
          <cell r="G3098">
            <v>5.5</v>
          </cell>
          <cell r="I3098">
            <v>13.539899999999999</v>
          </cell>
        </row>
        <row r="3099">
          <cell r="C3099">
            <v>59005</v>
          </cell>
          <cell r="D3099" t="str">
            <v>ALÇA COM ISOLADOR DE PORCELANA TIPO TELESP</v>
          </cell>
          <cell r="E3099" t="str">
            <v>Un</v>
          </cell>
          <cell r="F3099">
            <v>11.94</v>
          </cell>
          <cell r="G3099">
            <v>1</v>
          </cell>
          <cell r="I3099">
            <v>11.94</v>
          </cell>
        </row>
        <row r="3100">
          <cell r="C3100">
            <v>59020</v>
          </cell>
          <cell r="D3100" t="str">
            <v>BLOCO DE LIGAÇÃO EXT.BLE-2 (CAIXA) C/KIT DE INSTAL: C/ ISOL PORC.2RP, PARAF.PR60 C/ PORC.E SUPORTE TIPO DM-PADR.TELESP</v>
          </cell>
          <cell r="E3100" t="str">
            <v>Un</v>
          </cell>
          <cell r="F3100">
            <v>4.88</v>
          </cell>
          <cell r="G3100">
            <v>1</v>
          </cell>
          <cell r="I3100">
            <v>4.8776999999999999</v>
          </cell>
        </row>
        <row r="3101">
          <cell r="C3101">
            <v>59021</v>
          </cell>
          <cell r="D3101" t="str">
            <v>CINTA DE AÇO GALVANIZADO DIÂMETRO 170MM</v>
          </cell>
          <cell r="E3101" t="str">
            <v>Un</v>
          </cell>
          <cell r="F3101">
            <v>14.4</v>
          </cell>
          <cell r="G3101">
            <v>2</v>
          </cell>
          <cell r="I3101">
            <v>28.794599999999999</v>
          </cell>
        </row>
        <row r="3102">
          <cell r="C3102">
            <v>59040</v>
          </cell>
          <cell r="D3102" t="str">
            <v>TAMPA METÁLICA COM REQUADRO DE 30X30CM  (FERRO FUNDIDO)</v>
          </cell>
          <cell r="E3102" t="str">
            <v>Un</v>
          </cell>
          <cell r="F3102">
            <v>56.98</v>
          </cell>
          <cell r="G3102">
            <v>1</v>
          </cell>
          <cell r="I3102">
            <v>56.981299999999997</v>
          </cell>
        </row>
        <row r="3103">
          <cell r="A3103">
            <v>90195</v>
          </cell>
          <cell r="B3103" t="str">
            <v>CJ. CUBICULOS P/ ENTR. MEDICÃO, PROTEÇÃO, CAPACITORES, TRANSF. - CLASSE 15KV</v>
          </cell>
          <cell r="H3103" t="str">
            <v>CJ</v>
          </cell>
          <cell r="J3103">
            <v>100532.12</v>
          </cell>
        </row>
        <row r="3104">
          <cell r="C3104">
            <v>1037</v>
          </cell>
          <cell r="D3104" t="str">
            <v>ELETROTÉCNICO MONTADOR (SGSP)</v>
          </cell>
          <cell r="E3104" t="str">
            <v>H</v>
          </cell>
          <cell r="F3104">
            <v>34.434586000000003</v>
          </cell>
          <cell r="G3104">
            <v>30</v>
          </cell>
          <cell r="I3104">
            <v>1033.0375784</v>
          </cell>
        </row>
        <row r="3105">
          <cell r="C3105">
            <v>1124</v>
          </cell>
          <cell r="D3105" t="str">
            <v>ENGENHEIRO SÊNIOR - MAIS DE 15 ANOS DE EXPERIÊNCIA (SGSP)</v>
          </cell>
          <cell r="E3105" t="str">
            <v>H</v>
          </cell>
          <cell r="F3105">
            <v>158.86711399999999</v>
          </cell>
          <cell r="G3105">
            <v>4</v>
          </cell>
          <cell r="I3105">
            <v>635.46845470000005</v>
          </cell>
        </row>
        <row r="3106">
          <cell r="C3106">
            <v>2041</v>
          </cell>
          <cell r="D3106" t="str">
            <v>ELETRICISTA (SGSP)</v>
          </cell>
          <cell r="E3106" t="str">
            <v>H</v>
          </cell>
          <cell r="F3106">
            <v>17.774598999999998</v>
          </cell>
          <cell r="G3106">
            <v>100</v>
          </cell>
          <cell r="I3106">
            <v>1777.4598800000001</v>
          </cell>
        </row>
        <row r="3107">
          <cell r="C3107">
            <v>2044</v>
          </cell>
          <cell r="D3107" t="str">
            <v>AJUDANTE DE ELETRICISTA (SGSP)</v>
          </cell>
          <cell r="E3107" t="str">
            <v>H</v>
          </cell>
          <cell r="F3107">
            <v>12.676405000000001</v>
          </cell>
          <cell r="G3107">
            <v>100</v>
          </cell>
          <cell r="I3107">
            <v>1267.6404600000001</v>
          </cell>
        </row>
        <row r="3108">
          <cell r="C3108">
            <v>56113</v>
          </cell>
          <cell r="D3108" t="str">
            <v>MUFLA UNIPOLAR INT. P/ CABO ATÉ 35MM2/15KV</v>
          </cell>
          <cell r="E3108" t="str">
            <v>Un</v>
          </cell>
          <cell r="F3108">
            <v>112.73</v>
          </cell>
          <cell r="G3108">
            <v>3</v>
          </cell>
          <cell r="I3108">
            <v>338.18340000000001</v>
          </cell>
        </row>
        <row r="3109">
          <cell r="C3109">
            <v>56301</v>
          </cell>
          <cell r="D3109" t="str">
            <v>CUBÍCULO DE ENTRADA E MEDIÇÃO PROTEÇÃO USO OBRIGATÓRIO, CLASSE 15KV, PADRÃO ELETROPAULO</v>
          </cell>
          <cell r="E3109" t="str">
            <v>Un</v>
          </cell>
          <cell r="F3109">
            <v>66520</v>
          </cell>
          <cell r="G3109">
            <v>1</v>
          </cell>
          <cell r="I3109">
            <v>66520</v>
          </cell>
        </row>
        <row r="3110">
          <cell r="C3110">
            <v>56302</v>
          </cell>
          <cell r="D3110" t="str">
            <v>CUBÍCULO PARA TRANSFORMADOR 300KVA - CLASSE 15KV</v>
          </cell>
          <cell r="E3110" t="str">
            <v>Un</v>
          </cell>
          <cell r="F3110">
            <v>17760.330000000002</v>
          </cell>
          <cell r="G3110">
            <v>1</v>
          </cell>
          <cell r="I3110">
            <v>17760.333299999998</v>
          </cell>
        </row>
        <row r="3111">
          <cell r="C3111">
            <v>56303</v>
          </cell>
          <cell r="D3111" t="str">
            <v>CUBÍCULO PARA BANCO DE CAPACITORES, CLASSE 15KV, MEDIDAS APROX. 2,00 X 0,40 X 2,30M - SEM EQUIPAMENTO</v>
          </cell>
          <cell r="E3111" t="str">
            <v>Un</v>
          </cell>
          <cell r="F3111">
            <v>11200</v>
          </cell>
          <cell r="G3111">
            <v>1</v>
          </cell>
          <cell r="I3111">
            <v>11200</v>
          </cell>
        </row>
        <row r="3112">
          <cell r="A3112">
            <v>90201</v>
          </cell>
          <cell r="B3112" t="str">
            <v>ELETRODUTO DE PVC RÍGIDO, ROSCÁVEL - 20MM (1/2")</v>
          </cell>
          <cell r="H3112" t="str">
            <v>M</v>
          </cell>
          <cell r="J3112">
            <v>11.13</v>
          </cell>
        </row>
        <row r="3113">
          <cell r="C3113">
            <v>2041</v>
          </cell>
          <cell r="D3113" t="str">
            <v>ELETRICISTA (SGSP)</v>
          </cell>
          <cell r="E3113" t="str">
            <v>H</v>
          </cell>
          <cell r="F3113">
            <v>17.774598999999998</v>
          </cell>
          <cell r="G3113">
            <v>0.3</v>
          </cell>
          <cell r="I3113">
            <v>5.3323796000000003</v>
          </cell>
        </row>
        <row r="3114">
          <cell r="C3114">
            <v>2044</v>
          </cell>
          <cell r="D3114" t="str">
            <v>AJUDANTE DE ELETRICISTA (SGSP)</v>
          </cell>
          <cell r="E3114" t="str">
            <v>H</v>
          </cell>
          <cell r="F3114">
            <v>12.676405000000001</v>
          </cell>
          <cell r="G3114">
            <v>0.3</v>
          </cell>
          <cell r="I3114">
            <v>3.8029213999999998</v>
          </cell>
        </row>
        <row r="3115">
          <cell r="C3115">
            <v>52430</v>
          </cell>
          <cell r="D3115" t="str">
            <v>ELETRODUTO DE PVC ROSCÁVEL DN: 1/2"</v>
          </cell>
          <cell r="E3115" t="str">
            <v>M</v>
          </cell>
          <cell r="F3115">
            <v>1.81</v>
          </cell>
          <cell r="G3115">
            <v>1.1000000000000001</v>
          </cell>
          <cell r="I3115">
            <v>1.9919899999999999</v>
          </cell>
        </row>
        <row r="3116">
          <cell r="A3116">
            <v>90202</v>
          </cell>
          <cell r="B3116" t="str">
            <v>ELETRODUTO DE PVC RÍGIDO, ROSCÁVEL - 25MM (3/4")</v>
          </cell>
          <cell r="H3116" t="str">
            <v>M</v>
          </cell>
          <cell r="J3116">
            <v>11.84</v>
          </cell>
        </row>
        <row r="3117">
          <cell r="C3117">
            <v>2041</v>
          </cell>
          <cell r="D3117" t="str">
            <v>ELETRICISTA (SGSP)</v>
          </cell>
          <cell r="E3117" t="str">
            <v>H</v>
          </cell>
          <cell r="F3117">
            <v>17.774598999999998</v>
          </cell>
          <cell r="G3117">
            <v>0.3</v>
          </cell>
          <cell r="I3117">
            <v>5.3323796000000003</v>
          </cell>
        </row>
        <row r="3118">
          <cell r="C3118">
            <v>2044</v>
          </cell>
          <cell r="D3118" t="str">
            <v>AJUDANTE DE ELETRICISTA (SGSP)</v>
          </cell>
          <cell r="E3118" t="str">
            <v>H</v>
          </cell>
          <cell r="F3118">
            <v>12.676405000000001</v>
          </cell>
          <cell r="G3118">
            <v>0.3</v>
          </cell>
          <cell r="I3118">
            <v>3.8029213999999998</v>
          </cell>
        </row>
        <row r="3119">
          <cell r="C3119">
            <v>52431</v>
          </cell>
          <cell r="D3119" t="str">
            <v>ELETRODUTO DE PVC ROSCÁVEL DN: 3/4"</v>
          </cell>
          <cell r="E3119" t="str">
            <v>M</v>
          </cell>
          <cell r="F3119">
            <v>2.46</v>
          </cell>
          <cell r="G3119">
            <v>1.1000000000000001</v>
          </cell>
          <cell r="I3119">
            <v>2.7079800000000001</v>
          </cell>
        </row>
        <row r="3120">
          <cell r="A3120">
            <v>90203</v>
          </cell>
          <cell r="B3120" t="str">
            <v>ELETRODUTO DE PVC RÍGIDO, ROSCÁVEL - 32MM (1")</v>
          </cell>
          <cell r="H3120" t="str">
            <v>M</v>
          </cell>
          <cell r="J3120">
            <v>12.61</v>
          </cell>
        </row>
        <row r="3121">
          <cell r="C3121">
            <v>2041</v>
          </cell>
          <cell r="D3121" t="str">
            <v>ELETRICISTA (SGSP)</v>
          </cell>
          <cell r="E3121" t="str">
            <v>H</v>
          </cell>
          <cell r="F3121">
            <v>17.774598999999998</v>
          </cell>
          <cell r="G3121">
            <v>0.3</v>
          </cell>
          <cell r="I3121">
            <v>5.3323796000000003</v>
          </cell>
        </row>
        <row r="3122">
          <cell r="C3122">
            <v>2044</v>
          </cell>
          <cell r="D3122" t="str">
            <v>AJUDANTE DE ELETRICISTA (SGSP)</v>
          </cell>
          <cell r="E3122" t="str">
            <v>H</v>
          </cell>
          <cell r="F3122">
            <v>12.676405000000001</v>
          </cell>
          <cell r="G3122">
            <v>0.3</v>
          </cell>
          <cell r="I3122">
            <v>3.8029213999999998</v>
          </cell>
        </row>
        <row r="3123">
          <cell r="C3123">
            <v>52432</v>
          </cell>
          <cell r="D3123" t="str">
            <v>ELETRODUTO DE PVC ROSCÁVEL DN: 1"</v>
          </cell>
          <cell r="E3123" t="str">
            <v>M</v>
          </cell>
          <cell r="F3123">
            <v>3.16</v>
          </cell>
          <cell r="G3123">
            <v>1.1000000000000001</v>
          </cell>
          <cell r="I3123">
            <v>3.4713799999999999</v>
          </cell>
        </row>
        <row r="3124">
          <cell r="A3124">
            <v>90204</v>
          </cell>
          <cell r="B3124" t="str">
            <v>ELETRODUTO DE PVC RÍGIDO, ROSCÁVEL - 40MM (1 1/4")</v>
          </cell>
          <cell r="H3124" t="str">
            <v>M</v>
          </cell>
          <cell r="J3124">
            <v>19.03</v>
          </cell>
        </row>
        <row r="3125">
          <cell r="C3125">
            <v>2041</v>
          </cell>
          <cell r="D3125" t="str">
            <v>ELETRICISTA (SGSP)</v>
          </cell>
          <cell r="E3125" t="str">
            <v>H</v>
          </cell>
          <cell r="F3125">
            <v>17.774598999999998</v>
          </cell>
          <cell r="G3125">
            <v>0.45</v>
          </cell>
          <cell r="I3125">
            <v>7.9985695000000003</v>
          </cell>
        </row>
        <row r="3126">
          <cell r="C3126">
            <v>2044</v>
          </cell>
          <cell r="D3126" t="str">
            <v>AJUDANTE DE ELETRICISTA (SGSP)</v>
          </cell>
          <cell r="E3126" t="str">
            <v>H</v>
          </cell>
          <cell r="F3126">
            <v>12.676405000000001</v>
          </cell>
          <cell r="G3126">
            <v>0.45</v>
          </cell>
          <cell r="I3126">
            <v>5.7043821000000001</v>
          </cell>
        </row>
        <row r="3127">
          <cell r="C3127">
            <v>52433</v>
          </cell>
          <cell r="D3127" t="str">
            <v>ELETRODUTO DE PVC ROSCÁVEL DN: 1.1/4"</v>
          </cell>
          <cell r="E3127" t="str">
            <v>M</v>
          </cell>
          <cell r="F3127">
            <v>4.84</v>
          </cell>
          <cell r="G3127">
            <v>1.1000000000000001</v>
          </cell>
          <cell r="I3127">
            <v>5.3264199999999997</v>
          </cell>
        </row>
        <row r="3128">
          <cell r="A3128">
            <v>90205</v>
          </cell>
          <cell r="B3128" t="str">
            <v>ELETRODUTO DE PVC RÍGIDO, ROSCÁVEL - 50MM (1 1/2")</v>
          </cell>
          <cell r="H3128" t="str">
            <v>M</v>
          </cell>
          <cell r="J3128">
            <v>20.76</v>
          </cell>
        </row>
        <row r="3129">
          <cell r="C3129">
            <v>2041</v>
          </cell>
          <cell r="D3129" t="str">
            <v>ELETRICISTA (SGSP)</v>
          </cell>
          <cell r="E3129" t="str">
            <v>H</v>
          </cell>
          <cell r="F3129">
            <v>17.774598999999998</v>
          </cell>
          <cell r="G3129">
            <v>0.45</v>
          </cell>
          <cell r="I3129">
            <v>7.9985695000000003</v>
          </cell>
        </row>
        <row r="3130">
          <cell r="C3130">
            <v>2044</v>
          </cell>
          <cell r="D3130" t="str">
            <v>AJUDANTE DE ELETRICISTA (SGSP)</v>
          </cell>
          <cell r="E3130" t="str">
            <v>H</v>
          </cell>
          <cell r="F3130">
            <v>12.676405000000001</v>
          </cell>
          <cell r="G3130">
            <v>0.45</v>
          </cell>
          <cell r="I3130">
            <v>5.7043821000000001</v>
          </cell>
        </row>
        <row r="3131">
          <cell r="C3131">
            <v>52434</v>
          </cell>
          <cell r="D3131" t="str">
            <v>ELETRODUTO DE PVC ROSCÁVEL DN: 1.1/2"</v>
          </cell>
          <cell r="E3131" t="str">
            <v>M</v>
          </cell>
          <cell r="F3131">
            <v>6.42</v>
          </cell>
          <cell r="G3131">
            <v>1.1000000000000001</v>
          </cell>
          <cell r="I3131">
            <v>7.0581500000000004</v>
          </cell>
        </row>
        <row r="3132">
          <cell r="A3132">
            <v>90206</v>
          </cell>
          <cell r="B3132" t="str">
            <v>ELETRODUTO DE PVC RÍGIDO, ROSCÁVEL - 60MM (2")</v>
          </cell>
          <cell r="H3132" t="str">
            <v>M</v>
          </cell>
          <cell r="J3132">
            <v>21.51</v>
          </cell>
        </row>
        <row r="3133">
          <cell r="C3133">
            <v>2041</v>
          </cell>
          <cell r="D3133" t="str">
            <v>ELETRICISTA (SGSP)</v>
          </cell>
          <cell r="E3133" t="str">
            <v>H</v>
          </cell>
          <cell r="F3133">
            <v>17.774598999999998</v>
          </cell>
          <cell r="G3133">
            <v>0.45</v>
          </cell>
          <cell r="I3133">
            <v>7.9985695000000003</v>
          </cell>
        </row>
        <row r="3134">
          <cell r="C3134">
            <v>2044</v>
          </cell>
          <cell r="D3134" t="str">
            <v>AJUDANTE DE ELETRICISTA (SGSP)</v>
          </cell>
          <cell r="E3134" t="str">
            <v>H</v>
          </cell>
          <cell r="F3134">
            <v>12.676405000000001</v>
          </cell>
          <cell r="G3134">
            <v>0.45</v>
          </cell>
          <cell r="I3134">
            <v>5.7043821000000001</v>
          </cell>
        </row>
        <row r="3135">
          <cell r="C3135">
            <v>52435</v>
          </cell>
          <cell r="D3135" t="str">
            <v>ELETRODUTO DE PVC ROSCÁVEL DN: 2"</v>
          </cell>
          <cell r="E3135" t="str">
            <v>M</v>
          </cell>
          <cell r="F3135">
            <v>7.09</v>
          </cell>
          <cell r="G3135">
            <v>1.1000000000000001</v>
          </cell>
          <cell r="I3135">
            <v>7.8026299999999997</v>
          </cell>
        </row>
        <row r="3136">
          <cell r="A3136">
            <v>90207</v>
          </cell>
          <cell r="B3136" t="str">
            <v>ELETRODUTO DE PVC RÍGIDO, ROSCÁVEL - 75MM (2 1/2")</v>
          </cell>
          <cell r="H3136" t="str">
            <v>M</v>
          </cell>
          <cell r="J3136">
            <v>33.35</v>
          </cell>
        </row>
        <row r="3137">
          <cell r="C3137">
            <v>2041</v>
          </cell>
          <cell r="D3137" t="str">
            <v>ELETRICISTA (SGSP)</v>
          </cell>
          <cell r="E3137" t="str">
            <v>H</v>
          </cell>
          <cell r="F3137">
            <v>17.774598999999998</v>
          </cell>
          <cell r="G3137">
            <v>0.6</v>
          </cell>
          <cell r="I3137">
            <v>10.6647593</v>
          </cell>
        </row>
        <row r="3138">
          <cell r="C3138">
            <v>2044</v>
          </cell>
          <cell r="D3138" t="str">
            <v>AJUDANTE DE ELETRICISTA (SGSP)</v>
          </cell>
          <cell r="E3138" t="str">
            <v>H</v>
          </cell>
          <cell r="F3138">
            <v>12.676405000000001</v>
          </cell>
          <cell r="G3138">
            <v>0.6</v>
          </cell>
          <cell r="I3138">
            <v>7.6058427999999996</v>
          </cell>
        </row>
        <row r="3139">
          <cell r="C3139">
            <v>52436</v>
          </cell>
          <cell r="D3139" t="str">
            <v>ELETRODUTO DE PVC ROSCÁVEL DN: 2.1/2"</v>
          </cell>
          <cell r="E3139" t="str">
            <v>M</v>
          </cell>
          <cell r="F3139">
            <v>13.71</v>
          </cell>
          <cell r="G3139">
            <v>1.1000000000000001</v>
          </cell>
          <cell r="I3139">
            <v>15.07649</v>
          </cell>
        </row>
        <row r="3140">
          <cell r="A3140">
            <v>90208</v>
          </cell>
          <cell r="B3140" t="str">
            <v>ELETRODUTO DE PVC RÍGIDO, ROSCÁVEL - 85MM (3")</v>
          </cell>
          <cell r="H3140" t="str">
            <v>M</v>
          </cell>
          <cell r="J3140">
            <v>38.450000000000003</v>
          </cell>
        </row>
        <row r="3141">
          <cell r="C3141">
            <v>2041</v>
          </cell>
          <cell r="D3141" t="str">
            <v>ELETRICISTA (SGSP)</v>
          </cell>
          <cell r="E3141" t="str">
            <v>H</v>
          </cell>
          <cell r="F3141">
            <v>17.774598999999998</v>
          </cell>
          <cell r="G3141">
            <v>0.6</v>
          </cell>
          <cell r="I3141">
            <v>10.6647593</v>
          </cell>
        </row>
        <row r="3142">
          <cell r="C3142">
            <v>2044</v>
          </cell>
          <cell r="D3142" t="str">
            <v>AJUDANTE DE ELETRICISTA (SGSP)</v>
          </cell>
          <cell r="E3142" t="str">
            <v>H</v>
          </cell>
          <cell r="F3142">
            <v>12.676405000000001</v>
          </cell>
          <cell r="G3142">
            <v>0.6</v>
          </cell>
          <cell r="I3142">
            <v>7.6058427999999996</v>
          </cell>
        </row>
        <row r="3143">
          <cell r="C3143">
            <v>52437</v>
          </cell>
          <cell r="D3143" t="str">
            <v>ELETRODUTO DE PVC ROSCÁVEL DN: 3"</v>
          </cell>
          <cell r="E3143" t="str">
            <v>M</v>
          </cell>
          <cell r="F3143">
            <v>18.34</v>
          </cell>
          <cell r="G3143">
            <v>1.1000000000000001</v>
          </cell>
          <cell r="I3143">
            <v>20.178509999999999</v>
          </cell>
        </row>
        <row r="3144">
          <cell r="A3144">
            <v>90209</v>
          </cell>
          <cell r="B3144" t="str">
            <v>ELETRODUTO DE PVC RÍGIDO, ROSCÁVEL - 110MM (4")</v>
          </cell>
          <cell r="H3144" t="str">
            <v>M</v>
          </cell>
          <cell r="J3144">
            <v>47.41</v>
          </cell>
        </row>
        <row r="3145">
          <cell r="C3145">
            <v>2041</v>
          </cell>
          <cell r="D3145" t="str">
            <v>ELETRICISTA (SGSP)</v>
          </cell>
          <cell r="E3145" t="str">
            <v>H</v>
          </cell>
          <cell r="F3145">
            <v>17.774598999999998</v>
          </cell>
          <cell r="G3145">
            <v>0.6</v>
          </cell>
          <cell r="I3145">
            <v>10.6647593</v>
          </cell>
        </row>
        <row r="3146">
          <cell r="C3146">
            <v>2044</v>
          </cell>
          <cell r="D3146" t="str">
            <v>AJUDANTE DE ELETRICISTA (SGSP)</v>
          </cell>
          <cell r="E3146" t="str">
            <v>H</v>
          </cell>
          <cell r="F3146">
            <v>12.676405000000001</v>
          </cell>
          <cell r="G3146">
            <v>0.6</v>
          </cell>
          <cell r="I3146">
            <v>7.6058427999999996</v>
          </cell>
        </row>
        <row r="3147">
          <cell r="C3147">
            <v>52438</v>
          </cell>
          <cell r="D3147" t="str">
            <v>ELETRODUTO DE PVC ROSCÁVEL DN:4"</v>
          </cell>
          <cell r="E3147" t="str">
            <v>M</v>
          </cell>
          <cell r="F3147">
            <v>26.49</v>
          </cell>
          <cell r="G3147">
            <v>1.1000000000000001</v>
          </cell>
          <cell r="I3147">
            <v>29.142520000000001</v>
          </cell>
        </row>
        <row r="3148">
          <cell r="A3148">
            <v>90211</v>
          </cell>
          <cell r="B3148" t="str">
            <v>ELETRODUTO DE AÇO GALVANIZADO ELETROLÍTICO, TIPO LEVE I - 3/4"</v>
          </cell>
          <cell r="H3148" t="str">
            <v>M</v>
          </cell>
          <cell r="J3148">
            <v>20.71</v>
          </cell>
        </row>
        <row r="3149">
          <cell r="C3149">
            <v>2041</v>
          </cell>
          <cell r="D3149" t="str">
            <v>ELETRICISTA (SGSP)</v>
          </cell>
          <cell r="E3149" t="str">
            <v>H</v>
          </cell>
          <cell r="F3149">
            <v>17.774598999999998</v>
          </cell>
          <cell r="G3149">
            <v>0.5</v>
          </cell>
          <cell r="I3149">
            <v>8.8872993999999998</v>
          </cell>
        </row>
        <row r="3150">
          <cell r="C3150">
            <v>2044</v>
          </cell>
          <cell r="D3150" t="str">
            <v>AJUDANTE DE ELETRICISTA (SGSP)</v>
          </cell>
          <cell r="E3150" t="str">
            <v>H</v>
          </cell>
          <cell r="F3150">
            <v>12.676405000000001</v>
          </cell>
          <cell r="G3150">
            <v>0.5</v>
          </cell>
          <cell r="I3150">
            <v>6.3382022999999998</v>
          </cell>
        </row>
        <row r="3151">
          <cell r="C3151">
            <v>51631</v>
          </cell>
          <cell r="D3151" t="str">
            <v>ELETRODUTO DE AÇO GALVANIZADO ELETROLÍTICO TIPO LEVE - ROSCA NBR 8133 - ESP. 1,06MM - 3/4"</v>
          </cell>
          <cell r="E3151" t="str">
            <v>M</v>
          </cell>
          <cell r="F3151">
            <v>5.23</v>
          </cell>
          <cell r="G3151">
            <v>1.05</v>
          </cell>
          <cell r="I3151">
            <v>5.4886650000000001</v>
          </cell>
        </row>
        <row r="3152">
          <cell r="A3152">
            <v>90212</v>
          </cell>
          <cell r="B3152" t="str">
            <v>ELETRODUTO DE AÇO GALVANIZADO ELETROLÍTICO, TIPO LEVE I - 1"</v>
          </cell>
          <cell r="H3152" t="str">
            <v>M</v>
          </cell>
          <cell r="J3152">
            <v>22.14</v>
          </cell>
        </row>
        <row r="3153">
          <cell r="C3153">
            <v>2041</v>
          </cell>
          <cell r="D3153" t="str">
            <v>ELETRICISTA (SGSP)</v>
          </cell>
          <cell r="E3153" t="str">
            <v>H</v>
          </cell>
          <cell r="F3153">
            <v>17.774598999999998</v>
          </cell>
          <cell r="G3153">
            <v>0.5</v>
          </cell>
          <cell r="I3153">
            <v>8.8872993999999998</v>
          </cell>
        </row>
        <row r="3154">
          <cell r="C3154">
            <v>2044</v>
          </cell>
          <cell r="D3154" t="str">
            <v>AJUDANTE DE ELETRICISTA (SGSP)</v>
          </cell>
          <cell r="E3154" t="str">
            <v>H</v>
          </cell>
          <cell r="F3154">
            <v>12.676405000000001</v>
          </cell>
          <cell r="G3154">
            <v>0.5</v>
          </cell>
          <cell r="I3154">
            <v>6.3382022999999998</v>
          </cell>
        </row>
        <row r="3155">
          <cell r="C3155">
            <v>51632</v>
          </cell>
          <cell r="D3155" t="str">
            <v>ELETRODUTO DE AÇO GALVANIZADO ELETROLÍTICO TIPO LEVE - ROSCA NBR 8133 - ESP. 1,06MM - 1"</v>
          </cell>
          <cell r="E3155" t="str">
            <v>M</v>
          </cell>
          <cell r="F3155">
            <v>6.59</v>
          </cell>
          <cell r="G3155">
            <v>1.05</v>
          </cell>
          <cell r="I3155">
            <v>6.9185549999999996</v>
          </cell>
        </row>
        <row r="3156">
          <cell r="A3156">
            <v>90213</v>
          </cell>
          <cell r="B3156" t="str">
            <v>ELETRODUTO DE AÇO GALVANIZADO ELETROLÍTICO, TIPO LEVE I - 1 1/4"</v>
          </cell>
          <cell r="H3156" t="str">
            <v>M</v>
          </cell>
          <cell r="J3156">
            <v>32.29</v>
          </cell>
        </row>
        <row r="3157">
          <cell r="C3157">
            <v>2041</v>
          </cell>
          <cell r="D3157" t="str">
            <v>ELETRICISTA (SGSP)</v>
          </cell>
          <cell r="E3157" t="str">
            <v>H</v>
          </cell>
          <cell r="F3157">
            <v>17.774598999999998</v>
          </cell>
          <cell r="G3157">
            <v>0.75</v>
          </cell>
          <cell r="I3157">
            <v>13.3309491</v>
          </cell>
        </row>
        <row r="3158">
          <cell r="C3158">
            <v>2044</v>
          </cell>
          <cell r="D3158" t="str">
            <v>AJUDANTE DE ELETRICISTA (SGSP)</v>
          </cell>
          <cell r="E3158" t="str">
            <v>H</v>
          </cell>
          <cell r="F3158">
            <v>12.676405000000001</v>
          </cell>
          <cell r="G3158">
            <v>0.75</v>
          </cell>
          <cell r="I3158">
            <v>9.5073035000000008</v>
          </cell>
        </row>
        <row r="3159">
          <cell r="C3159">
            <v>51633</v>
          </cell>
          <cell r="D3159" t="str">
            <v>ELETRODUTO DE AÇO GALVANIZADO ELETROLÍTICO TIPO LEVE - ROSCA NBR 8133 - ESP. 1,06MM - 1 1/4"</v>
          </cell>
          <cell r="E3159" t="str">
            <v>M</v>
          </cell>
          <cell r="F3159">
            <v>9</v>
          </cell>
          <cell r="G3159">
            <v>1.05</v>
          </cell>
          <cell r="I3159">
            <v>9.4496850000000006</v>
          </cell>
        </row>
        <row r="3160">
          <cell r="A3160">
            <v>90214</v>
          </cell>
          <cell r="B3160" t="str">
            <v>ELETRODUTO DE AÇO GALVANIZADO ELETROLÍTICO, TIPO LEVE I - 1 1/2"</v>
          </cell>
          <cell r="H3160" t="str">
            <v>M</v>
          </cell>
          <cell r="J3160">
            <v>33.86</v>
          </cell>
        </row>
        <row r="3161">
          <cell r="C3161">
            <v>2041</v>
          </cell>
          <cell r="D3161" t="str">
            <v>ELETRICISTA (SGSP)</v>
          </cell>
          <cell r="E3161" t="str">
            <v>H</v>
          </cell>
          <cell r="F3161">
            <v>17.774598999999998</v>
          </cell>
          <cell r="G3161">
            <v>0.75</v>
          </cell>
          <cell r="I3161">
            <v>13.3309491</v>
          </cell>
        </row>
        <row r="3162">
          <cell r="C3162">
            <v>2044</v>
          </cell>
          <cell r="D3162" t="str">
            <v>AJUDANTE DE ELETRICISTA (SGSP)</v>
          </cell>
          <cell r="E3162" t="str">
            <v>H</v>
          </cell>
          <cell r="F3162">
            <v>12.676405000000001</v>
          </cell>
          <cell r="G3162">
            <v>0.75</v>
          </cell>
          <cell r="I3162">
            <v>9.5073035000000008</v>
          </cell>
        </row>
        <row r="3163">
          <cell r="C3163">
            <v>51634</v>
          </cell>
          <cell r="D3163" t="str">
            <v>ELETRODUTO DE AÇO GALVANIZADO ELETROLÍTICO TIPO LEVE - ROSCA NBR 8133 - ESP. 1,06MM - 1 1/2"</v>
          </cell>
          <cell r="E3163" t="str">
            <v>M</v>
          </cell>
          <cell r="F3163">
            <v>10.49</v>
          </cell>
          <cell r="G3163">
            <v>1.05</v>
          </cell>
          <cell r="I3163">
            <v>11.019119999999999</v>
          </cell>
        </row>
        <row r="3164">
          <cell r="A3164">
            <v>90215</v>
          </cell>
          <cell r="B3164" t="str">
            <v>ELETRODUTO DE AÇO GALVANIZADO ELETROLÍTICO, TIPO LEVE I - 2"</v>
          </cell>
          <cell r="H3164" t="str">
            <v>M</v>
          </cell>
          <cell r="J3164">
            <v>39.74</v>
          </cell>
        </row>
        <row r="3165">
          <cell r="C3165">
            <v>2041</v>
          </cell>
          <cell r="D3165" t="str">
            <v>ELETRICISTA (SGSP)</v>
          </cell>
          <cell r="E3165" t="str">
            <v>H</v>
          </cell>
          <cell r="F3165">
            <v>17.774598999999998</v>
          </cell>
          <cell r="G3165">
            <v>0.75</v>
          </cell>
          <cell r="I3165">
            <v>13.3309491</v>
          </cell>
        </row>
        <row r="3166">
          <cell r="C3166">
            <v>2044</v>
          </cell>
          <cell r="D3166" t="str">
            <v>AJUDANTE DE ELETRICISTA (SGSP)</v>
          </cell>
          <cell r="E3166" t="str">
            <v>H</v>
          </cell>
          <cell r="F3166">
            <v>12.676405000000001</v>
          </cell>
          <cell r="G3166">
            <v>0.75</v>
          </cell>
          <cell r="I3166">
            <v>9.5073035000000008</v>
          </cell>
        </row>
        <row r="3167">
          <cell r="C3167">
            <v>51635</v>
          </cell>
          <cell r="D3167" t="str">
            <v>ELETRODUTO DE AÇO GALVANIZADO ELETROLÍTICO TIPO LEVE - ROSCA NBR 8133 - ESP. 1,50MM - 2"</v>
          </cell>
          <cell r="E3167" t="str">
            <v>M</v>
          </cell>
          <cell r="F3167">
            <v>16.100000000000001</v>
          </cell>
          <cell r="G3167">
            <v>1.05</v>
          </cell>
          <cell r="I3167">
            <v>16.904475000000001</v>
          </cell>
        </row>
        <row r="3168">
          <cell r="A3168">
            <v>90216</v>
          </cell>
          <cell r="B3168" t="str">
            <v>ELETRODUTO DE AÇO GALVANIZADO ELETROLÍTICO, TIPO LEVE I - 2 1/2"</v>
          </cell>
          <cell r="H3168" t="str">
            <v>M</v>
          </cell>
          <cell r="J3168">
            <v>53.62</v>
          </cell>
        </row>
        <row r="3169">
          <cell r="C3169">
            <v>2041</v>
          </cell>
          <cell r="D3169" t="str">
            <v>ELETRICISTA (SGSP)</v>
          </cell>
          <cell r="E3169" t="str">
            <v>H</v>
          </cell>
          <cell r="F3169">
            <v>17.774598999999998</v>
          </cell>
          <cell r="G3169">
            <v>1</v>
          </cell>
          <cell r="I3169">
            <v>17.7745988</v>
          </cell>
        </row>
        <row r="3170">
          <cell r="C3170">
            <v>2044</v>
          </cell>
          <cell r="D3170" t="str">
            <v>AJUDANTE DE ELETRICISTA (SGSP)</v>
          </cell>
          <cell r="E3170" t="str">
            <v>H</v>
          </cell>
          <cell r="F3170">
            <v>12.676405000000001</v>
          </cell>
          <cell r="G3170">
            <v>1</v>
          </cell>
          <cell r="I3170">
            <v>12.6764046</v>
          </cell>
        </row>
        <row r="3171">
          <cell r="C3171">
            <v>51636</v>
          </cell>
          <cell r="D3171" t="str">
            <v>ELETRODUTO DE AÇO GALVANIZADO ELETROLÍTICO TIPO LEVE - ROSCA NBR 8133 - ESP. 1,50MM - 2 1/2"</v>
          </cell>
          <cell r="E3171" t="str">
            <v>M</v>
          </cell>
          <cell r="F3171">
            <v>22.07</v>
          </cell>
          <cell r="G3171">
            <v>1.05</v>
          </cell>
          <cell r="I3171">
            <v>23.169930000000001</v>
          </cell>
        </row>
        <row r="3172">
          <cell r="A3172">
            <v>90217</v>
          </cell>
          <cell r="B3172" t="str">
            <v>ELETRODUTO DE AÇO GALVANIZADO ELETROLÍTICO, TIPO LEVE I - 3"</v>
          </cell>
          <cell r="H3172" t="str">
            <v>M</v>
          </cell>
          <cell r="J3172">
            <v>57.13</v>
          </cell>
        </row>
        <row r="3173">
          <cell r="C3173">
            <v>2041</v>
          </cell>
          <cell r="D3173" t="str">
            <v>ELETRICISTA (SGSP)</v>
          </cell>
          <cell r="E3173" t="str">
            <v>H</v>
          </cell>
          <cell r="F3173">
            <v>17.774598999999998</v>
          </cell>
          <cell r="G3173">
            <v>1</v>
          </cell>
          <cell r="I3173">
            <v>17.7745988</v>
          </cell>
        </row>
        <row r="3174">
          <cell r="C3174">
            <v>2044</v>
          </cell>
          <cell r="D3174" t="str">
            <v>AJUDANTE DE ELETRICISTA (SGSP)</v>
          </cell>
          <cell r="E3174" t="str">
            <v>H</v>
          </cell>
          <cell r="F3174">
            <v>12.676405000000001</v>
          </cell>
          <cell r="G3174">
            <v>1</v>
          </cell>
          <cell r="I3174">
            <v>12.6764046</v>
          </cell>
        </row>
        <row r="3175">
          <cell r="C3175">
            <v>51637</v>
          </cell>
          <cell r="D3175" t="str">
            <v>ELETRODUTO DE AÇO GALVANIZADO ELETROLÍTICO TIPO LEVE - ROSCA NBR 8133 - ESP. 1,50MM - 3"</v>
          </cell>
          <cell r="E3175" t="str">
            <v>M</v>
          </cell>
          <cell r="F3175">
            <v>25.41</v>
          </cell>
          <cell r="G3175">
            <v>1.05</v>
          </cell>
          <cell r="I3175">
            <v>26.681235000000001</v>
          </cell>
        </row>
        <row r="3176">
          <cell r="A3176">
            <v>90219</v>
          </cell>
          <cell r="B3176" t="str">
            <v>ELETRODUTO DE AÇO GALVANIZADO ELETROLÍTICO, TIPO LEVE I - 4"</v>
          </cell>
          <cell r="H3176" t="str">
            <v>M</v>
          </cell>
          <cell r="J3176">
            <v>68.349999999999994</v>
          </cell>
        </row>
        <row r="3177">
          <cell r="C3177">
            <v>2041</v>
          </cell>
          <cell r="D3177" t="str">
            <v>ELETRICISTA (SGSP)</v>
          </cell>
          <cell r="E3177" t="str">
            <v>H</v>
          </cell>
          <cell r="F3177">
            <v>17.774598999999998</v>
          </cell>
          <cell r="G3177">
            <v>1</v>
          </cell>
          <cell r="I3177">
            <v>17.7745988</v>
          </cell>
        </row>
        <row r="3178">
          <cell r="C3178">
            <v>2044</v>
          </cell>
          <cell r="D3178" t="str">
            <v>AJUDANTE DE ELETRICISTA (SGSP)</v>
          </cell>
          <cell r="E3178" t="str">
            <v>H</v>
          </cell>
          <cell r="F3178">
            <v>12.676405000000001</v>
          </cell>
          <cell r="G3178">
            <v>1</v>
          </cell>
          <cell r="I3178">
            <v>12.6764046</v>
          </cell>
        </row>
        <row r="3179">
          <cell r="C3179">
            <v>51639</v>
          </cell>
          <cell r="D3179" t="str">
            <v>ELETRODUTO DE AÇO GALVANIZADO ELETROLÍTICO TIPO LEVE - ROSCA NBR 8133 - ESP. 1,50MM - 4"</v>
          </cell>
          <cell r="E3179" t="str">
            <v>M</v>
          </cell>
          <cell r="F3179">
            <v>36.090000000000003</v>
          </cell>
          <cell r="G3179">
            <v>1.05</v>
          </cell>
          <cell r="I3179">
            <v>37.894080000000002</v>
          </cell>
        </row>
        <row r="3180">
          <cell r="A3180">
            <v>90220</v>
          </cell>
          <cell r="B3180" t="str">
            <v>ELETRODUTO DE AÇO GALVANIZADO A FOGO, TIPO SEMI-PESADO/ MÉDIO - 1/2"</v>
          </cell>
          <cell r="H3180" t="str">
            <v>M</v>
          </cell>
          <cell r="J3180">
            <v>22.96</v>
          </cell>
        </row>
        <row r="3181">
          <cell r="C3181">
            <v>2041</v>
          </cell>
          <cell r="D3181" t="str">
            <v>ELETRICISTA (SGSP)</v>
          </cell>
          <cell r="E3181" t="str">
            <v>H</v>
          </cell>
          <cell r="F3181">
            <v>17.774598999999998</v>
          </cell>
          <cell r="G3181">
            <v>0.5</v>
          </cell>
          <cell r="I3181">
            <v>8.8872993999999998</v>
          </cell>
        </row>
        <row r="3182">
          <cell r="C3182">
            <v>2044</v>
          </cell>
          <cell r="D3182" t="str">
            <v>AJUDANTE DE ELETRICISTA (SGSP)</v>
          </cell>
          <cell r="E3182" t="str">
            <v>H</v>
          </cell>
          <cell r="F3182">
            <v>12.676405000000001</v>
          </cell>
          <cell r="G3182">
            <v>0.5</v>
          </cell>
          <cell r="I3182">
            <v>6.3382022999999998</v>
          </cell>
        </row>
        <row r="3183">
          <cell r="C3183">
            <v>51640</v>
          </cell>
          <cell r="D3183" t="str">
            <v>ELETRODUTO DE AÇO GALVANIZADO A FOGO TIPO SEMI-PESADO/MÉDIO ROSCA NBR 8133 - ESP. 1,50MM - 1/2"</v>
          </cell>
          <cell r="E3183" t="str">
            <v>M</v>
          </cell>
          <cell r="F3183">
            <v>7.37</v>
          </cell>
          <cell r="G3183">
            <v>1.05</v>
          </cell>
          <cell r="I3183">
            <v>7.7360850000000001</v>
          </cell>
        </row>
        <row r="3184">
          <cell r="A3184">
            <v>90221</v>
          </cell>
          <cell r="B3184" t="str">
            <v>ELETRODUTO DE AÇO GALVANIZADO A FOGO, TIPO SEMI-PESADO/ MÉDIO - 3/4"</v>
          </cell>
          <cell r="H3184" t="str">
            <v>M</v>
          </cell>
          <cell r="J3184">
            <v>24.67</v>
          </cell>
        </row>
        <row r="3185">
          <cell r="C3185">
            <v>2041</v>
          </cell>
          <cell r="D3185" t="str">
            <v>ELETRICISTA (SGSP)</v>
          </cell>
          <cell r="E3185" t="str">
            <v>H</v>
          </cell>
          <cell r="F3185">
            <v>17.774598999999998</v>
          </cell>
          <cell r="G3185">
            <v>0.5</v>
          </cell>
          <cell r="I3185">
            <v>8.8872993999999998</v>
          </cell>
        </row>
        <row r="3186">
          <cell r="C3186">
            <v>2044</v>
          </cell>
          <cell r="D3186" t="str">
            <v>AJUDANTE DE ELETRICISTA (SGSP)</v>
          </cell>
          <cell r="E3186" t="str">
            <v>H</v>
          </cell>
          <cell r="F3186">
            <v>12.676405000000001</v>
          </cell>
          <cell r="G3186">
            <v>0.5</v>
          </cell>
          <cell r="I3186">
            <v>6.3382022999999998</v>
          </cell>
        </row>
        <row r="3187">
          <cell r="C3187">
            <v>51641</v>
          </cell>
          <cell r="D3187" t="str">
            <v>ELETRODUTO DE AÇO GALVANIZADO A FOGO TIPO SEMI-PESADO/MÉDIO ROSCA NBR 8133 - ESP. 1,50MM - 3/4"</v>
          </cell>
          <cell r="E3187" t="str">
            <v>M</v>
          </cell>
          <cell r="F3187">
            <v>9</v>
          </cell>
          <cell r="G3187">
            <v>1.05</v>
          </cell>
          <cell r="I3187">
            <v>9.4466400000000004</v>
          </cell>
        </row>
        <row r="3188">
          <cell r="A3188">
            <v>90223</v>
          </cell>
          <cell r="B3188" t="str">
            <v>ELETRODUTO DE AÇO GALVANIZADO A FOGO, TIPO SEMI-PESADO/ MÉDIO - 1 1/4"</v>
          </cell>
          <cell r="H3188" t="str">
            <v>M</v>
          </cell>
          <cell r="J3188">
            <v>39.380000000000003</v>
          </cell>
        </row>
        <row r="3189">
          <cell r="C3189">
            <v>2041</v>
          </cell>
          <cell r="D3189" t="str">
            <v>ELETRICISTA (SGSP)</v>
          </cell>
          <cell r="E3189" t="str">
            <v>H</v>
          </cell>
          <cell r="F3189">
            <v>17.774598999999998</v>
          </cell>
          <cell r="G3189">
            <v>0.75</v>
          </cell>
          <cell r="I3189">
            <v>13.3309491</v>
          </cell>
        </row>
        <row r="3190">
          <cell r="C3190">
            <v>2044</v>
          </cell>
          <cell r="D3190" t="str">
            <v>AJUDANTE DE ELETRICISTA (SGSP)</v>
          </cell>
          <cell r="E3190" t="str">
            <v>H</v>
          </cell>
          <cell r="F3190">
            <v>12.676405000000001</v>
          </cell>
          <cell r="G3190">
            <v>0.75</v>
          </cell>
          <cell r="I3190">
            <v>9.5073035000000008</v>
          </cell>
        </row>
        <row r="3191">
          <cell r="C3191">
            <v>51643</v>
          </cell>
          <cell r="D3191" t="str">
            <v>ELETRODUTO DE AÇO GALVANIZADO A FOGO TIPO SEMI-PESADO/MÉDIO ROSCA NBR 8133 - ESP. 1,50MM - 1 1/4"</v>
          </cell>
          <cell r="E3191" t="str">
            <v>M</v>
          </cell>
          <cell r="F3191">
            <v>15.76</v>
          </cell>
          <cell r="G3191">
            <v>1.05</v>
          </cell>
          <cell r="I3191">
            <v>16.54401</v>
          </cell>
        </row>
        <row r="3192">
          <cell r="A3192">
            <v>90224</v>
          </cell>
          <cell r="B3192" t="str">
            <v>ELETRODUTO DE AÇO GALVANIZADO A FOGO, TIPO SEMI-PESADO/ MÉDIO - 1 1/2"</v>
          </cell>
          <cell r="H3192" t="str">
            <v>M</v>
          </cell>
          <cell r="J3192">
            <v>40.11</v>
          </cell>
        </row>
        <row r="3193">
          <cell r="C3193">
            <v>2041</v>
          </cell>
          <cell r="D3193" t="str">
            <v>ELETRICISTA (SGSP)</v>
          </cell>
          <cell r="E3193" t="str">
            <v>H</v>
          </cell>
          <cell r="F3193">
            <v>17.774598999999998</v>
          </cell>
          <cell r="G3193">
            <v>0.75</v>
          </cell>
          <cell r="I3193">
            <v>13.3309491</v>
          </cell>
        </row>
        <row r="3194">
          <cell r="C3194">
            <v>2044</v>
          </cell>
          <cell r="D3194" t="str">
            <v>AJUDANTE DE ELETRICISTA (SGSP)</v>
          </cell>
          <cell r="E3194" t="str">
            <v>H</v>
          </cell>
          <cell r="F3194">
            <v>12.676405000000001</v>
          </cell>
          <cell r="G3194">
            <v>0.75</v>
          </cell>
          <cell r="I3194">
            <v>9.5073035000000008</v>
          </cell>
        </row>
        <row r="3195">
          <cell r="C3195">
            <v>51644</v>
          </cell>
          <cell r="D3195" t="str">
            <v>ELETRODUTO DE AÇO GALVANIZADO A FOGO TIPO SEMI-PESADO/MÉDIO ROSCA NBR 8133 - ESP. 1,50MM - 1 1/2"</v>
          </cell>
          <cell r="E3195" t="str">
            <v>M</v>
          </cell>
          <cell r="F3195">
            <v>16.45</v>
          </cell>
          <cell r="G3195">
            <v>1.05</v>
          </cell>
          <cell r="I3195">
            <v>17.267565000000001</v>
          </cell>
        </row>
        <row r="3196">
          <cell r="A3196">
            <v>90225</v>
          </cell>
          <cell r="B3196" t="str">
            <v>ELETRODUTO DE AÇO GALVANIZADO A FOGO, TIPO SEMI-PESADO/ MÉDIO - 2"</v>
          </cell>
          <cell r="H3196" t="str">
            <v>M</v>
          </cell>
          <cell r="J3196">
            <v>44.26</v>
          </cell>
        </row>
        <row r="3197">
          <cell r="C3197">
            <v>2041</v>
          </cell>
          <cell r="D3197" t="str">
            <v>ELETRICISTA (SGSP)</v>
          </cell>
          <cell r="E3197" t="str">
            <v>H</v>
          </cell>
          <cell r="F3197">
            <v>17.774598999999998</v>
          </cell>
          <cell r="G3197">
            <v>0.75</v>
          </cell>
          <cell r="I3197">
            <v>13.3309491</v>
          </cell>
        </row>
        <row r="3198">
          <cell r="C3198">
            <v>2044</v>
          </cell>
          <cell r="D3198" t="str">
            <v>AJUDANTE DE ELETRICISTA (SGSP)</v>
          </cell>
          <cell r="E3198" t="str">
            <v>H</v>
          </cell>
          <cell r="F3198">
            <v>12.676405000000001</v>
          </cell>
          <cell r="G3198">
            <v>0.75</v>
          </cell>
          <cell r="I3198">
            <v>9.5073035000000008</v>
          </cell>
        </row>
        <row r="3199">
          <cell r="C3199">
            <v>51645</v>
          </cell>
          <cell r="D3199" t="str">
            <v>ELETRODUTO DE AÇO GALVANIZADO A FOGO TIPO SEMI-PESADO/MÉDIO ROSCA NBR 8133 - ESP. 1,50MM - 2"</v>
          </cell>
          <cell r="E3199" t="str">
            <v>M</v>
          </cell>
          <cell r="F3199">
            <v>20.399999999999999</v>
          </cell>
          <cell r="G3199">
            <v>1.05</v>
          </cell>
          <cell r="I3199">
            <v>21.424095000000001</v>
          </cell>
        </row>
        <row r="3200">
          <cell r="A3200">
            <v>90226</v>
          </cell>
          <cell r="B3200" t="str">
            <v>ELETRODUTO DE AÇO GALVANIZADO A FOGO, TIPO SEMI-PESADO/ MÉDIO - 2 1/2"</v>
          </cell>
          <cell r="H3200" t="str">
            <v>M</v>
          </cell>
          <cell r="J3200">
            <v>61.17</v>
          </cell>
        </row>
        <row r="3201">
          <cell r="C3201">
            <v>2041</v>
          </cell>
          <cell r="D3201" t="str">
            <v>ELETRICISTA (SGSP)</v>
          </cell>
          <cell r="E3201" t="str">
            <v>H</v>
          </cell>
          <cell r="F3201">
            <v>17.774598999999998</v>
          </cell>
          <cell r="G3201">
            <v>1</v>
          </cell>
          <cell r="I3201">
            <v>17.7745988</v>
          </cell>
        </row>
        <row r="3202">
          <cell r="C3202">
            <v>2044</v>
          </cell>
          <cell r="D3202" t="str">
            <v>AJUDANTE DE ELETRICISTA (SGSP)</v>
          </cell>
          <cell r="E3202" t="str">
            <v>H</v>
          </cell>
          <cell r="F3202">
            <v>12.676405000000001</v>
          </cell>
          <cell r="G3202">
            <v>1</v>
          </cell>
          <cell r="I3202">
            <v>12.6764046</v>
          </cell>
        </row>
        <row r="3203">
          <cell r="C3203">
            <v>51646</v>
          </cell>
          <cell r="D3203" t="str">
            <v>ELETRODUTO DE AÇO GALVANIZADO A FOGO TIPO SEMI-PESADO/MÉDIO ROSCA NBR 8133 - ESP. 1,50MM - 2 1/2"</v>
          </cell>
          <cell r="E3203" t="str">
            <v>M</v>
          </cell>
          <cell r="F3203">
            <v>29.26</v>
          </cell>
          <cell r="G3203">
            <v>1.05</v>
          </cell>
          <cell r="I3203">
            <v>30.72195</v>
          </cell>
        </row>
        <row r="3204">
          <cell r="A3204">
            <v>90227</v>
          </cell>
          <cell r="B3204" t="str">
            <v>ELETRODUTO DE AÇO GALVANIZADO A FOGO, TIPO SEMI-PESADO/ MÉDIO - 3"</v>
          </cell>
          <cell r="H3204" t="str">
            <v>M</v>
          </cell>
          <cell r="J3204">
            <v>63.29</v>
          </cell>
        </row>
        <row r="3205">
          <cell r="C3205">
            <v>2041</v>
          </cell>
          <cell r="D3205" t="str">
            <v>ELETRICISTA (SGSP)</v>
          </cell>
          <cell r="E3205" t="str">
            <v>H</v>
          </cell>
          <cell r="F3205">
            <v>17.774598999999998</v>
          </cell>
          <cell r="G3205">
            <v>1</v>
          </cell>
          <cell r="I3205">
            <v>17.7745988</v>
          </cell>
        </row>
        <row r="3206">
          <cell r="C3206">
            <v>2044</v>
          </cell>
          <cell r="D3206" t="str">
            <v>AJUDANTE DE ELETRICISTA (SGSP)</v>
          </cell>
          <cell r="E3206" t="str">
            <v>H</v>
          </cell>
          <cell r="F3206">
            <v>12.676405000000001</v>
          </cell>
          <cell r="G3206">
            <v>1</v>
          </cell>
          <cell r="I3206">
            <v>12.6764046</v>
          </cell>
        </row>
        <row r="3207">
          <cell r="C3207">
            <v>51647</v>
          </cell>
          <cell r="D3207" t="str">
            <v>ELETRODUTO DE AÇO GALVANIZADO A FOGO TIPO SEMI-PESADO/MÉDIO ROSCA NBR 8133 - ESP. 1,50MM - 3"</v>
          </cell>
          <cell r="E3207" t="str">
            <v>M</v>
          </cell>
          <cell r="F3207">
            <v>31.27</v>
          </cell>
          <cell r="G3207">
            <v>1.05</v>
          </cell>
          <cell r="I3207">
            <v>32.836334999999998</v>
          </cell>
        </row>
        <row r="3208">
          <cell r="A3208">
            <v>90229</v>
          </cell>
          <cell r="B3208" t="str">
            <v>ELETRODUTO DE AÇO GALVANIZADO A FOGO, TIPO SEMI-PESADO/ MÉDIO - 4"</v>
          </cell>
          <cell r="H3208" t="str">
            <v>M</v>
          </cell>
          <cell r="J3208">
            <v>78.27</v>
          </cell>
        </row>
        <row r="3209">
          <cell r="C3209">
            <v>2041</v>
          </cell>
          <cell r="D3209" t="str">
            <v>ELETRICISTA (SGSP)</v>
          </cell>
          <cell r="E3209" t="str">
            <v>H</v>
          </cell>
          <cell r="F3209">
            <v>17.774598999999998</v>
          </cell>
          <cell r="G3209">
            <v>1</v>
          </cell>
          <cell r="I3209">
            <v>17.7745988</v>
          </cell>
        </row>
        <row r="3210">
          <cell r="C3210">
            <v>2044</v>
          </cell>
          <cell r="D3210" t="str">
            <v>AJUDANTE DE ELETRICISTA (SGSP)</v>
          </cell>
          <cell r="E3210" t="str">
            <v>H</v>
          </cell>
          <cell r="F3210">
            <v>12.676405000000001</v>
          </cell>
          <cell r="G3210">
            <v>1</v>
          </cell>
          <cell r="I3210">
            <v>12.6764046</v>
          </cell>
        </row>
        <row r="3211">
          <cell r="C3211">
            <v>51649</v>
          </cell>
          <cell r="D3211" t="str">
            <v>ELETRODUTO DE AÇO GALVANIZADO A FOGO TIPO SEMI-PESADO/MÉDIO ROSCA NBR 8133 - ESP. 1,50MM - 4"</v>
          </cell>
          <cell r="E3211" t="str">
            <v>M</v>
          </cell>
          <cell r="F3211">
            <v>45.54</v>
          </cell>
          <cell r="G3211">
            <v>1.05</v>
          </cell>
          <cell r="I3211">
            <v>47.818049999999999</v>
          </cell>
        </row>
        <row r="3212">
          <cell r="A3212">
            <v>90251</v>
          </cell>
          <cell r="B3212" t="str">
            <v>ELETRODUTO DE POLIETILENO FLEXÍVEL, ALTA RESISTÊNCIA - 3"</v>
          </cell>
          <cell r="H3212" t="str">
            <v>M</v>
          </cell>
          <cell r="J3212">
            <v>33.590000000000003</v>
          </cell>
        </row>
        <row r="3213">
          <cell r="C3213">
            <v>2041</v>
          </cell>
          <cell r="D3213" t="str">
            <v>ELETRICISTA (SGSP)</v>
          </cell>
          <cell r="E3213" t="str">
            <v>H</v>
          </cell>
          <cell r="F3213">
            <v>17.774598999999998</v>
          </cell>
          <cell r="G3213">
            <v>0.6</v>
          </cell>
          <cell r="I3213">
            <v>10.6647593</v>
          </cell>
        </row>
        <row r="3214">
          <cell r="C3214">
            <v>2044</v>
          </cell>
          <cell r="D3214" t="str">
            <v>AJUDANTE DE ELETRICISTA (SGSP)</v>
          </cell>
          <cell r="E3214" t="str">
            <v>H</v>
          </cell>
          <cell r="F3214">
            <v>12.676405000000001</v>
          </cell>
          <cell r="G3214">
            <v>0.6</v>
          </cell>
          <cell r="I3214">
            <v>7.6058427999999996</v>
          </cell>
        </row>
        <row r="3215">
          <cell r="C3215">
            <v>52451</v>
          </cell>
          <cell r="D3215" t="str">
            <v>DUTO POLIETILENO FLEXÍVEL ALTA RESIST. - 3"</v>
          </cell>
          <cell r="E3215" t="str">
            <v>M</v>
          </cell>
          <cell r="F3215">
            <v>13.93</v>
          </cell>
          <cell r="G3215">
            <v>1.1000000000000001</v>
          </cell>
          <cell r="I3215">
            <v>15.323880000000001</v>
          </cell>
        </row>
        <row r="3216">
          <cell r="A3216">
            <v>90252</v>
          </cell>
          <cell r="B3216" t="str">
            <v>ELETRODUTO DE POLIETILENO FLEXÍVEL, ALTA RESISTÊNCIA - 4"</v>
          </cell>
          <cell r="H3216" t="str">
            <v>M</v>
          </cell>
          <cell r="J3216">
            <v>40.11</v>
          </cell>
        </row>
        <row r="3217">
          <cell r="C3217">
            <v>2041</v>
          </cell>
          <cell r="D3217" t="str">
            <v>ELETRICISTA (SGSP)</v>
          </cell>
          <cell r="E3217" t="str">
            <v>H</v>
          </cell>
          <cell r="F3217">
            <v>17.774598999999998</v>
          </cell>
          <cell r="G3217">
            <v>0.6</v>
          </cell>
          <cell r="I3217">
            <v>10.6647593</v>
          </cell>
        </row>
        <row r="3218">
          <cell r="C3218">
            <v>2044</v>
          </cell>
          <cell r="D3218" t="str">
            <v>AJUDANTE DE ELETRICISTA (SGSP)</v>
          </cell>
          <cell r="E3218" t="str">
            <v>H</v>
          </cell>
          <cell r="F3218">
            <v>12.676405000000001</v>
          </cell>
          <cell r="G3218">
            <v>0.6</v>
          </cell>
          <cell r="I3218">
            <v>7.6058427999999996</v>
          </cell>
        </row>
        <row r="3219">
          <cell r="C3219">
            <v>52452</v>
          </cell>
          <cell r="D3219" t="str">
            <v>DUTO POLIETILENO FLEXÍVEL ALTA RESIST. - 4"</v>
          </cell>
          <cell r="E3219" t="str">
            <v>M</v>
          </cell>
          <cell r="F3219">
            <v>19.850000000000001</v>
          </cell>
          <cell r="G3219">
            <v>1.1000000000000001</v>
          </cell>
          <cell r="I3219">
            <v>21.838080000000001</v>
          </cell>
        </row>
        <row r="3220">
          <cell r="A3220">
            <v>90253</v>
          </cell>
          <cell r="B3220" t="str">
            <v>ELETRODUTO DE POLIETILENO FLEXÍVEL, ALTA RESISTÊNCIA - 2"</v>
          </cell>
          <cell r="H3220" t="str">
            <v>M</v>
          </cell>
          <cell r="J3220">
            <v>24.67</v>
          </cell>
        </row>
        <row r="3221">
          <cell r="C3221">
            <v>2041</v>
          </cell>
          <cell r="D3221" t="str">
            <v>ELETRICISTA (SGSP)</v>
          </cell>
          <cell r="E3221" t="str">
            <v>H</v>
          </cell>
          <cell r="F3221">
            <v>17.774598999999998</v>
          </cell>
          <cell r="G3221">
            <v>0.45</v>
          </cell>
          <cell r="I3221">
            <v>7.9985695000000003</v>
          </cell>
        </row>
        <row r="3222">
          <cell r="C3222">
            <v>2044</v>
          </cell>
          <cell r="D3222" t="str">
            <v>AJUDANTE DE ELETRICISTA (SGSP)</v>
          </cell>
          <cell r="E3222" t="str">
            <v>H</v>
          </cell>
          <cell r="F3222">
            <v>12.676405000000001</v>
          </cell>
          <cell r="G3222">
            <v>0.45</v>
          </cell>
          <cell r="I3222">
            <v>5.7043821000000001</v>
          </cell>
        </row>
        <row r="3223">
          <cell r="C3223">
            <v>52449</v>
          </cell>
          <cell r="D3223" t="str">
            <v>DUTO POLIETILENO FLEXÍVEL ALTA RESIST. - 2"</v>
          </cell>
          <cell r="E3223" t="str">
            <v>M</v>
          </cell>
          <cell r="F3223">
            <v>9.9700000000000006</v>
          </cell>
          <cell r="G3223">
            <v>1.1000000000000001</v>
          </cell>
          <cell r="I3223">
            <v>10.964359999999999</v>
          </cell>
        </row>
        <row r="3224">
          <cell r="A3224">
            <v>90261</v>
          </cell>
          <cell r="B3224" t="str">
            <v>TUBO METÁLICO FLEXÍVEL REVESTIDO COM PVC-3/4"</v>
          </cell>
          <cell r="H3224" t="str">
            <v>M</v>
          </cell>
          <cell r="J3224">
            <v>8.7899999999999991</v>
          </cell>
        </row>
        <row r="3225">
          <cell r="C3225">
            <v>2041</v>
          </cell>
          <cell r="D3225" t="str">
            <v>ELETRICISTA (SGSP)</v>
          </cell>
          <cell r="E3225" t="str">
            <v>H</v>
          </cell>
          <cell r="F3225">
            <v>17.774598999999998</v>
          </cell>
          <cell r="G3225">
            <v>0.15</v>
          </cell>
          <cell r="I3225">
            <v>2.6661898000000002</v>
          </cell>
        </row>
        <row r="3226">
          <cell r="C3226">
            <v>2044</v>
          </cell>
          <cell r="D3226" t="str">
            <v>AJUDANTE DE ELETRICISTA (SGSP)</v>
          </cell>
          <cell r="E3226" t="str">
            <v>H</v>
          </cell>
          <cell r="F3226">
            <v>12.676405000000001</v>
          </cell>
          <cell r="G3226">
            <v>0.15</v>
          </cell>
          <cell r="I3226">
            <v>1.9014606999999999</v>
          </cell>
        </row>
        <row r="3227">
          <cell r="C3227">
            <v>52461</v>
          </cell>
          <cell r="D3227" t="str">
            <v>TUBO METÁLICO FLEXÍVEL REVEST. PVC - 3/4"</v>
          </cell>
          <cell r="E3227" t="str">
            <v>M</v>
          </cell>
          <cell r="F3227">
            <v>4.22</v>
          </cell>
          <cell r="G3227">
            <v>1</v>
          </cell>
          <cell r="I3227">
            <v>4.2206999999999999</v>
          </cell>
        </row>
        <row r="3228">
          <cell r="A3228">
            <v>90262</v>
          </cell>
          <cell r="B3228" t="str">
            <v>TUBO METÁLICO FLEXÍVEL REVESTIDO COM PVC-1"</v>
          </cell>
          <cell r="H3228" t="str">
            <v>M</v>
          </cell>
          <cell r="J3228">
            <v>10.31</v>
          </cell>
        </row>
        <row r="3229">
          <cell r="C3229">
            <v>2041</v>
          </cell>
          <cell r="D3229" t="str">
            <v>ELETRICISTA (SGSP)</v>
          </cell>
          <cell r="E3229" t="str">
            <v>H</v>
          </cell>
          <cell r="F3229">
            <v>17.774598999999998</v>
          </cell>
          <cell r="G3229">
            <v>0.15</v>
          </cell>
          <cell r="I3229">
            <v>2.6661898000000002</v>
          </cell>
        </row>
        <row r="3230">
          <cell r="C3230">
            <v>2044</v>
          </cell>
          <cell r="D3230" t="str">
            <v>AJUDANTE DE ELETRICISTA (SGSP)</v>
          </cell>
          <cell r="E3230" t="str">
            <v>H</v>
          </cell>
          <cell r="F3230">
            <v>12.676405000000001</v>
          </cell>
          <cell r="G3230">
            <v>0.15</v>
          </cell>
          <cell r="I3230">
            <v>1.9014606999999999</v>
          </cell>
        </row>
        <row r="3231">
          <cell r="C3231">
            <v>52462</v>
          </cell>
          <cell r="D3231" t="str">
            <v>TUBO METÁLICO FLEXÍVEL REVEST. PVC - 1"</v>
          </cell>
          <cell r="E3231" t="str">
            <v>M</v>
          </cell>
          <cell r="F3231">
            <v>5.74</v>
          </cell>
          <cell r="G3231">
            <v>1</v>
          </cell>
          <cell r="I3231">
            <v>5.7427999999999999</v>
          </cell>
        </row>
        <row r="3232">
          <cell r="A3232">
            <v>90263</v>
          </cell>
          <cell r="B3232" t="str">
            <v>TUBO METÁLICO FLEXÍVEL REVESTIDO COM PVC-1 1/2"</v>
          </cell>
          <cell r="H3232" t="str">
            <v>M</v>
          </cell>
          <cell r="J3232">
            <v>15.58</v>
          </cell>
        </row>
        <row r="3233">
          <cell r="C3233">
            <v>2041</v>
          </cell>
          <cell r="D3233" t="str">
            <v>ELETRICISTA (SGSP)</v>
          </cell>
          <cell r="E3233" t="str">
            <v>H</v>
          </cell>
          <cell r="F3233">
            <v>17.774598999999998</v>
          </cell>
          <cell r="G3233">
            <v>0.15</v>
          </cell>
          <cell r="I3233">
            <v>2.6661898000000002</v>
          </cell>
        </row>
        <row r="3234">
          <cell r="C3234">
            <v>2044</v>
          </cell>
          <cell r="D3234" t="str">
            <v>AJUDANTE DE ELETRICISTA (SGSP)</v>
          </cell>
          <cell r="E3234" t="str">
            <v>H</v>
          </cell>
          <cell r="F3234">
            <v>12.676405000000001</v>
          </cell>
          <cell r="G3234">
            <v>0.15</v>
          </cell>
          <cell r="I3234">
            <v>1.9014606999999999</v>
          </cell>
        </row>
        <row r="3235">
          <cell r="C3235">
            <v>52463</v>
          </cell>
          <cell r="D3235" t="str">
            <v>TUBO METÁLICO FLEXÍVEL REVEST. PVC -1.1/2"</v>
          </cell>
          <cell r="E3235" t="str">
            <v>M</v>
          </cell>
          <cell r="F3235">
            <v>11.02</v>
          </cell>
          <cell r="G3235">
            <v>1</v>
          </cell>
          <cell r="I3235">
            <v>11.0152</v>
          </cell>
        </row>
        <row r="3236">
          <cell r="A3236">
            <v>90298</v>
          </cell>
          <cell r="B3236" t="str">
            <v>ENVELOPAMENTO DE ELETRODUTO ENTERRADO, COM CONCRETO</v>
          </cell>
          <cell r="H3236" t="str">
            <v>M</v>
          </cell>
          <cell r="J3236">
            <v>20.079999999999998</v>
          </cell>
        </row>
        <row r="3237">
          <cell r="C3237">
            <v>2020</v>
          </cell>
          <cell r="D3237" t="str">
            <v>PEDREIRO (SGSP)</v>
          </cell>
          <cell r="E3237" t="str">
            <v>H</v>
          </cell>
          <cell r="F3237">
            <v>14.542659</v>
          </cell>
          <cell r="G3237">
            <v>0.23</v>
          </cell>
          <cell r="I3237">
            <v>3.3448115999999999</v>
          </cell>
        </row>
        <row r="3238">
          <cell r="C3238">
            <v>2099</v>
          </cell>
          <cell r="D3238" t="str">
            <v>SERVENTE (SGSP)</v>
          </cell>
          <cell r="E3238" t="str">
            <v>H</v>
          </cell>
          <cell r="F3238">
            <v>11.629847</v>
          </cell>
          <cell r="G3238">
            <v>0.75</v>
          </cell>
          <cell r="I3238">
            <v>8.7223851000000003</v>
          </cell>
        </row>
        <row r="3239">
          <cell r="C3239">
            <v>10601</v>
          </cell>
          <cell r="D3239" t="str">
            <v>CONCRETO FCK=5MPA C/ BRITA 2</v>
          </cell>
          <cell r="E3239" t="str">
            <v>M3</v>
          </cell>
          <cell r="F3239">
            <v>157.19999999999999</v>
          </cell>
          <cell r="G3239">
            <v>5.0999999999999997E-2</v>
          </cell>
          <cell r="I3239">
            <v>8.0171767000000003</v>
          </cell>
        </row>
        <row r="3240">
          <cell r="A3240">
            <v>90299</v>
          </cell>
          <cell r="B3240" t="str">
            <v>ENVELOPAMENTO DE ELETRODUTO ENTERRADO COM CONCRETO E AGREGADO RECICLADO</v>
          </cell>
          <cell r="H3240" t="str">
            <v>M</v>
          </cell>
          <cell r="J3240">
            <v>18.940000000000001</v>
          </cell>
        </row>
        <row r="3241">
          <cell r="C3241">
            <v>2020</v>
          </cell>
          <cell r="D3241" t="str">
            <v>PEDREIRO (SGSP)</v>
          </cell>
          <cell r="E3241" t="str">
            <v>H</v>
          </cell>
          <cell r="F3241">
            <v>14.542659</v>
          </cell>
          <cell r="G3241">
            <v>0.23</v>
          </cell>
          <cell r="I3241">
            <v>3.3448115999999999</v>
          </cell>
        </row>
        <row r="3242">
          <cell r="C3242">
            <v>2099</v>
          </cell>
          <cell r="D3242" t="str">
            <v>SERVENTE (SGSP)</v>
          </cell>
          <cell r="E3242" t="str">
            <v>H</v>
          </cell>
          <cell r="F3242">
            <v>11.629847</v>
          </cell>
          <cell r="G3242">
            <v>0.75</v>
          </cell>
          <cell r="I3242">
            <v>8.7223851000000003</v>
          </cell>
        </row>
        <row r="3243">
          <cell r="C3243">
            <v>10600</v>
          </cell>
          <cell r="D3243" t="str">
            <v>CONCRETO FCK=5MPA C/ AGREGADO RECICLADO</v>
          </cell>
          <cell r="E3243" t="str">
            <v>M3</v>
          </cell>
          <cell r="F3243">
            <v>134.78</v>
          </cell>
          <cell r="G3243">
            <v>5.0999999999999997E-2</v>
          </cell>
          <cell r="I3243">
            <v>6.8739381000000002</v>
          </cell>
        </row>
        <row r="3244">
          <cell r="A3244">
            <v>90303</v>
          </cell>
          <cell r="B3244" t="str">
            <v>CABO 1,00MM2 - ISOLAMENTO PARA 0,7KV - CLASSE 4 - FLEXÍVEL</v>
          </cell>
          <cell r="H3244" t="str">
            <v>M</v>
          </cell>
          <cell r="J3244">
            <v>1.62</v>
          </cell>
        </row>
        <row r="3245">
          <cell r="C3245">
            <v>2041</v>
          </cell>
          <cell r="D3245" t="str">
            <v>ELETRICISTA (SGSP)</v>
          </cell>
          <cell r="E3245" t="str">
            <v>H</v>
          </cell>
          <cell r="F3245">
            <v>17.774598999999998</v>
          </cell>
          <cell r="G3245">
            <v>0.04</v>
          </cell>
          <cell r="I3245">
            <v>0.71098399999999995</v>
          </cell>
        </row>
        <row r="3246">
          <cell r="C3246">
            <v>2044</v>
          </cell>
          <cell r="D3246" t="str">
            <v>AJUDANTE DE ELETRICISTA (SGSP)</v>
          </cell>
          <cell r="E3246" t="str">
            <v>H</v>
          </cell>
          <cell r="F3246">
            <v>12.676405000000001</v>
          </cell>
          <cell r="G3246">
            <v>0.04</v>
          </cell>
          <cell r="I3246">
            <v>0.50705619999999996</v>
          </cell>
        </row>
        <row r="3247">
          <cell r="C3247">
            <v>52863</v>
          </cell>
          <cell r="D3247" t="str">
            <v>CABO 1;00 MM2 - ISOLAMENTO P/ 0;7 KV - FLEXÍVEL</v>
          </cell>
          <cell r="E3247" t="str">
            <v>M</v>
          </cell>
          <cell r="F3247">
            <v>0.39</v>
          </cell>
          <cell r="G3247">
            <v>1.02</v>
          </cell>
          <cell r="I3247">
            <v>0.40198200000000001</v>
          </cell>
        </row>
        <row r="3248">
          <cell r="A3248">
            <v>90304</v>
          </cell>
          <cell r="B3248" t="str">
            <v>CABO 1,50MM2 - ISOLAMENTO PARA 0,7KV - CLASSE 4 - FLEXÍVEL</v>
          </cell>
          <cell r="H3248" t="str">
            <v>M</v>
          </cell>
          <cell r="J3248">
            <v>1.76</v>
          </cell>
        </row>
        <row r="3249">
          <cell r="C3249">
            <v>2041</v>
          </cell>
          <cell r="D3249" t="str">
            <v>ELETRICISTA (SGSP)</v>
          </cell>
          <cell r="E3249" t="str">
            <v>H</v>
          </cell>
          <cell r="F3249">
            <v>17.774598999999998</v>
          </cell>
          <cell r="G3249">
            <v>0.04</v>
          </cell>
          <cell r="I3249">
            <v>0.71098399999999995</v>
          </cell>
        </row>
        <row r="3250">
          <cell r="C3250">
            <v>2044</v>
          </cell>
          <cell r="D3250" t="str">
            <v>AJUDANTE DE ELETRICISTA (SGSP)</v>
          </cell>
          <cell r="E3250" t="str">
            <v>H</v>
          </cell>
          <cell r="F3250">
            <v>12.676405000000001</v>
          </cell>
          <cell r="G3250">
            <v>0.04</v>
          </cell>
          <cell r="I3250">
            <v>0.50705619999999996</v>
          </cell>
        </row>
        <row r="3251">
          <cell r="C3251">
            <v>52864</v>
          </cell>
          <cell r="D3251" t="str">
            <v>CABO 1,50 MM2 - ISOLAMENTO P/ 0,7 KV - FLEXÍVEL</v>
          </cell>
          <cell r="E3251" t="str">
            <v>M</v>
          </cell>
          <cell r="F3251">
            <v>0.53</v>
          </cell>
          <cell r="G3251">
            <v>1.02</v>
          </cell>
          <cell r="I3251">
            <v>0.54029400000000005</v>
          </cell>
        </row>
        <row r="3252">
          <cell r="A3252">
            <v>90305</v>
          </cell>
          <cell r="B3252" t="str">
            <v>CABO 2,50MM2 - ISOLAMENTO PARA 0,7KV - CLASSE 4 - FLEXÍVEL</v>
          </cell>
          <cell r="H3252" t="str">
            <v>M</v>
          </cell>
          <cell r="J3252">
            <v>2.38</v>
          </cell>
        </row>
        <row r="3253">
          <cell r="C3253">
            <v>2041</v>
          </cell>
          <cell r="D3253" t="str">
            <v>ELETRICISTA (SGSP)</v>
          </cell>
          <cell r="E3253" t="str">
            <v>H</v>
          </cell>
          <cell r="F3253">
            <v>17.774598999999998</v>
          </cell>
          <cell r="G3253">
            <v>0.05</v>
          </cell>
          <cell r="I3253">
            <v>0.88872989999999996</v>
          </cell>
        </row>
        <row r="3254">
          <cell r="C3254">
            <v>2044</v>
          </cell>
          <cell r="D3254" t="str">
            <v>AJUDANTE DE ELETRICISTA (SGSP)</v>
          </cell>
          <cell r="E3254" t="str">
            <v>H</v>
          </cell>
          <cell r="F3254">
            <v>12.676405000000001</v>
          </cell>
          <cell r="G3254">
            <v>0.05</v>
          </cell>
          <cell r="I3254">
            <v>0.63382019999999994</v>
          </cell>
        </row>
        <row r="3255">
          <cell r="C3255">
            <v>52865</v>
          </cell>
          <cell r="D3255" t="str">
            <v>CABO 2;50 MM2 - ISOLAMENTO P/ 0;7 KV - FLEXÍVEL</v>
          </cell>
          <cell r="E3255" t="str">
            <v>M</v>
          </cell>
          <cell r="F3255">
            <v>0.84</v>
          </cell>
          <cell r="G3255">
            <v>1.02</v>
          </cell>
          <cell r="I3255">
            <v>0.85496399999999995</v>
          </cell>
        </row>
        <row r="3256">
          <cell r="A3256">
            <v>90306</v>
          </cell>
          <cell r="B3256" t="str">
            <v>CABO 4,00MM2 - ISOLAMENTO PARA 0,7KV - CLASSE 4 - FLEXÍVEL</v>
          </cell>
          <cell r="H3256" t="str">
            <v>M</v>
          </cell>
          <cell r="J3256">
            <v>3.25</v>
          </cell>
        </row>
        <row r="3257">
          <cell r="C3257">
            <v>2041</v>
          </cell>
          <cell r="D3257" t="str">
            <v>ELETRICISTA (SGSP)</v>
          </cell>
          <cell r="E3257" t="str">
            <v>H</v>
          </cell>
          <cell r="F3257">
            <v>17.774598999999998</v>
          </cell>
          <cell r="G3257">
            <v>6.0999999999999999E-2</v>
          </cell>
          <cell r="I3257">
            <v>1.0842505</v>
          </cell>
        </row>
        <row r="3258">
          <cell r="C3258">
            <v>2044</v>
          </cell>
          <cell r="D3258" t="str">
            <v>AJUDANTE DE ELETRICISTA (SGSP)</v>
          </cell>
          <cell r="E3258" t="str">
            <v>H</v>
          </cell>
          <cell r="F3258">
            <v>12.676405000000001</v>
          </cell>
          <cell r="G3258">
            <v>6.0999999999999999E-2</v>
          </cell>
          <cell r="I3258">
            <v>0.77326070000000002</v>
          </cell>
        </row>
        <row r="3259">
          <cell r="C3259">
            <v>52866</v>
          </cell>
          <cell r="D3259" t="str">
            <v>CABO 4;00 MM2 - ISOLAMENTO P/ 0;7 KV - FLEXÍVEL</v>
          </cell>
          <cell r="E3259" t="str">
            <v>M</v>
          </cell>
          <cell r="F3259">
            <v>1.36</v>
          </cell>
          <cell r="G3259">
            <v>1.02</v>
          </cell>
          <cell r="I3259">
            <v>1.390566</v>
          </cell>
        </row>
        <row r="3260">
          <cell r="A3260">
            <v>90307</v>
          </cell>
          <cell r="B3260" t="str">
            <v>CABO 6,00MM2 - ISOLAMENTO PARA 0,7KV - CLASSE 4 - FLEXÍVEL</v>
          </cell>
          <cell r="H3260" t="str">
            <v>M</v>
          </cell>
          <cell r="J3260">
            <v>4.18</v>
          </cell>
        </row>
        <row r="3261">
          <cell r="C3261">
            <v>2041</v>
          </cell>
          <cell r="D3261" t="str">
            <v>ELETRICISTA (SGSP)</v>
          </cell>
          <cell r="E3261" t="str">
            <v>H</v>
          </cell>
          <cell r="F3261">
            <v>17.774598999999998</v>
          </cell>
          <cell r="G3261">
            <v>7.0000000000000007E-2</v>
          </cell>
          <cell r="I3261">
            <v>1.2442219000000001</v>
          </cell>
        </row>
        <row r="3262">
          <cell r="C3262">
            <v>2044</v>
          </cell>
          <cell r="D3262" t="str">
            <v>AJUDANTE DE ELETRICISTA (SGSP)</v>
          </cell>
          <cell r="E3262" t="str">
            <v>H</v>
          </cell>
          <cell r="F3262">
            <v>12.676405000000001</v>
          </cell>
          <cell r="G3262">
            <v>7.0000000000000007E-2</v>
          </cell>
          <cell r="I3262">
            <v>0.88734829999999998</v>
          </cell>
        </row>
        <row r="3263">
          <cell r="C3263">
            <v>52867</v>
          </cell>
          <cell r="D3263" t="str">
            <v>CABO 6;00 MM2 - ISOLAMENTO P/ 0;7 KV - FLEXÍVEL</v>
          </cell>
          <cell r="E3263" t="str">
            <v>M</v>
          </cell>
          <cell r="F3263">
            <v>2.0099999999999998</v>
          </cell>
          <cell r="G3263">
            <v>1.02</v>
          </cell>
          <cell r="I3263">
            <v>2.0456099999999999</v>
          </cell>
        </row>
        <row r="3264">
          <cell r="A3264">
            <v>90308</v>
          </cell>
          <cell r="B3264" t="str">
            <v>CABO 10,00MM2 - ISOLAMENTO PARA 0,7KV - CLASSE 4 - FLEXÍVEL</v>
          </cell>
          <cell r="H3264" t="str">
            <v>M</v>
          </cell>
          <cell r="J3264">
            <v>6.3</v>
          </cell>
        </row>
        <row r="3265">
          <cell r="C3265">
            <v>2041</v>
          </cell>
          <cell r="D3265" t="str">
            <v>ELETRICISTA (SGSP)</v>
          </cell>
          <cell r="E3265" t="str">
            <v>H</v>
          </cell>
          <cell r="F3265">
            <v>17.774598999999998</v>
          </cell>
          <cell r="G3265">
            <v>0.08</v>
          </cell>
          <cell r="I3265">
            <v>1.4219679000000001</v>
          </cell>
        </row>
        <row r="3266">
          <cell r="C3266">
            <v>2044</v>
          </cell>
          <cell r="D3266" t="str">
            <v>AJUDANTE DE ELETRICISTA (SGSP)</v>
          </cell>
          <cell r="E3266" t="str">
            <v>H</v>
          </cell>
          <cell r="F3266">
            <v>12.676405000000001</v>
          </cell>
          <cell r="G3266">
            <v>0.08</v>
          </cell>
          <cell r="I3266">
            <v>1.0141123999999999</v>
          </cell>
        </row>
        <row r="3267">
          <cell r="C3267">
            <v>52805</v>
          </cell>
          <cell r="D3267" t="str">
            <v>CABO 10;00 MM2 - ISOLAMENTO P/ 0;7 KV - FLEXÍVEL</v>
          </cell>
          <cell r="E3267" t="str">
            <v>M</v>
          </cell>
          <cell r="F3267">
            <v>3.79</v>
          </cell>
          <cell r="G3267">
            <v>1.02</v>
          </cell>
          <cell r="I3267">
            <v>3.8624339999999999</v>
          </cell>
        </row>
        <row r="3268">
          <cell r="A3268">
            <v>90309</v>
          </cell>
          <cell r="B3268" t="str">
            <v>CABO 16,00MM2 - ISOLAMENTO PARA 0,7KV - CLASSE 4 - FLEXÍVEL</v>
          </cell>
          <cell r="H3268" t="str">
            <v>M</v>
          </cell>
          <cell r="J3268">
            <v>8.74</v>
          </cell>
        </row>
        <row r="3269">
          <cell r="C3269">
            <v>2041</v>
          </cell>
          <cell r="D3269" t="str">
            <v>ELETRICISTA (SGSP)</v>
          </cell>
          <cell r="E3269" t="str">
            <v>H</v>
          </cell>
          <cell r="F3269">
            <v>17.774598999999998</v>
          </cell>
          <cell r="G3269">
            <v>0.09</v>
          </cell>
          <cell r="I3269">
            <v>1.5997139</v>
          </cell>
        </row>
        <row r="3270">
          <cell r="C3270">
            <v>2044</v>
          </cell>
          <cell r="D3270" t="str">
            <v>AJUDANTE DE ELETRICISTA (SGSP)</v>
          </cell>
          <cell r="E3270" t="str">
            <v>H</v>
          </cell>
          <cell r="F3270">
            <v>12.676405000000001</v>
          </cell>
          <cell r="G3270">
            <v>0.09</v>
          </cell>
          <cell r="I3270">
            <v>1.1408764</v>
          </cell>
        </row>
        <row r="3271">
          <cell r="C3271">
            <v>52806</v>
          </cell>
          <cell r="D3271" t="str">
            <v>CABO 16;00 MM2 - ISOLAMENTO P/ 0;7 KV - FLEXÍVEL</v>
          </cell>
          <cell r="E3271" t="str">
            <v>M</v>
          </cell>
          <cell r="F3271">
            <v>5.88</v>
          </cell>
          <cell r="G3271">
            <v>1.02</v>
          </cell>
          <cell r="I3271">
            <v>6.0010680000000001</v>
          </cell>
        </row>
        <row r="3272">
          <cell r="A3272">
            <v>90310</v>
          </cell>
          <cell r="B3272" t="str">
            <v>CABO 25,00MM2 - ISOLAMENTO PARA 0,7KV - CLASSE 4 - FLEXÍVEL</v>
          </cell>
          <cell r="H3272" t="str">
            <v>M</v>
          </cell>
          <cell r="J3272">
            <v>12.44</v>
          </cell>
        </row>
        <row r="3273">
          <cell r="C3273">
            <v>2041</v>
          </cell>
          <cell r="D3273" t="str">
            <v>ELETRICISTA (SGSP)</v>
          </cell>
          <cell r="E3273" t="str">
            <v>H</v>
          </cell>
          <cell r="F3273">
            <v>17.774598999999998</v>
          </cell>
          <cell r="G3273">
            <v>0.1</v>
          </cell>
          <cell r="I3273">
            <v>1.7774599</v>
          </cell>
        </row>
        <row r="3274">
          <cell r="C3274">
            <v>2044</v>
          </cell>
          <cell r="D3274" t="str">
            <v>AJUDANTE DE ELETRICISTA (SGSP)</v>
          </cell>
          <cell r="E3274" t="str">
            <v>H</v>
          </cell>
          <cell r="F3274">
            <v>12.676405000000001</v>
          </cell>
          <cell r="G3274">
            <v>0.1</v>
          </cell>
          <cell r="I3274">
            <v>1.2676404999999999</v>
          </cell>
        </row>
        <row r="3275">
          <cell r="C3275">
            <v>52807</v>
          </cell>
          <cell r="D3275" t="str">
            <v>CABO 25;00 MM2 - ISOLAMENTO P/ 0;7 KV - FLEXÍVEL</v>
          </cell>
          <cell r="E3275" t="str">
            <v>M</v>
          </cell>
          <cell r="F3275">
            <v>9.2100000000000009</v>
          </cell>
          <cell r="G3275">
            <v>1.02</v>
          </cell>
          <cell r="I3275">
            <v>9.3978719999999996</v>
          </cell>
        </row>
        <row r="3276">
          <cell r="A3276">
            <v>90311</v>
          </cell>
          <cell r="B3276" t="str">
            <v>CABO 35,00MM2 - ISOLAMENTO PARA 0,7KV - CLASSE 4 - FLEXÍVEL</v>
          </cell>
          <cell r="H3276" t="str">
            <v>M</v>
          </cell>
          <cell r="J3276">
            <v>17.739999999999998</v>
          </cell>
        </row>
        <row r="3277">
          <cell r="C3277">
            <v>2041</v>
          </cell>
          <cell r="D3277" t="str">
            <v>ELETRICISTA (SGSP)</v>
          </cell>
          <cell r="E3277" t="str">
            <v>H</v>
          </cell>
          <cell r="F3277">
            <v>17.774598999999998</v>
          </cell>
          <cell r="G3277">
            <v>0.15</v>
          </cell>
          <cell r="I3277">
            <v>2.6661898000000002</v>
          </cell>
        </row>
        <row r="3278">
          <cell r="C3278">
            <v>2044</v>
          </cell>
          <cell r="D3278" t="str">
            <v>AJUDANTE DE ELETRICISTA (SGSP)</v>
          </cell>
          <cell r="E3278" t="str">
            <v>H</v>
          </cell>
          <cell r="F3278">
            <v>12.676405000000001</v>
          </cell>
          <cell r="G3278">
            <v>0.15</v>
          </cell>
          <cell r="I3278">
            <v>1.9014606999999999</v>
          </cell>
        </row>
        <row r="3279">
          <cell r="C3279">
            <v>52808</v>
          </cell>
          <cell r="D3279" t="str">
            <v>CABO 35;00 MM2 - ISOLAMENTO P/ 0;7 KV - FLEXÍVEL</v>
          </cell>
          <cell r="E3279" t="str">
            <v>M</v>
          </cell>
          <cell r="F3279">
            <v>12.91</v>
          </cell>
          <cell r="G3279">
            <v>1.02</v>
          </cell>
          <cell r="I3279">
            <v>13.172076000000001</v>
          </cell>
        </row>
        <row r="3280">
          <cell r="A3280">
            <v>90312</v>
          </cell>
          <cell r="B3280" t="str">
            <v>CABO 50,00MM2 - ISOLAMENTO PARA 0,7KV - CLASSE 4 - FLEXÍVEL</v>
          </cell>
          <cell r="H3280" t="str">
            <v>M</v>
          </cell>
          <cell r="J3280">
            <v>25.03</v>
          </cell>
        </row>
        <row r="3281">
          <cell r="C3281">
            <v>2041</v>
          </cell>
          <cell r="D3281" t="str">
            <v>ELETRICISTA (SGSP)</v>
          </cell>
          <cell r="E3281" t="str">
            <v>H</v>
          </cell>
          <cell r="F3281">
            <v>17.774598999999998</v>
          </cell>
          <cell r="G3281">
            <v>0.2</v>
          </cell>
          <cell r="I3281">
            <v>3.5549198</v>
          </cell>
        </row>
        <row r="3282">
          <cell r="C3282">
            <v>2044</v>
          </cell>
          <cell r="D3282" t="str">
            <v>AJUDANTE DE ELETRICISTA (SGSP)</v>
          </cell>
          <cell r="E3282" t="str">
            <v>H</v>
          </cell>
          <cell r="F3282">
            <v>12.676405000000001</v>
          </cell>
          <cell r="G3282">
            <v>0.2</v>
          </cell>
          <cell r="I3282">
            <v>2.5352809000000001</v>
          </cell>
        </row>
        <row r="3283">
          <cell r="C3283">
            <v>52809</v>
          </cell>
          <cell r="D3283" t="str">
            <v>CABO 50;00 MM2 - ISOLAMENTO P/ 0;7 KV - FLEXÍVEL</v>
          </cell>
          <cell r="E3283" t="str">
            <v>M</v>
          </cell>
          <cell r="F3283">
            <v>18.57</v>
          </cell>
          <cell r="G3283">
            <v>1.02</v>
          </cell>
          <cell r="I3283">
            <v>18.944664</v>
          </cell>
        </row>
        <row r="3284">
          <cell r="A3284">
            <v>90313</v>
          </cell>
          <cell r="B3284" t="str">
            <v>CABO 70,00MM2 - ISOLAMENTO PARA 0,7KV - CLASSE 4 - FLEXÍVEL</v>
          </cell>
          <cell r="H3284" t="str">
            <v>M</v>
          </cell>
          <cell r="J3284">
            <v>34.880000000000003</v>
          </cell>
        </row>
        <row r="3285">
          <cell r="C3285">
            <v>2041</v>
          </cell>
          <cell r="D3285" t="str">
            <v>ELETRICISTA (SGSP)</v>
          </cell>
          <cell r="E3285" t="str">
            <v>H</v>
          </cell>
          <cell r="F3285">
            <v>17.774598999999998</v>
          </cell>
          <cell r="G3285">
            <v>0.25</v>
          </cell>
          <cell r="I3285">
            <v>4.4436496999999999</v>
          </cell>
        </row>
        <row r="3286">
          <cell r="C3286">
            <v>2044</v>
          </cell>
          <cell r="D3286" t="str">
            <v>AJUDANTE DE ELETRICISTA (SGSP)</v>
          </cell>
          <cell r="E3286" t="str">
            <v>H</v>
          </cell>
          <cell r="F3286">
            <v>12.676405000000001</v>
          </cell>
          <cell r="G3286">
            <v>0.25</v>
          </cell>
          <cell r="I3286">
            <v>3.1691012000000001</v>
          </cell>
        </row>
        <row r="3287">
          <cell r="C3287">
            <v>52810</v>
          </cell>
          <cell r="D3287" t="str">
            <v>CABO 70;00 MM2 - ISOLAMENTO P/ 0;7 KV - FLEXÍVEL</v>
          </cell>
          <cell r="E3287" t="str">
            <v>M</v>
          </cell>
          <cell r="F3287">
            <v>26.74</v>
          </cell>
          <cell r="G3287">
            <v>1.02</v>
          </cell>
          <cell r="I3287">
            <v>27.270924000000001</v>
          </cell>
        </row>
        <row r="3288">
          <cell r="A3288">
            <v>90314</v>
          </cell>
          <cell r="B3288" t="str">
            <v>CABO 95,00MM2 - ISOLAMENTO PARA 0,7KV - CLASSE 4 - FLEXÍVEL</v>
          </cell>
          <cell r="H3288" t="str">
            <v>M</v>
          </cell>
          <cell r="J3288">
            <v>43.66</v>
          </cell>
        </row>
        <row r="3289">
          <cell r="C3289">
            <v>2041</v>
          </cell>
          <cell r="D3289" t="str">
            <v>ELETRICISTA (SGSP)</v>
          </cell>
          <cell r="E3289" t="str">
            <v>H</v>
          </cell>
          <cell r="F3289">
            <v>17.774598999999998</v>
          </cell>
          <cell r="G3289">
            <v>0.3</v>
          </cell>
          <cell r="I3289">
            <v>5.3323796000000003</v>
          </cell>
        </row>
        <row r="3290">
          <cell r="C3290">
            <v>2044</v>
          </cell>
          <cell r="D3290" t="str">
            <v>AJUDANTE DE ELETRICISTA (SGSP)</v>
          </cell>
          <cell r="E3290" t="str">
            <v>H</v>
          </cell>
          <cell r="F3290">
            <v>12.676405000000001</v>
          </cell>
          <cell r="G3290">
            <v>0.3</v>
          </cell>
          <cell r="I3290">
            <v>3.8029213999999998</v>
          </cell>
        </row>
        <row r="3291">
          <cell r="C3291">
            <v>52811</v>
          </cell>
          <cell r="D3291" t="str">
            <v>CABO 95;00 MM2 - ISOLAMENTO P/ 0;7 KV - FLEXÍVEL</v>
          </cell>
          <cell r="E3291" t="str">
            <v>M</v>
          </cell>
          <cell r="F3291">
            <v>33.85</v>
          </cell>
          <cell r="G3291">
            <v>1.02</v>
          </cell>
          <cell r="I3291">
            <v>34.527306000000003</v>
          </cell>
        </row>
        <row r="3292">
          <cell r="A3292">
            <v>90315</v>
          </cell>
          <cell r="B3292" t="str">
            <v>CABO 120,00MM2 - ISOLAMENTO PARA 0,7KV - CLASSE 4 - FLEXÍVEL</v>
          </cell>
          <cell r="H3292" t="str">
            <v>M</v>
          </cell>
          <cell r="J3292">
            <v>55.33</v>
          </cell>
        </row>
        <row r="3293">
          <cell r="C3293">
            <v>2041</v>
          </cell>
          <cell r="D3293" t="str">
            <v>ELETRICISTA (SGSP)</v>
          </cell>
          <cell r="E3293" t="str">
            <v>H</v>
          </cell>
          <cell r="F3293">
            <v>17.774598999999998</v>
          </cell>
          <cell r="G3293">
            <v>0.35</v>
          </cell>
          <cell r="I3293">
            <v>6.2211096000000001</v>
          </cell>
        </row>
        <row r="3294">
          <cell r="C3294">
            <v>2044</v>
          </cell>
          <cell r="D3294" t="str">
            <v>AJUDANTE DE ELETRICISTA (SGSP)</v>
          </cell>
          <cell r="E3294" t="str">
            <v>H</v>
          </cell>
          <cell r="F3294">
            <v>12.676405000000001</v>
          </cell>
          <cell r="G3294">
            <v>0.35</v>
          </cell>
          <cell r="I3294">
            <v>4.4367416000000004</v>
          </cell>
        </row>
        <row r="3295">
          <cell r="C3295">
            <v>52812</v>
          </cell>
          <cell r="D3295" t="str">
            <v>CABO 120;00 MM2 - ISOLAMENTO P/ 0;7 KV - FLEXÍVEL</v>
          </cell>
          <cell r="E3295" t="str">
            <v>M</v>
          </cell>
          <cell r="F3295">
            <v>43.8</v>
          </cell>
          <cell r="G3295">
            <v>1.02</v>
          </cell>
          <cell r="I3295">
            <v>44.675490000000003</v>
          </cell>
        </row>
        <row r="3296">
          <cell r="A3296">
            <v>90316</v>
          </cell>
          <cell r="B3296" t="str">
            <v>CABO 150,00MM2 - ISOLAMENTO PARA 0,7KV - CLASSE 4 - FLEXÍVEL</v>
          </cell>
          <cell r="H3296" t="str">
            <v>M</v>
          </cell>
          <cell r="J3296">
            <v>71.33</v>
          </cell>
        </row>
        <row r="3297">
          <cell r="C3297">
            <v>2041</v>
          </cell>
          <cell r="D3297" t="str">
            <v>ELETRICISTA (SGSP)</v>
          </cell>
          <cell r="E3297" t="str">
            <v>H</v>
          </cell>
          <cell r="F3297">
            <v>17.774598999999998</v>
          </cell>
          <cell r="G3297">
            <v>0.4</v>
          </cell>
          <cell r="I3297">
            <v>7.1098394999999996</v>
          </cell>
        </row>
        <row r="3298">
          <cell r="C3298">
            <v>2044</v>
          </cell>
          <cell r="D3298" t="str">
            <v>AJUDANTE DE ELETRICISTA (SGSP)</v>
          </cell>
          <cell r="E3298" t="str">
            <v>H</v>
          </cell>
          <cell r="F3298">
            <v>12.676405000000001</v>
          </cell>
          <cell r="G3298">
            <v>0.4</v>
          </cell>
          <cell r="I3298">
            <v>5.0705618000000001</v>
          </cell>
        </row>
        <row r="3299">
          <cell r="C3299">
            <v>52813</v>
          </cell>
          <cell r="D3299" t="str">
            <v>CABO 150;00 MM2 - ISOLAMENTO P/ 0;7 KV - FLEXÍVEL</v>
          </cell>
          <cell r="E3299" t="str">
            <v>M</v>
          </cell>
          <cell r="F3299">
            <v>57.99</v>
          </cell>
          <cell r="G3299">
            <v>1.02</v>
          </cell>
          <cell r="I3299">
            <v>59.145719999999997</v>
          </cell>
        </row>
        <row r="3300">
          <cell r="A3300">
            <v>90317</v>
          </cell>
          <cell r="B3300" t="str">
            <v>CABO 185,00MM2 - ISOLAMENTO PARA 0,7KV - CLASSE 4 - FLEXÍVEL</v>
          </cell>
          <cell r="H3300" t="str">
            <v>M</v>
          </cell>
          <cell r="J3300">
            <v>79.09</v>
          </cell>
        </row>
        <row r="3301">
          <cell r="C3301">
            <v>2041</v>
          </cell>
          <cell r="D3301" t="str">
            <v>ELETRICISTA (SGSP)</v>
          </cell>
          <cell r="E3301" t="str">
            <v>H</v>
          </cell>
          <cell r="F3301">
            <v>17.774598999999998</v>
          </cell>
          <cell r="G3301">
            <v>0.45</v>
          </cell>
          <cell r="I3301">
            <v>7.9985695000000003</v>
          </cell>
        </row>
        <row r="3302">
          <cell r="C3302">
            <v>2044</v>
          </cell>
          <cell r="D3302" t="str">
            <v>AJUDANTE DE ELETRICISTA (SGSP)</v>
          </cell>
          <cell r="E3302" t="str">
            <v>H</v>
          </cell>
          <cell r="F3302">
            <v>12.676405000000001</v>
          </cell>
          <cell r="G3302">
            <v>0.45</v>
          </cell>
          <cell r="I3302">
            <v>5.7043821000000001</v>
          </cell>
        </row>
        <row r="3303">
          <cell r="C3303">
            <v>52814</v>
          </cell>
          <cell r="D3303" t="str">
            <v>CABO 185;00 MM2 - ISOLAMENTO P/ 0;7 KV - FLEXÍVEL</v>
          </cell>
          <cell r="E3303" t="str">
            <v>M</v>
          </cell>
          <cell r="F3303">
            <v>64.099999999999994</v>
          </cell>
          <cell r="G3303">
            <v>1.02</v>
          </cell>
          <cell r="I3303">
            <v>65.382816000000005</v>
          </cell>
        </row>
        <row r="3304">
          <cell r="A3304">
            <v>90318</v>
          </cell>
          <cell r="B3304" t="str">
            <v>CABO 240,00MM2 - ISOLAMENTO PARA 0,7KV - CLASSE 4 - FLEXÍVEL</v>
          </cell>
          <cell r="H3304" t="str">
            <v>M</v>
          </cell>
          <cell r="J3304">
            <v>105.24</v>
          </cell>
        </row>
        <row r="3305">
          <cell r="C3305">
            <v>2041</v>
          </cell>
          <cell r="D3305" t="str">
            <v>ELETRICISTA (SGSP)</v>
          </cell>
          <cell r="E3305" t="str">
            <v>H</v>
          </cell>
          <cell r="F3305">
            <v>17.774598999999998</v>
          </cell>
          <cell r="G3305">
            <v>0.5</v>
          </cell>
          <cell r="I3305">
            <v>8.8872993999999998</v>
          </cell>
        </row>
        <row r="3306">
          <cell r="C3306">
            <v>2044</v>
          </cell>
          <cell r="D3306" t="str">
            <v>AJUDANTE DE ELETRICISTA (SGSP)</v>
          </cell>
          <cell r="E3306" t="str">
            <v>H</v>
          </cell>
          <cell r="F3306">
            <v>12.676405000000001</v>
          </cell>
          <cell r="G3306">
            <v>0.5</v>
          </cell>
          <cell r="I3306">
            <v>6.3382022999999998</v>
          </cell>
        </row>
        <row r="3307">
          <cell r="C3307">
            <v>52815</v>
          </cell>
          <cell r="D3307" t="str">
            <v>CABO 240;00 MM2 - ISOLAMENTO P/ 0;7 KV - FLEXÍVEL</v>
          </cell>
          <cell r="E3307" t="str">
            <v>M</v>
          </cell>
          <cell r="F3307">
            <v>88.25</v>
          </cell>
          <cell r="G3307">
            <v>1.02</v>
          </cell>
          <cell r="I3307">
            <v>90.017039999999994</v>
          </cell>
        </row>
        <row r="3308">
          <cell r="A3308">
            <v>90319</v>
          </cell>
          <cell r="B3308" t="str">
            <v>CABO 300.00 MM2 - ISOLAMENTO PARA 0.7KV - CLASSE 4 - FLEXÍVEL</v>
          </cell>
          <cell r="H3308" t="str">
            <v>M</v>
          </cell>
          <cell r="J3308">
            <v>135.53</v>
          </cell>
        </row>
        <row r="3309">
          <cell r="C3309">
            <v>2041</v>
          </cell>
          <cell r="D3309" t="str">
            <v>ELETRICISTA (SGSP)</v>
          </cell>
          <cell r="E3309" t="str">
            <v>H</v>
          </cell>
          <cell r="F3309">
            <v>17.774598999999998</v>
          </cell>
          <cell r="G3309">
            <v>0.55000000000000004</v>
          </cell>
          <cell r="I3309">
            <v>9.7760292999999994</v>
          </cell>
        </row>
        <row r="3310">
          <cell r="C3310">
            <v>2044</v>
          </cell>
          <cell r="D3310" t="str">
            <v>AJUDANTE DE ELETRICISTA (SGSP)</v>
          </cell>
          <cell r="E3310" t="str">
            <v>H</v>
          </cell>
          <cell r="F3310">
            <v>12.676405000000001</v>
          </cell>
          <cell r="G3310">
            <v>0.55000000000000004</v>
          </cell>
          <cell r="I3310">
            <v>6.9720224999999996</v>
          </cell>
        </row>
        <row r="3311">
          <cell r="C3311">
            <v>52816</v>
          </cell>
          <cell r="D3311" t="str">
            <v>CABO 300;00 MM2 - ISOLAMENTO P/ 0;7 KV - FLEXÍVEL</v>
          </cell>
          <cell r="E3311" t="str">
            <v>M</v>
          </cell>
          <cell r="F3311">
            <v>116.45</v>
          </cell>
          <cell r="G3311">
            <v>1.02</v>
          </cell>
          <cell r="I3311">
            <v>118.777368</v>
          </cell>
        </row>
        <row r="3312">
          <cell r="A3312">
            <v>90320</v>
          </cell>
          <cell r="B3312" t="str">
            <v>CABO COBRE FLEXÍVEL, ISOL. 750V NÃO HALOGENADO - ANTICHAMA - 1,5MM2</v>
          </cell>
          <cell r="H3312" t="str">
            <v>M</v>
          </cell>
          <cell r="J3312">
            <v>1.85</v>
          </cell>
        </row>
        <row r="3313">
          <cell r="C3313">
            <v>2041</v>
          </cell>
          <cell r="D3313" t="str">
            <v>ELETRICISTA (SGSP)</v>
          </cell>
          <cell r="E3313" t="str">
            <v>H</v>
          </cell>
          <cell r="F3313">
            <v>17.774598999999998</v>
          </cell>
          <cell r="G3313">
            <v>0.04</v>
          </cell>
          <cell r="I3313">
            <v>0.71098399999999995</v>
          </cell>
        </row>
        <row r="3314">
          <cell r="C3314">
            <v>2044</v>
          </cell>
          <cell r="D3314" t="str">
            <v>AJUDANTE DE ELETRICISTA (SGSP)</v>
          </cell>
          <cell r="E3314" t="str">
            <v>H</v>
          </cell>
          <cell r="F3314">
            <v>12.676405000000001</v>
          </cell>
          <cell r="G3314">
            <v>0.04</v>
          </cell>
          <cell r="I3314">
            <v>0.50705619999999996</v>
          </cell>
        </row>
        <row r="3315">
          <cell r="C3315">
            <v>52868</v>
          </cell>
          <cell r="D3315" t="str">
            <v>CABO DE COBRE FLEXÍVEL, ISOLAÇÃO 750 V NÃO HALOGENADO ANTICHAMA-CLASSE 70°C - 1,5MM2</v>
          </cell>
          <cell r="E3315" t="str">
            <v>M</v>
          </cell>
          <cell r="F3315">
            <v>0.62</v>
          </cell>
          <cell r="G3315">
            <v>1.02</v>
          </cell>
          <cell r="I3315">
            <v>0.62923799999999996</v>
          </cell>
        </row>
        <row r="3316">
          <cell r="A3316">
            <v>90321</v>
          </cell>
          <cell r="B3316" t="str">
            <v>CABO COBRE FLEXÍVEL, ISOL. 750V NÃO HALOGENADO, ATICHAMA - 2,5MM2</v>
          </cell>
          <cell r="H3316" t="str">
            <v>M</v>
          </cell>
          <cell r="J3316">
            <v>2.5</v>
          </cell>
        </row>
        <row r="3317">
          <cell r="C3317">
            <v>2041</v>
          </cell>
          <cell r="D3317" t="str">
            <v>ELETRICISTA (SGSP)</v>
          </cell>
          <cell r="E3317" t="str">
            <v>H</v>
          </cell>
          <cell r="F3317">
            <v>17.774598999999998</v>
          </cell>
          <cell r="G3317">
            <v>0.05</v>
          </cell>
          <cell r="I3317">
            <v>0.88872989999999996</v>
          </cell>
        </row>
        <row r="3318">
          <cell r="C3318">
            <v>2044</v>
          </cell>
          <cell r="D3318" t="str">
            <v>AJUDANTE DE ELETRICISTA (SGSP)</v>
          </cell>
          <cell r="E3318" t="str">
            <v>H</v>
          </cell>
          <cell r="F3318">
            <v>12.676405000000001</v>
          </cell>
          <cell r="G3318">
            <v>0.05</v>
          </cell>
          <cell r="I3318">
            <v>0.63382019999999994</v>
          </cell>
        </row>
        <row r="3319">
          <cell r="C3319">
            <v>52869</v>
          </cell>
          <cell r="D3319" t="str">
            <v>CABO DE COBRE FLEXÍVEL, ISOLAÇÃO 750 V NÃO HALOGENADO ANTICHAMA-CLASSE 70°C - 2,5MM2</v>
          </cell>
          <cell r="E3319" t="str">
            <v>M</v>
          </cell>
          <cell r="F3319">
            <v>0.96</v>
          </cell>
          <cell r="G3319">
            <v>1.02</v>
          </cell>
          <cell r="I3319">
            <v>0.98144399999999998</v>
          </cell>
        </row>
        <row r="3320">
          <cell r="A3320">
            <v>90322</v>
          </cell>
          <cell r="B3320" t="str">
            <v>CABO COBRE FLEXÍVEL, ISOL. 750V NÃO HALOGENADO, ANTICHAMA - 4,0MM2</v>
          </cell>
          <cell r="H3320" t="str">
            <v>M</v>
          </cell>
          <cell r="J3320">
            <v>3.34</v>
          </cell>
        </row>
        <row r="3321">
          <cell r="C3321">
            <v>2041</v>
          </cell>
          <cell r="D3321" t="str">
            <v>ELETRICISTA (SGSP)</v>
          </cell>
          <cell r="E3321" t="str">
            <v>H</v>
          </cell>
          <cell r="F3321">
            <v>17.774598999999998</v>
          </cell>
          <cell r="G3321">
            <v>6.0999999999999999E-2</v>
          </cell>
          <cell r="I3321">
            <v>1.0842505</v>
          </cell>
        </row>
        <row r="3322">
          <cell r="C3322">
            <v>2044</v>
          </cell>
          <cell r="D3322" t="str">
            <v>AJUDANTE DE ELETRICISTA (SGSP)</v>
          </cell>
          <cell r="E3322" t="str">
            <v>H</v>
          </cell>
          <cell r="F3322">
            <v>12.676405000000001</v>
          </cell>
          <cell r="G3322">
            <v>6.0999999999999999E-2</v>
          </cell>
          <cell r="I3322">
            <v>0.77326070000000002</v>
          </cell>
        </row>
        <row r="3323">
          <cell r="C3323">
            <v>52870</v>
          </cell>
          <cell r="D3323" t="str">
            <v>CABO DE COBRE FLEXÍVEL, ISOLAÇÃO 750 V NÃO HALOGENADO ANTICHAMA-CLASSE 70°C - 4,0MM2</v>
          </cell>
          <cell r="E3323" t="str">
            <v>M</v>
          </cell>
          <cell r="F3323">
            <v>1.45</v>
          </cell>
          <cell r="G3323">
            <v>1.02</v>
          </cell>
          <cell r="I3323">
            <v>1.4828760000000001</v>
          </cell>
        </row>
        <row r="3324">
          <cell r="A3324">
            <v>90323</v>
          </cell>
          <cell r="B3324" t="str">
            <v>CABO COBRE FLEXÍVEL, ISOL. 750V NÃO HALOGENADO, ANTICHAMA 6,0MM2</v>
          </cell>
          <cell r="H3324" t="str">
            <v>M</v>
          </cell>
          <cell r="J3324">
            <v>4.29</v>
          </cell>
        </row>
        <row r="3325">
          <cell r="C3325">
            <v>2041</v>
          </cell>
          <cell r="D3325" t="str">
            <v>ELETRICISTA (SGSP)</v>
          </cell>
          <cell r="E3325" t="str">
            <v>H</v>
          </cell>
          <cell r="F3325">
            <v>17.774598999999998</v>
          </cell>
          <cell r="G3325">
            <v>7.0000000000000007E-2</v>
          </cell>
          <cell r="I3325">
            <v>1.2442219000000001</v>
          </cell>
        </row>
        <row r="3326">
          <cell r="C3326">
            <v>2044</v>
          </cell>
          <cell r="D3326" t="str">
            <v>AJUDANTE DE ELETRICISTA (SGSP)</v>
          </cell>
          <cell r="E3326" t="str">
            <v>H</v>
          </cell>
          <cell r="F3326">
            <v>12.676405000000001</v>
          </cell>
          <cell r="G3326">
            <v>7.0000000000000007E-2</v>
          </cell>
          <cell r="I3326">
            <v>0.88734829999999998</v>
          </cell>
        </row>
        <row r="3327">
          <cell r="C3327">
            <v>52871</v>
          </cell>
          <cell r="D3327" t="str">
            <v>CABO DE COBRE FLEXÍVEL, ISOLAÇÃO 750 V NÃO HALOGENADO ANTICHAMA-CLASSE 70°C - 6,0MM2</v>
          </cell>
          <cell r="E3327" t="str">
            <v>M</v>
          </cell>
          <cell r="F3327">
            <v>2.11</v>
          </cell>
          <cell r="G3327">
            <v>1.02</v>
          </cell>
          <cell r="I3327">
            <v>2.1552600000000002</v>
          </cell>
        </row>
        <row r="3328">
          <cell r="A3328">
            <v>90328</v>
          </cell>
          <cell r="B3328" t="str">
            <v>CABO 1,50MM2 - ISOLAMENTO PARA 1,0KV - CLASSE 4 - FLEXÍVEL</v>
          </cell>
          <cell r="H3328" t="str">
            <v>M</v>
          </cell>
          <cell r="J3328">
            <v>2.04</v>
          </cell>
        </row>
        <row r="3329">
          <cell r="C3329">
            <v>2041</v>
          </cell>
          <cell r="D3329" t="str">
            <v>ELETRICISTA (SGSP)</v>
          </cell>
          <cell r="E3329" t="str">
            <v>H</v>
          </cell>
          <cell r="F3329">
            <v>17.774598999999998</v>
          </cell>
          <cell r="G3329">
            <v>0.04</v>
          </cell>
          <cell r="I3329">
            <v>0.71098399999999995</v>
          </cell>
        </row>
        <row r="3330">
          <cell r="C3330">
            <v>2044</v>
          </cell>
          <cell r="D3330" t="str">
            <v>AJUDANTE DE ELETRICISTA (SGSP)</v>
          </cell>
          <cell r="E3330" t="str">
            <v>H</v>
          </cell>
          <cell r="F3330">
            <v>12.676405000000001</v>
          </cell>
          <cell r="G3330">
            <v>0.04</v>
          </cell>
          <cell r="I3330">
            <v>0.50705619999999996</v>
          </cell>
        </row>
        <row r="3331">
          <cell r="C3331">
            <v>52874</v>
          </cell>
          <cell r="D3331" t="str">
            <v>CABO 1;50 MM2 - ISOLAMENTO P/ 1;0 KV - FLEXÍVEL</v>
          </cell>
          <cell r="E3331" t="str">
            <v>M</v>
          </cell>
          <cell r="F3331">
            <v>0.81</v>
          </cell>
          <cell r="G3331">
            <v>1.02</v>
          </cell>
          <cell r="I3331">
            <v>0.82140599999999997</v>
          </cell>
        </row>
        <row r="3332">
          <cell r="A3332">
            <v>90329</v>
          </cell>
          <cell r="B3332" t="str">
            <v>CABO 2,50MM2 - ISOLAMENTO PARA 1,0KV - CLASSE 4 - FLEXÍVEL</v>
          </cell>
          <cell r="H3332" t="str">
            <v>M</v>
          </cell>
          <cell r="J3332">
            <v>2.67</v>
          </cell>
        </row>
        <row r="3333">
          <cell r="C3333">
            <v>2041</v>
          </cell>
          <cell r="D3333" t="str">
            <v>ELETRICISTA (SGSP)</v>
          </cell>
          <cell r="E3333" t="str">
            <v>H</v>
          </cell>
          <cell r="F3333">
            <v>17.774598999999998</v>
          </cell>
          <cell r="G3333">
            <v>0.05</v>
          </cell>
          <cell r="I3333">
            <v>0.88872989999999996</v>
          </cell>
        </row>
        <row r="3334">
          <cell r="C3334">
            <v>2044</v>
          </cell>
          <cell r="D3334" t="str">
            <v>AJUDANTE DE ELETRICISTA (SGSP)</v>
          </cell>
          <cell r="E3334" t="str">
            <v>H</v>
          </cell>
          <cell r="F3334">
            <v>12.676405000000001</v>
          </cell>
          <cell r="G3334">
            <v>0.05</v>
          </cell>
          <cell r="I3334">
            <v>0.63382019999999994</v>
          </cell>
        </row>
        <row r="3335">
          <cell r="C3335">
            <v>52875</v>
          </cell>
          <cell r="D3335" t="str">
            <v>CABO 2;50 MM2 - ISOLAMENTO P/ 1;0 KV - FLEXÍVEL</v>
          </cell>
          <cell r="E3335" t="str">
            <v>M</v>
          </cell>
          <cell r="F3335">
            <v>1.1200000000000001</v>
          </cell>
          <cell r="G3335">
            <v>1.02</v>
          </cell>
          <cell r="I3335">
            <v>1.1430119999999999</v>
          </cell>
        </row>
        <row r="3336">
          <cell r="A3336">
            <v>90330</v>
          </cell>
          <cell r="B3336" t="str">
            <v>CABO 4,00MM2 - ISOLAMENTO PARA 1,0KV - CLASSE 4 - FLEXÍVEL</v>
          </cell>
          <cell r="H3336" t="str">
            <v>M</v>
          </cell>
          <cell r="J3336">
            <v>3.58</v>
          </cell>
        </row>
        <row r="3337">
          <cell r="C3337">
            <v>2041</v>
          </cell>
          <cell r="D3337" t="str">
            <v>ELETRICISTA (SGSP)</v>
          </cell>
          <cell r="E3337" t="str">
            <v>H</v>
          </cell>
          <cell r="F3337">
            <v>17.774598999999998</v>
          </cell>
          <cell r="G3337">
            <v>6.0999999999999999E-2</v>
          </cell>
          <cell r="I3337">
            <v>1.0842505</v>
          </cell>
        </row>
        <row r="3338">
          <cell r="C3338">
            <v>2044</v>
          </cell>
          <cell r="D3338" t="str">
            <v>AJUDANTE DE ELETRICISTA (SGSP)</v>
          </cell>
          <cell r="E3338" t="str">
            <v>H</v>
          </cell>
          <cell r="F3338">
            <v>12.676405000000001</v>
          </cell>
          <cell r="G3338">
            <v>6.0999999999999999E-2</v>
          </cell>
          <cell r="I3338">
            <v>0.77326070000000002</v>
          </cell>
        </row>
        <row r="3339">
          <cell r="C3339">
            <v>52876</v>
          </cell>
          <cell r="D3339" t="str">
            <v>CABO 4;00 MM2 - ISOLAMENTO P/ 1;0 KV - FLEXÍVEL</v>
          </cell>
          <cell r="E3339" t="str">
            <v>M</v>
          </cell>
          <cell r="F3339">
            <v>1.69</v>
          </cell>
          <cell r="G3339">
            <v>1.02</v>
          </cell>
          <cell r="I3339">
            <v>1.7191080000000001</v>
          </cell>
        </row>
        <row r="3340">
          <cell r="A3340">
            <v>90331</v>
          </cell>
          <cell r="B3340" t="str">
            <v>CABO 6,00MM2 - ISOLAMENTO PARA 1,0KV - CLASSE 4 - FLEXÍVEL</v>
          </cell>
          <cell r="H3340" t="str">
            <v>M</v>
          </cell>
          <cell r="J3340">
            <v>4.55</v>
          </cell>
        </row>
        <row r="3341">
          <cell r="C3341">
            <v>2041</v>
          </cell>
          <cell r="D3341" t="str">
            <v>ELETRICISTA (SGSP)</v>
          </cell>
          <cell r="E3341" t="str">
            <v>H</v>
          </cell>
          <cell r="F3341">
            <v>17.774598999999998</v>
          </cell>
          <cell r="G3341">
            <v>7.0000000000000007E-2</v>
          </cell>
          <cell r="I3341">
            <v>1.2442219000000001</v>
          </cell>
        </row>
        <row r="3342">
          <cell r="C3342">
            <v>2044</v>
          </cell>
          <cell r="D3342" t="str">
            <v>AJUDANTE DE ELETRICISTA (SGSP)</v>
          </cell>
          <cell r="E3342" t="str">
            <v>H</v>
          </cell>
          <cell r="F3342">
            <v>12.676405000000001</v>
          </cell>
          <cell r="G3342">
            <v>7.0000000000000007E-2</v>
          </cell>
          <cell r="I3342">
            <v>0.88734829999999998</v>
          </cell>
        </row>
        <row r="3343">
          <cell r="C3343">
            <v>52877</v>
          </cell>
          <cell r="D3343" t="str">
            <v>CABO 6;00 MM2 - ISOLAMENTO P/ 1;0 KV - FLEXÍVEL</v>
          </cell>
          <cell r="E3343" t="str">
            <v>M</v>
          </cell>
          <cell r="F3343">
            <v>2.37</v>
          </cell>
          <cell r="G3343">
            <v>1.02</v>
          </cell>
          <cell r="I3343">
            <v>2.4176039999999999</v>
          </cell>
        </row>
        <row r="3344">
          <cell r="A3344">
            <v>90332</v>
          </cell>
          <cell r="B3344" t="str">
            <v>CABO 10,00MM2 - ISOLAMENTO PARA 1,0KV - CLASSE 4 - FLEXÍVEL</v>
          </cell>
          <cell r="H3344" t="str">
            <v>M</v>
          </cell>
          <cell r="J3344">
            <v>6.28</v>
          </cell>
        </row>
        <row r="3345">
          <cell r="C3345">
            <v>2041</v>
          </cell>
          <cell r="D3345" t="str">
            <v>ELETRICISTA (SGSP)</v>
          </cell>
          <cell r="E3345" t="str">
            <v>H</v>
          </cell>
          <cell r="F3345">
            <v>17.774598999999998</v>
          </cell>
          <cell r="G3345">
            <v>0.08</v>
          </cell>
          <cell r="I3345">
            <v>1.4219679000000001</v>
          </cell>
        </row>
        <row r="3346">
          <cell r="C3346">
            <v>2044</v>
          </cell>
          <cell r="D3346" t="str">
            <v>AJUDANTE DE ELETRICISTA (SGSP)</v>
          </cell>
          <cell r="E3346" t="str">
            <v>H</v>
          </cell>
          <cell r="F3346">
            <v>12.676405000000001</v>
          </cell>
          <cell r="G3346">
            <v>0.08</v>
          </cell>
          <cell r="I3346">
            <v>1.0141123999999999</v>
          </cell>
        </row>
        <row r="3347">
          <cell r="C3347">
            <v>52825</v>
          </cell>
          <cell r="D3347" t="str">
            <v>CABO 10;00 MM2 - ISOLAMENTO P/ 1;0 KV - FLEXÍVEL</v>
          </cell>
          <cell r="E3347" t="str">
            <v>M</v>
          </cell>
          <cell r="F3347">
            <v>3.77</v>
          </cell>
          <cell r="G3347">
            <v>1.02</v>
          </cell>
          <cell r="I3347">
            <v>3.8482560000000001</v>
          </cell>
        </row>
        <row r="3348">
          <cell r="A3348">
            <v>90333</v>
          </cell>
          <cell r="B3348" t="str">
            <v>CABO 16,00MM2 - ISOLAMENTO PARA 1,0KV - CLASSE 4 - FLEXÍVEL</v>
          </cell>
          <cell r="H3348" t="str">
            <v>M</v>
          </cell>
          <cell r="J3348">
            <v>8.77</v>
          </cell>
        </row>
        <row r="3349">
          <cell r="C3349">
            <v>2041</v>
          </cell>
          <cell r="D3349" t="str">
            <v>ELETRICISTA (SGSP)</v>
          </cell>
          <cell r="E3349" t="str">
            <v>H</v>
          </cell>
          <cell r="F3349">
            <v>17.774598999999998</v>
          </cell>
          <cell r="G3349">
            <v>0.09</v>
          </cell>
          <cell r="I3349">
            <v>1.5997139</v>
          </cell>
        </row>
        <row r="3350">
          <cell r="C3350">
            <v>2044</v>
          </cell>
          <cell r="D3350" t="str">
            <v>AJUDANTE DE ELETRICISTA (SGSP)</v>
          </cell>
          <cell r="E3350" t="str">
            <v>H</v>
          </cell>
          <cell r="F3350">
            <v>12.676405000000001</v>
          </cell>
          <cell r="G3350">
            <v>0.09</v>
          </cell>
          <cell r="I3350">
            <v>1.1408764</v>
          </cell>
        </row>
        <row r="3351">
          <cell r="C3351">
            <v>52826</v>
          </cell>
          <cell r="D3351" t="str">
            <v>CABO 16;00 MM2 - ISOLAMENTO P/ 1;0 KV - FLEXÍVEL</v>
          </cell>
          <cell r="E3351" t="str">
            <v>M</v>
          </cell>
          <cell r="F3351">
            <v>5.91</v>
          </cell>
          <cell r="G3351">
            <v>1.02</v>
          </cell>
          <cell r="I3351">
            <v>6.0323820000000001</v>
          </cell>
        </row>
        <row r="3352">
          <cell r="A3352">
            <v>90334</v>
          </cell>
          <cell r="B3352" t="str">
            <v>CABO 25,00MM2 - ISOLAMENTO PARA 1,0KV - CLASSE 4 - FLEXÍVEL</v>
          </cell>
          <cell r="H3352" t="str">
            <v>M</v>
          </cell>
          <cell r="J3352">
            <v>12.01</v>
          </cell>
        </row>
        <row r="3353">
          <cell r="C3353">
            <v>2041</v>
          </cell>
          <cell r="D3353" t="str">
            <v>ELETRICISTA (SGSP)</v>
          </cell>
          <cell r="E3353" t="str">
            <v>H</v>
          </cell>
          <cell r="F3353">
            <v>17.774598999999998</v>
          </cell>
          <cell r="G3353">
            <v>0.1</v>
          </cell>
          <cell r="I3353">
            <v>1.7774599</v>
          </cell>
        </row>
        <row r="3354">
          <cell r="C3354">
            <v>2044</v>
          </cell>
          <cell r="D3354" t="str">
            <v>AJUDANTE DE ELETRICISTA (SGSP)</v>
          </cell>
          <cell r="E3354" t="str">
            <v>H</v>
          </cell>
          <cell r="F3354">
            <v>12.676405000000001</v>
          </cell>
          <cell r="G3354">
            <v>0.1</v>
          </cell>
          <cell r="I3354">
            <v>1.2676404999999999</v>
          </cell>
        </row>
        <row r="3355">
          <cell r="C3355">
            <v>52827</v>
          </cell>
          <cell r="D3355" t="str">
            <v>CABO 25;00 MM2 - ISOLAMENTO P/ 1;0 KV - FLEXÍVEL</v>
          </cell>
          <cell r="E3355" t="str">
            <v>M</v>
          </cell>
          <cell r="F3355">
            <v>8.7899999999999991</v>
          </cell>
          <cell r="G3355">
            <v>1.02</v>
          </cell>
          <cell r="I3355">
            <v>8.9669220000000003</v>
          </cell>
        </row>
        <row r="3356">
          <cell r="A3356">
            <v>90335</v>
          </cell>
          <cell r="B3356" t="str">
            <v>CABO 35,00MM2 - ISOLAMENTO PARA 1,0KV - CLASSE 4 - FLEXÍVEL</v>
          </cell>
          <cell r="H3356" t="str">
            <v>M</v>
          </cell>
          <cell r="J3356">
            <v>16.93</v>
          </cell>
        </row>
        <row r="3357">
          <cell r="C3357">
            <v>2041</v>
          </cell>
          <cell r="D3357" t="str">
            <v>ELETRICISTA (SGSP)</v>
          </cell>
          <cell r="E3357" t="str">
            <v>H</v>
          </cell>
          <cell r="F3357">
            <v>17.774598999999998</v>
          </cell>
          <cell r="G3357">
            <v>0.15</v>
          </cell>
          <cell r="I3357">
            <v>2.6661898000000002</v>
          </cell>
        </row>
        <row r="3358">
          <cell r="C3358">
            <v>2044</v>
          </cell>
          <cell r="D3358" t="str">
            <v>AJUDANTE DE ELETRICISTA (SGSP)</v>
          </cell>
          <cell r="E3358" t="str">
            <v>H</v>
          </cell>
          <cell r="F3358">
            <v>12.676405000000001</v>
          </cell>
          <cell r="G3358">
            <v>0.15</v>
          </cell>
          <cell r="I3358">
            <v>1.9014606999999999</v>
          </cell>
        </row>
        <row r="3359">
          <cell r="C3359">
            <v>52828</v>
          </cell>
          <cell r="D3359" t="str">
            <v>CABO 35;00 MM2 - ISOLAMENTO P/ 1;0 KV - FLEXÍVEL</v>
          </cell>
          <cell r="E3359" t="str">
            <v>M</v>
          </cell>
          <cell r="F3359">
            <v>12.12</v>
          </cell>
          <cell r="G3359">
            <v>1.02</v>
          </cell>
          <cell r="I3359">
            <v>12.364032</v>
          </cell>
        </row>
        <row r="3360">
          <cell r="A3360">
            <v>90336</v>
          </cell>
          <cell r="B3360" t="str">
            <v>CABO 50,00MM2 - ISOLAMENTO PARA 1,0KV - CLASSE 4 - FLEXÍVEL</v>
          </cell>
          <cell r="H3360" t="str">
            <v>M</v>
          </cell>
          <cell r="J3360">
            <v>23.99</v>
          </cell>
        </row>
        <row r="3361">
          <cell r="C3361">
            <v>2041</v>
          </cell>
          <cell r="D3361" t="str">
            <v>ELETRICISTA (SGSP)</v>
          </cell>
          <cell r="E3361" t="str">
            <v>H</v>
          </cell>
          <cell r="F3361">
            <v>17.774598999999998</v>
          </cell>
          <cell r="G3361">
            <v>0.2</v>
          </cell>
          <cell r="I3361">
            <v>3.5549198</v>
          </cell>
        </row>
        <row r="3362">
          <cell r="C3362">
            <v>2044</v>
          </cell>
          <cell r="D3362" t="str">
            <v>AJUDANTE DE ELETRICISTA (SGSP)</v>
          </cell>
          <cell r="E3362" t="str">
            <v>H</v>
          </cell>
          <cell r="F3362">
            <v>12.676405000000001</v>
          </cell>
          <cell r="G3362">
            <v>0.2</v>
          </cell>
          <cell r="I3362">
            <v>2.5352809000000001</v>
          </cell>
        </row>
        <row r="3363">
          <cell r="C3363">
            <v>52829</v>
          </cell>
          <cell r="D3363" t="str">
            <v>CABO 50;00 MM2 - ISOLAMENTO P/ 1;0 KV - FLEXÍVEL</v>
          </cell>
          <cell r="E3363" t="str">
            <v>M</v>
          </cell>
          <cell r="F3363">
            <v>17.55</v>
          </cell>
          <cell r="G3363">
            <v>1.02</v>
          </cell>
          <cell r="I3363">
            <v>17.896614</v>
          </cell>
        </row>
        <row r="3364">
          <cell r="A3364">
            <v>90337</v>
          </cell>
          <cell r="B3364" t="str">
            <v>CABO 70,00MM2 - ISOLAMENTO PARA 1,0KV - CLASSE 4 - FLEXÍVEL</v>
          </cell>
          <cell r="H3364" t="str">
            <v>M</v>
          </cell>
          <cell r="J3364">
            <v>32.81</v>
          </cell>
        </row>
        <row r="3365">
          <cell r="C3365">
            <v>2041</v>
          </cell>
          <cell r="D3365" t="str">
            <v>ELETRICISTA (SGSP)</v>
          </cell>
          <cell r="E3365" t="str">
            <v>H</v>
          </cell>
          <cell r="F3365">
            <v>17.774598999999998</v>
          </cell>
          <cell r="G3365">
            <v>0.25</v>
          </cell>
          <cell r="I3365">
            <v>4.4436496999999999</v>
          </cell>
        </row>
        <row r="3366">
          <cell r="C3366">
            <v>2044</v>
          </cell>
          <cell r="D3366" t="str">
            <v>AJUDANTE DE ELETRICISTA (SGSP)</v>
          </cell>
          <cell r="E3366" t="str">
            <v>H</v>
          </cell>
          <cell r="F3366">
            <v>12.676405000000001</v>
          </cell>
          <cell r="G3366">
            <v>0.25</v>
          </cell>
          <cell r="I3366">
            <v>3.1691012000000001</v>
          </cell>
        </row>
        <row r="3367">
          <cell r="C3367">
            <v>52830</v>
          </cell>
          <cell r="D3367" t="str">
            <v>CABO 70;00 MM2 - ISOLAMENTO P/ 1;0 KV - FLEXÍVEL</v>
          </cell>
          <cell r="E3367" t="str">
            <v>M</v>
          </cell>
          <cell r="F3367">
            <v>24.7</v>
          </cell>
          <cell r="G3367">
            <v>1.02</v>
          </cell>
          <cell r="I3367">
            <v>25.197365999999999</v>
          </cell>
        </row>
        <row r="3368">
          <cell r="A3368">
            <v>90338</v>
          </cell>
          <cell r="B3368" t="str">
            <v>CABO 95,00MM2 - ISOLAMENTO PARA 1,0KV - CLASSE 4 - FLEXÍVEL</v>
          </cell>
          <cell r="H3368" t="str">
            <v>M</v>
          </cell>
          <cell r="J3368">
            <v>42.31</v>
          </cell>
        </row>
        <row r="3369">
          <cell r="C3369">
            <v>2041</v>
          </cell>
          <cell r="D3369" t="str">
            <v>ELETRICISTA (SGSP)</v>
          </cell>
          <cell r="E3369" t="str">
            <v>H</v>
          </cell>
          <cell r="F3369">
            <v>17.774598999999998</v>
          </cell>
          <cell r="G3369">
            <v>0.3</v>
          </cell>
          <cell r="I3369">
            <v>5.3323796000000003</v>
          </cell>
        </row>
        <row r="3370">
          <cell r="C3370">
            <v>2044</v>
          </cell>
          <cell r="D3370" t="str">
            <v>AJUDANTE DE ELETRICISTA (SGSP)</v>
          </cell>
          <cell r="E3370" t="str">
            <v>H</v>
          </cell>
          <cell r="F3370">
            <v>12.676405000000001</v>
          </cell>
          <cell r="G3370">
            <v>0.3</v>
          </cell>
          <cell r="I3370">
            <v>3.8029213999999998</v>
          </cell>
        </row>
        <row r="3371">
          <cell r="C3371">
            <v>52831</v>
          </cell>
          <cell r="D3371" t="str">
            <v>CABO 95;00 MM2 - ISOLAMENTO P/ 1;0 KV - FLEXÍVEL</v>
          </cell>
          <cell r="E3371" t="str">
            <v>M</v>
          </cell>
          <cell r="F3371">
            <v>32.520000000000003</v>
          </cell>
          <cell r="G3371">
            <v>1.02</v>
          </cell>
          <cell r="I3371">
            <v>33.171930000000003</v>
          </cell>
        </row>
        <row r="3372">
          <cell r="A3372">
            <v>90339</v>
          </cell>
          <cell r="B3372" t="str">
            <v>CABO 120,00MM2 - ISOLAMENTO PARA 1,0KV - CLASSE 4 - FLEXÍVEL</v>
          </cell>
          <cell r="H3372" t="str">
            <v>M</v>
          </cell>
          <cell r="J3372">
            <v>56.93</v>
          </cell>
        </row>
        <row r="3373">
          <cell r="C3373">
            <v>2041</v>
          </cell>
          <cell r="D3373" t="str">
            <v>ELETRICISTA (SGSP)</v>
          </cell>
          <cell r="E3373" t="str">
            <v>H</v>
          </cell>
          <cell r="F3373">
            <v>17.774598999999998</v>
          </cell>
          <cell r="G3373">
            <v>0.35</v>
          </cell>
          <cell r="I3373">
            <v>6.2211096000000001</v>
          </cell>
        </row>
        <row r="3374">
          <cell r="C3374">
            <v>2044</v>
          </cell>
          <cell r="D3374" t="str">
            <v>AJUDANTE DE ELETRICISTA (SGSP)</v>
          </cell>
          <cell r="E3374" t="str">
            <v>H</v>
          </cell>
          <cell r="F3374">
            <v>12.676405000000001</v>
          </cell>
          <cell r="G3374">
            <v>0.35</v>
          </cell>
          <cell r="I3374">
            <v>4.4367416000000004</v>
          </cell>
        </row>
        <row r="3375">
          <cell r="C3375">
            <v>52832</v>
          </cell>
          <cell r="D3375" t="str">
            <v>CABO 120;00 MM2 - ISOLAMENTO P/ 1;0 KV - FLEXÍVEL</v>
          </cell>
          <cell r="E3375" t="str">
            <v>M</v>
          </cell>
          <cell r="F3375">
            <v>45.36</v>
          </cell>
          <cell r="G3375">
            <v>1.02</v>
          </cell>
          <cell r="I3375">
            <v>46.268016000000003</v>
          </cell>
        </row>
        <row r="3376">
          <cell r="A3376">
            <v>90340</v>
          </cell>
          <cell r="B3376" t="str">
            <v>CABO 150,00MM2 - ISOLAMENTO PARA 1,0KV - CLASSE 4 - FLEXÍVEL</v>
          </cell>
          <cell r="H3376" t="str">
            <v>M</v>
          </cell>
          <cell r="J3376">
            <v>68.680000000000007</v>
          </cell>
        </row>
        <row r="3377">
          <cell r="C3377">
            <v>2041</v>
          </cell>
          <cell r="D3377" t="str">
            <v>ELETRICISTA (SGSP)</v>
          </cell>
          <cell r="E3377" t="str">
            <v>H</v>
          </cell>
          <cell r="F3377">
            <v>17.774598999999998</v>
          </cell>
          <cell r="G3377">
            <v>0.4</v>
          </cell>
          <cell r="I3377">
            <v>7.1098394999999996</v>
          </cell>
        </row>
        <row r="3378">
          <cell r="C3378">
            <v>2044</v>
          </cell>
          <cell r="D3378" t="str">
            <v>AJUDANTE DE ELETRICISTA (SGSP)</v>
          </cell>
          <cell r="E3378" t="str">
            <v>H</v>
          </cell>
          <cell r="F3378">
            <v>12.676405000000001</v>
          </cell>
          <cell r="G3378">
            <v>0.4</v>
          </cell>
          <cell r="I3378">
            <v>5.0705618000000001</v>
          </cell>
        </row>
        <row r="3379">
          <cell r="C3379">
            <v>52833</v>
          </cell>
          <cell r="D3379" t="str">
            <v>CABO 150;00 MM2 - ISOLAMENTO P/ 1;0 KV - FLEXÍVEL</v>
          </cell>
          <cell r="E3379" t="str">
            <v>M</v>
          </cell>
          <cell r="F3379">
            <v>55.39</v>
          </cell>
          <cell r="G3379">
            <v>1.02</v>
          </cell>
          <cell r="I3379">
            <v>56.495862000000002</v>
          </cell>
        </row>
        <row r="3380">
          <cell r="A3380">
            <v>90341</v>
          </cell>
          <cell r="B3380" t="str">
            <v>CABO 185,00MM2 - ISOLAMENTO PARA 1,0KV - CLASSE 4 - FLEXÍVEL</v>
          </cell>
          <cell r="H3380" t="str">
            <v>M</v>
          </cell>
          <cell r="J3380">
            <v>84.4</v>
          </cell>
        </row>
        <row r="3381">
          <cell r="C3381">
            <v>2041</v>
          </cell>
          <cell r="D3381" t="str">
            <v>ELETRICISTA (SGSP)</v>
          </cell>
          <cell r="E3381" t="str">
            <v>H</v>
          </cell>
          <cell r="F3381">
            <v>17.774598999999998</v>
          </cell>
          <cell r="G3381">
            <v>0.45</v>
          </cell>
          <cell r="I3381">
            <v>7.9985695000000003</v>
          </cell>
        </row>
        <row r="3382">
          <cell r="C3382">
            <v>2044</v>
          </cell>
          <cell r="D3382" t="str">
            <v>AJUDANTE DE ELETRICISTA (SGSP)</v>
          </cell>
          <cell r="E3382" t="str">
            <v>H</v>
          </cell>
          <cell r="F3382">
            <v>12.676405000000001</v>
          </cell>
          <cell r="G3382">
            <v>0.45</v>
          </cell>
          <cell r="I3382">
            <v>5.7043821000000001</v>
          </cell>
        </row>
        <row r="3383">
          <cell r="C3383">
            <v>52834</v>
          </cell>
          <cell r="D3383" t="str">
            <v>CABO 185;00 MM2 - ISOLAMENTO P/ 1;0 KV - FLEXÍVEL</v>
          </cell>
          <cell r="E3383" t="str">
            <v>M</v>
          </cell>
          <cell r="F3383">
            <v>69.31</v>
          </cell>
          <cell r="G3383">
            <v>1.02</v>
          </cell>
          <cell r="I3383">
            <v>70.694363999999993</v>
          </cell>
        </row>
        <row r="3384">
          <cell r="A3384">
            <v>90342</v>
          </cell>
          <cell r="B3384" t="str">
            <v>CABO 240,00MM2 - ISOLAMENTO PARA 1,0KV - CLASSE 4 - FLEXÍVEL</v>
          </cell>
          <cell r="H3384" t="str">
            <v>M</v>
          </cell>
          <cell r="J3384">
            <v>108.26</v>
          </cell>
        </row>
        <row r="3385">
          <cell r="C3385">
            <v>2041</v>
          </cell>
          <cell r="D3385" t="str">
            <v>ELETRICISTA (SGSP)</v>
          </cell>
          <cell r="E3385" t="str">
            <v>H</v>
          </cell>
          <cell r="F3385">
            <v>17.774598999999998</v>
          </cell>
          <cell r="G3385">
            <v>0.5</v>
          </cell>
          <cell r="I3385">
            <v>8.8872993999999998</v>
          </cell>
        </row>
        <row r="3386">
          <cell r="C3386">
            <v>2044</v>
          </cell>
          <cell r="D3386" t="str">
            <v>AJUDANTE DE ELETRICISTA (SGSP)</v>
          </cell>
          <cell r="E3386" t="str">
            <v>H</v>
          </cell>
          <cell r="F3386">
            <v>12.676405000000001</v>
          </cell>
          <cell r="G3386">
            <v>0.5</v>
          </cell>
          <cell r="I3386">
            <v>6.3382022999999998</v>
          </cell>
        </row>
        <row r="3387">
          <cell r="C3387">
            <v>52835</v>
          </cell>
          <cell r="D3387" t="str">
            <v>CABO 240;00 MM2 - ISOLAMENTO P/ 1;0 KV - FLEXÍVEL</v>
          </cell>
          <cell r="E3387" t="str">
            <v>M</v>
          </cell>
          <cell r="F3387">
            <v>91.21</v>
          </cell>
          <cell r="G3387">
            <v>1.02</v>
          </cell>
          <cell r="I3387">
            <v>93.029508000000007</v>
          </cell>
        </row>
        <row r="3388">
          <cell r="A3388">
            <v>90343</v>
          </cell>
          <cell r="B3388" t="str">
            <v>CABO 300.00 MM2 - ISOLAMENTO PARA 1.0KV - CLASSE 4 - FLEXÍVEL</v>
          </cell>
          <cell r="H3388" t="str">
            <v>M</v>
          </cell>
          <cell r="J3388">
            <v>123.7</v>
          </cell>
        </row>
        <row r="3389">
          <cell r="C3389">
            <v>2041</v>
          </cell>
          <cell r="D3389" t="str">
            <v>ELETRICISTA (SGSP)</v>
          </cell>
          <cell r="E3389" t="str">
            <v>H</v>
          </cell>
          <cell r="F3389">
            <v>17.774598999999998</v>
          </cell>
          <cell r="G3389">
            <v>0.55000000000000004</v>
          </cell>
          <cell r="I3389">
            <v>9.7760292999999994</v>
          </cell>
        </row>
        <row r="3390">
          <cell r="C3390">
            <v>2044</v>
          </cell>
          <cell r="D3390" t="str">
            <v>AJUDANTE DE ELETRICISTA (SGSP)</v>
          </cell>
          <cell r="E3390" t="str">
            <v>H</v>
          </cell>
          <cell r="F3390">
            <v>12.676405000000001</v>
          </cell>
          <cell r="G3390">
            <v>0.55000000000000004</v>
          </cell>
          <cell r="I3390">
            <v>6.9720224999999996</v>
          </cell>
        </row>
        <row r="3391">
          <cell r="C3391">
            <v>52836</v>
          </cell>
          <cell r="D3391" t="str">
            <v>CABO 300;00 MM2 - ISOLAMENTO P/ 1;0 KV - FLEXÍVEL</v>
          </cell>
          <cell r="E3391" t="str">
            <v>M</v>
          </cell>
          <cell r="F3391">
            <v>104.86</v>
          </cell>
          <cell r="G3391">
            <v>1.02</v>
          </cell>
          <cell r="I3391">
            <v>106.95679199999999</v>
          </cell>
        </row>
        <row r="3392">
          <cell r="A3392">
            <v>90360</v>
          </cell>
          <cell r="B3392" t="str">
            <v>FIO TELEFÔNICO INTERNO TIPO FI-60 PAR TRANCADO</v>
          </cell>
          <cell r="H3392" t="str">
            <v>M</v>
          </cell>
          <cell r="J3392">
            <v>1.1599999999999999</v>
          </cell>
        </row>
        <row r="3393">
          <cell r="C3393">
            <v>2041</v>
          </cell>
          <cell r="D3393" t="str">
            <v>ELETRICISTA (SGSP)</v>
          </cell>
          <cell r="E3393" t="str">
            <v>H</v>
          </cell>
          <cell r="F3393">
            <v>17.774598999999998</v>
          </cell>
          <cell r="G3393">
            <v>0.03</v>
          </cell>
          <cell r="I3393">
            <v>0.53323799999999999</v>
          </cell>
        </row>
        <row r="3394">
          <cell r="C3394">
            <v>2044</v>
          </cell>
          <cell r="D3394" t="str">
            <v>AJUDANTE DE ELETRICISTA (SGSP)</v>
          </cell>
          <cell r="E3394" t="str">
            <v>H</v>
          </cell>
          <cell r="F3394">
            <v>12.676405000000001</v>
          </cell>
          <cell r="G3394">
            <v>0.03</v>
          </cell>
          <cell r="I3394">
            <v>0.38029210000000002</v>
          </cell>
        </row>
        <row r="3395">
          <cell r="C3395">
            <v>52882</v>
          </cell>
          <cell r="D3395" t="str">
            <v>FIO TELEFÔNICO INT. TIPO FI-60 TRANÇADO</v>
          </cell>
          <cell r="E3395" t="str">
            <v>M</v>
          </cell>
          <cell r="F3395">
            <v>0.24</v>
          </cell>
          <cell r="G3395">
            <v>1.02</v>
          </cell>
          <cell r="I3395">
            <v>0.248472</v>
          </cell>
        </row>
        <row r="3396">
          <cell r="A3396">
            <v>90361</v>
          </cell>
          <cell r="B3396" t="str">
            <v>FIO TELEFÔNICO EXTERNO TIPO FE-100 PAR PARALELO</v>
          </cell>
          <cell r="H3396" t="str">
            <v>M</v>
          </cell>
          <cell r="J3396">
            <v>1.52</v>
          </cell>
        </row>
        <row r="3397">
          <cell r="C3397">
            <v>2041</v>
          </cell>
          <cell r="D3397" t="str">
            <v>ELETRICISTA (SGSP)</v>
          </cell>
          <cell r="E3397" t="str">
            <v>H</v>
          </cell>
          <cell r="F3397">
            <v>17.774598999999998</v>
          </cell>
          <cell r="G3397">
            <v>0.03</v>
          </cell>
          <cell r="I3397">
            <v>0.53323799999999999</v>
          </cell>
        </row>
        <row r="3398">
          <cell r="C3398">
            <v>2044</v>
          </cell>
          <cell r="D3398" t="str">
            <v>AJUDANTE DE ELETRICISTA (SGSP)</v>
          </cell>
          <cell r="E3398" t="str">
            <v>H</v>
          </cell>
          <cell r="F3398">
            <v>12.676405000000001</v>
          </cell>
          <cell r="G3398">
            <v>0.03</v>
          </cell>
          <cell r="I3398">
            <v>0.38029210000000002</v>
          </cell>
        </row>
        <row r="3399">
          <cell r="C3399">
            <v>52883</v>
          </cell>
          <cell r="D3399" t="str">
            <v>FIO TELEFÔNICO EXT. TIPO FE-100 PARALELO</v>
          </cell>
          <cell r="E3399" t="str">
            <v>M</v>
          </cell>
          <cell r="F3399">
            <v>0.59</v>
          </cell>
          <cell r="G3399">
            <v>1.02</v>
          </cell>
          <cell r="I3399">
            <v>0.60241199999999995</v>
          </cell>
        </row>
        <row r="3400">
          <cell r="A3400">
            <v>90370</v>
          </cell>
          <cell r="B3400" t="str">
            <v>CABO FLEXÍVEL PVC-750V - 2 CONDUTORES - 1,5MM2</v>
          </cell>
          <cell r="H3400" t="str">
            <v>M</v>
          </cell>
          <cell r="J3400">
            <v>2.85</v>
          </cell>
        </row>
        <row r="3401">
          <cell r="C3401">
            <v>2041</v>
          </cell>
          <cell r="D3401" t="str">
            <v>ELETRICISTA (SGSP)</v>
          </cell>
          <cell r="E3401" t="str">
            <v>H</v>
          </cell>
          <cell r="F3401">
            <v>17.774598999999998</v>
          </cell>
          <cell r="G3401">
            <v>0.04</v>
          </cell>
          <cell r="I3401">
            <v>0.71098399999999995</v>
          </cell>
        </row>
        <row r="3402">
          <cell r="C3402">
            <v>2044</v>
          </cell>
          <cell r="D3402" t="str">
            <v>AJUDANTE DE ELETRICISTA (SGSP)</v>
          </cell>
          <cell r="E3402" t="str">
            <v>H</v>
          </cell>
          <cell r="F3402">
            <v>12.676405000000001</v>
          </cell>
          <cell r="G3402">
            <v>0.04</v>
          </cell>
          <cell r="I3402">
            <v>0.50705619999999996</v>
          </cell>
        </row>
        <row r="3403">
          <cell r="C3403">
            <v>52910</v>
          </cell>
          <cell r="D3403" t="str">
            <v>CABO FLEXÍVEL PVC 750V - 2 COND.  1,50MM2</v>
          </cell>
          <cell r="E3403" t="str">
            <v>M</v>
          </cell>
          <cell r="F3403">
            <v>1.6</v>
          </cell>
          <cell r="G3403">
            <v>1.02</v>
          </cell>
          <cell r="I3403">
            <v>1.636692</v>
          </cell>
        </row>
        <row r="3404">
          <cell r="A3404">
            <v>90372</v>
          </cell>
          <cell r="B3404" t="str">
            <v>CABO FLEXÍVEL PVC - 750V - 2 CONDUTORES - 4,00MM2</v>
          </cell>
          <cell r="H3404" t="str">
            <v>M</v>
          </cell>
          <cell r="J3404">
            <v>6.01</v>
          </cell>
        </row>
        <row r="3405">
          <cell r="C3405">
            <v>2041</v>
          </cell>
          <cell r="D3405" t="str">
            <v>ELETRICISTA (SGSP)</v>
          </cell>
          <cell r="E3405" t="str">
            <v>H</v>
          </cell>
          <cell r="F3405">
            <v>17.774598999999998</v>
          </cell>
          <cell r="G3405">
            <v>6.0999999999999999E-2</v>
          </cell>
          <cell r="I3405">
            <v>1.0842505</v>
          </cell>
        </row>
        <row r="3406">
          <cell r="C3406">
            <v>2044</v>
          </cell>
          <cell r="D3406" t="str">
            <v>AJUDANTE DE ELETRICISTA (SGSP)</v>
          </cell>
          <cell r="E3406" t="str">
            <v>H</v>
          </cell>
          <cell r="F3406">
            <v>12.676405000000001</v>
          </cell>
          <cell r="G3406">
            <v>6.0999999999999999E-2</v>
          </cell>
          <cell r="I3406">
            <v>0.77326070000000002</v>
          </cell>
        </row>
        <row r="3407">
          <cell r="C3407">
            <v>52912</v>
          </cell>
          <cell r="D3407" t="str">
            <v>CABO FLEXÍVEL PVC 750V - 2 COND.  4,00MM2</v>
          </cell>
          <cell r="E3407" t="str">
            <v>M</v>
          </cell>
          <cell r="F3407">
            <v>4.07</v>
          </cell>
          <cell r="G3407">
            <v>1.02</v>
          </cell>
          <cell r="I3407">
            <v>4.149972</v>
          </cell>
        </row>
        <row r="3408">
          <cell r="A3408">
            <v>90375</v>
          </cell>
          <cell r="B3408" t="str">
            <v>CABO FLEXÍVEL PVC-750V - 3 CONDUTORES - 1,5MM2</v>
          </cell>
          <cell r="H3408" t="str">
            <v>M</v>
          </cell>
          <cell r="J3408">
            <v>3.49</v>
          </cell>
        </row>
        <row r="3409">
          <cell r="C3409">
            <v>2041</v>
          </cell>
          <cell r="D3409" t="str">
            <v>ELETRICISTA (SGSP)</v>
          </cell>
          <cell r="E3409" t="str">
            <v>H</v>
          </cell>
          <cell r="F3409">
            <v>17.774598999999998</v>
          </cell>
          <cell r="G3409">
            <v>0.04</v>
          </cell>
          <cell r="I3409">
            <v>0.71098399999999995</v>
          </cell>
        </row>
        <row r="3410">
          <cell r="C3410">
            <v>2044</v>
          </cell>
          <cell r="D3410" t="str">
            <v>AJUDANTE DE ELETRICISTA (SGSP)</v>
          </cell>
          <cell r="E3410" t="str">
            <v>H</v>
          </cell>
          <cell r="F3410">
            <v>12.676405000000001</v>
          </cell>
          <cell r="G3410">
            <v>0.04</v>
          </cell>
          <cell r="I3410">
            <v>0.50705619999999996</v>
          </cell>
        </row>
        <row r="3411">
          <cell r="C3411">
            <v>52915</v>
          </cell>
          <cell r="D3411" t="str">
            <v>CABO FLEXÍVEL PVC 750V - 3 COND.  1,50MM2</v>
          </cell>
          <cell r="E3411" t="str">
            <v>M</v>
          </cell>
          <cell r="F3411">
            <v>2.23</v>
          </cell>
          <cell r="G3411">
            <v>1.02</v>
          </cell>
          <cell r="I3411">
            <v>2.2734779999999999</v>
          </cell>
        </row>
        <row r="3412">
          <cell r="A3412">
            <v>90376</v>
          </cell>
          <cell r="B3412" t="str">
            <v>CABO FLEXÍVEL PVC - 750V - 3 CONDUTORES - 2,50MM2</v>
          </cell>
          <cell r="H3412" t="str">
            <v>M</v>
          </cell>
          <cell r="J3412">
            <v>5.18</v>
          </cell>
        </row>
        <row r="3413">
          <cell r="C3413">
            <v>2041</v>
          </cell>
          <cell r="D3413" t="str">
            <v>ELETRICISTA (SGSP)</v>
          </cell>
          <cell r="E3413" t="str">
            <v>H</v>
          </cell>
          <cell r="F3413">
            <v>17.774598999999998</v>
          </cell>
          <cell r="G3413">
            <v>0.05</v>
          </cell>
          <cell r="I3413">
            <v>0.88872989999999996</v>
          </cell>
        </row>
        <row r="3414">
          <cell r="C3414">
            <v>2044</v>
          </cell>
          <cell r="D3414" t="str">
            <v>AJUDANTE DE ELETRICISTA (SGSP)</v>
          </cell>
          <cell r="E3414" t="str">
            <v>H</v>
          </cell>
          <cell r="F3414">
            <v>12.676405000000001</v>
          </cell>
          <cell r="G3414">
            <v>0.05</v>
          </cell>
          <cell r="I3414">
            <v>0.63382019999999994</v>
          </cell>
        </row>
        <row r="3415">
          <cell r="C3415">
            <v>52916</v>
          </cell>
          <cell r="D3415" t="str">
            <v>CABO FLEXÍVEL PVC 750V - 3 COND.  2,50MM2</v>
          </cell>
          <cell r="E3415" t="str">
            <v>M</v>
          </cell>
          <cell r="F3415">
            <v>3.59</v>
          </cell>
          <cell r="G3415">
            <v>1.02</v>
          </cell>
          <cell r="I3415">
            <v>3.6587399999999999</v>
          </cell>
        </row>
        <row r="3416">
          <cell r="A3416">
            <v>90380</v>
          </cell>
          <cell r="B3416" t="str">
            <v>CABO FLEXÍVEL PVC-750V - 4 CONDUTORES - 1,5MM2</v>
          </cell>
          <cell r="H3416" t="str">
            <v>M</v>
          </cell>
          <cell r="J3416">
            <v>4.29</v>
          </cell>
        </row>
        <row r="3417">
          <cell r="C3417">
            <v>2041</v>
          </cell>
          <cell r="D3417" t="str">
            <v>ELETRICISTA (SGSP)</v>
          </cell>
          <cell r="E3417" t="str">
            <v>H</v>
          </cell>
          <cell r="F3417">
            <v>17.774598999999998</v>
          </cell>
          <cell r="G3417">
            <v>0.04</v>
          </cell>
          <cell r="I3417">
            <v>0.71098399999999995</v>
          </cell>
        </row>
        <row r="3418">
          <cell r="C3418">
            <v>2044</v>
          </cell>
          <cell r="D3418" t="str">
            <v>AJUDANTE DE ELETRICISTA (SGSP)</v>
          </cell>
          <cell r="E3418" t="str">
            <v>H</v>
          </cell>
          <cell r="F3418">
            <v>12.676405000000001</v>
          </cell>
          <cell r="G3418">
            <v>0.04</v>
          </cell>
          <cell r="I3418">
            <v>0.50705619999999996</v>
          </cell>
        </row>
        <row r="3419">
          <cell r="C3419">
            <v>52920</v>
          </cell>
          <cell r="D3419" t="str">
            <v>CABO FLEXÍVEL PVC 750V - 4 COND.  1,50MM2</v>
          </cell>
          <cell r="E3419" t="str">
            <v>M</v>
          </cell>
          <cell r="F3419">
            <v>3.01</v>
          </cell>
          <cell r="G3419">
            <v>1.02</v>
          </cell>
          <cell r="I3419">
            <v>3.0741779999999999</v>
          </cell>
        </row>
        <row r="3420">
          <cell r="A3420">
            <v>90402</v>
          </cell>
          <cell r="B3420" t="str">
            <v>SINALIZADOR LUMINOSO DIÂMETRO 22MM, COM LÂMPADA</v>
          </cell>
          <cell r="H3420" t="str">
            <v>UN</v>
          </cell>
          <cell r="J3420">
            <v>66.260000000000005</v>
          </cell>
        </row>
        <row r="3421">
          <cell r="C3421">
            <v>2041</v>
          </cell>
          <cell r="D3421" t="str">
            <v>ELETRICISTA (SGSP)</v>
          </cell>
          <cell r="E3421" t="str">
            <v>H</v>
          </cell>
          <cell r="F3421">
            <v>17.774598999999998</v>
          </cell>
          <cell r="G3421">
            <v>0.3</v>
          </cell>
          <cell r="I3421">
            <v>5.3323796000000003</v>
          </cell>
        </row>
        <row r="3422">
          <cell r="C3422">
            <v>2044</v>
          </cell>
          <cell r="D3422" t="str">
            <v>AJUDANTE DE ELETRICISTA (SGSP)</v>
          </cell>
          <cell r="E3422" t="str">
            <v>H</v>
          </cell>
          <cell r="F3422">
            <v>12.676405000000001</v>
          </cell>
          <cell r="G3422">
            <v>0.3</v>
          </cell>
          <cell r="I3422">
            <v>3.8029213999999998</v>
          </cell>
        </row>
        <row r="3423">
          <cell r="C3423">
            <v>54533</v>
          </cell>
          <cell r="D3423" t="str">
            <v>SINALIZADOR LUMINOSO COM LÂMPADA LED, 220V - 22MM</v>
          </cell>
          <cell r="E3423" t="str">
            <v>Un</v>
          </cell>
          <cell r="F3423">
            <v>57.13</v>
          </cell>
          <cell r="G3423">
            <v>1</v>
          </cell>
          <cell r="I3423">
            <v>57.127899999999997</v>
          </cell>
        </row>
        <row r="3424">
          <cell r="A3424">
            <v>90403</v>
          </cell>
          <cell r="B3424" t="str">
            <v>SINALIZADOR LUMINOSO DIÂMETRO 30 MM, COM LÂMPADA</v>
          </cell>
          <cell r="H3424" t="str">
            <v>UN</v>
          </cell>
          <cell r="J3424">
            <v>68.36</v>
          </cell>
        </row>
        <row r="3425">
          <cell r="C3425">
            <v>2041</v>
          </cell>
          <cell r="D3425" t="str">
            <v>ELETRICISTA (SGSP)</v>
          </cell>
          <cell r="E3425" t="str">
            <v>H</v>
          </cell>
          <cell r="F3425">
            <v>17.774598999999998</v>
          </cell>
          <cell r="G3425">
            <v>0.3</v>
          </cell>
          <cell r="I3425">
            <v>5.3323796000000003</v>
          </cell>
        </row>
        <row r="3426">
          <cell r="C3426">
            <v>2044</v>
          </cell>
          <cell r="D3426" t="str">
            <v>AJUDANTE DE ELETRICISTA (SGSP)</v>
          </cell>
          <cell r="E3426" t="str">
            <v>H</v>
          </cell>
          <cell r="F3426">
            <v>12.676405000000001</v>
          </cell>
          <cell r="G3426">
            <v>0.3</v>
          </cell>
          <cell r="I3426">
            <v>3.8029213999999998</v>
          </cell>
        </row>
        <row r="3427">
          <cell r="C3427">
            <v>54534</v>
          </cell>
          <cell r="D3427" t="str">
            <v>SINALIZADOR LUMINOSO COM LÂMPADA LED, 220V - 30MM</v>
          </cell>
          <cell r="E3427" t="str">
            <v>Un</v>
          </cell>
          <cell r="F3427">
            <v>59.23</v>
          </cell>
          <cell r="G3427">
            <v>1</v>
          </cell>
          <cell r="I3427">
            <v>59.225700000000003</v>
          </cell>
        </row>
        <row r="3428">
          <cell r="A3428">
            <v>90411</v>
          </cell>
          <cell r="B3428" t="str">
            <v>VOLTÍMETRO 96X96MM 250V</v>
          </cell>
          <cell r="H3428" t="str">
            <v>UN</v>
          </cell>
          <cell r="J3428">
            <v>156.22999999999999</v>
          </cell>
        </row>
        <row r="3429">
          <cell r="C3429">
            <v>1037</v>
          </cell>
          <cell r="D3429" t="str">
            <v>ELETROTÉCNICO MONTADOR (SGSP)</v>
          </cell>
          <cell r="E3429" t="str">
            <v>H</v>
          </cell>
          <cell r="F3429">
            <v>34.434586000000003</v>
          </cell>
          <cell r="G3429">
            <v>0.5</v>
          </cell>
          <cell r="I3429">
            <v>17.217293000000002</v>
          </cell>
        </row>
        <row r="3430">
          <cell r="C3430">
            <v>2041</v>
          </cell>
          <cell r="D3430" t="str">
            <v>ELETRICISTA (SGSP)</v>
          </cell>
          <cell r="E3430" t="str">
            <v>H</v>
          </cell>
          <cell r="F3430">
            <v>17.774598999999998</v>
          </cell>
          <cell r="G3430">
            <v>2.1</v>
          </cell>
          <cell r="I3430">
            <v>37.326657500000003</v>
          </cell>
        </row>
        <row r="3431">
          <cell r="C3431">
            <v>2044</v>
          </cell>
          <cell r="D3431" t="str">
            <v>AJUDANTE DE ELETRICISTA (SGSP)</v>
          </cell>
          <cell r="E3431" t="str">
            <v>H</v>
          </cell>
          <cell r="F3431">
            <v>12.676405000000001</v>
          </cell>
          <cell r="G3431">
            <v>2.1</v>
          </cell>
          <cell r="I3431">
            <v>26.620449700000002</v>
          </cell>
        </row>
        <row r="3432">
          <cell r="C3432">
            <v>54511</v>
          </cell>
          <cell r="D3432" t="str">
            <v>VOLTÍMETRO 250V - 96X96MM</v>
          </cell>
          <cell r="E3432" t="str">
            <v>Un</v>
          </cell>
          <cell r="F3432">
            <v>75.069999999999993</v>
          </cell>
          <cell r="G3432">
            <v>1</v>
          </cell>
          <cell r="I3432">
            <v>75.068399999999997</v>
          </cell>
        </row>
        <row r="3433">
          <cell r="A3433">
            <v>90430</v>
          </cell>
          <cell r="B3433" t="str">
            <v>CONTATOR TRIPOLAR I NOMINAL 12A</v>
          </cell>
          <cell r="H3433" t="str">
            <v>UN</v>
          </cell>
          <cell r="J3433">
            <v>216.88</v>
          </cell>
        </row>
        <row r="3434">
          <cell r="C3434">
            <v>1037</v>
          </cell>
          <cell r="D3434" t="str">
            <v>ELETROTÉCNICO MONTADOR (SGSP)</v>
          </cell>
          <cell r="E3434" t="str">
            <v>H</v>
          </cell>
          <cell r="F3434">
            <v>34.434586000000003</v>
          </cell>
          <cell r="G3434">
            <v>0.5</v>
          </cell>
          <cell r="I3434">
            <v>17.217293000000002</v>
          </cell>
        </row>
        <row r="3435">
          <cell r="C3435">
            <v>2041</v>
          </cell>
          <cell r="D3435" t="str">
            <v>ELETRICISTA (SGSP)</v>
          </cell>
          <cell r="E3435" t="str">
            <v>H</v>
          </cell>
          <cell r="F3435">
            <v>17.774598999999998</v>
          </cell>
          <cell r="G3435">
            <v>3</v>
          </cell>
          <cell r="I3435">
            <v>53.323796399999999</v>
          </cell>
        </row>
        <row r="3436">
          <cell r="C3436">
            <v>2044</v>
          </cell>
          <cell r="D3436" t="str">
            <v>AJUDANTE DE ELETRICISTA (SGSP)</v>
          </cell>
          <cell r="E3436" t="str">
            <v>H</v>
          </cell>
          <cell r="F3436">
            <v>12.676405000000001</v>
          </cell>
          <cell r="G3436">
            <v>3</v>
          </cell>
          <cell r="I3436">
            <v>38.029213800000001</v>
          </cell>
        </row>
        <row r="3437">
          <cell r="C3437">
            <v>54540</v>
          </cell>
          <cell r="D3437" t="str">
            <v>CONTATOR TRIPOLAR 220V - 12A - COM CONTATOS AUXILIARES DE DOIS PARES</v>
          </cell>
          <cell r="E3437" t="str">
            <v>Un</v>
          </cell>
          <cell r="F3437">
            <v>108.31</v>
          </cell>
          <cell r="G3437">
            <v>1</v>
          </cell>
          <cell r="I3437">
            <v>108.3105</v>
          </cell>
        </row>
        <row r="3438">
          <cell r="A3438">
            <v>90431</v>
          </cell>
          <cell r="B3438" t="str">
            <v>CONTATOR TRIPOLAR I NOMINAL 22A</v>
          </cell>
          <cell r="H3438" t="str">
            <v>UN</v>
          </cell>
          <cell r="J3438">
            <v>254.24</v>
          </cell>
        </row>
        <row r="3439">
          <cell r="C3439">
            <v>1037</v>
          </cell>
          <cell r="D3439" t="str">
            <v>ELETROTÉCNICO MONTADOR (SGSP)</v>
          </cell>
          <cell r="E3439" t="str">
            <v>H</v>
          </cell>
          <cell r="F3439">
            <v>34.434586000000003</v>
          </cell>
          <cell r="G3439">
            <v>0.5</v>
          </cell>
          <cell r="I3439">
            <v>17.217293000000002</v>
          </cell>
        </row>
        <row r="3440">
          <cell r="C3440">
            <v>2041</v>
          </cell>
          <cell r="D3440" t="str">
            <v>ELETRICISTA (SGSP)</v>
          </cell>
          <cell r="E3440" t="str">
            <v>H</v>
          </cell>
          <cell r="F3440">
            <v>17.774598999999998</v>
          </cell>
          <cell r="G3440">
            <v>3.5</v>
          </cell>
          <cell r="I3440">
            <v>62.211095800000002</v>
          </cell>
        </row>
        <row r="3441">
          <cell r="C3441">
            <v>2044</v>
          </cell>
          <cell r="D3441" t="str">
            <v>AJUDANTE DE ELETRICISTA (SGSP)</v>
          </cell>
          <cell r="E3441" t="str">
            <v>H</v>
          </cell>
          <cell r="F3441">
            <v>12.676405000000001</v>
          </cell>
          <cell r="G3441">
            <v>3.5</v>
          </cell>
          <cell r="I3441">
            <v>44.3674161</v>
          </cell>
        </row>
        <row r="3442">
          <cell r="C3442">
            <v>54541</v>
          </cell>
          <cell r="D3442" t="str">
            <v>CONTATOR TRIPOLAR 220V - 25A - COM CONTATOS AUXILIARES DE DOIS PARES</v>
          </cell>
          <cell r="E3442" t="str">
            <v>Un</v>
          </cell>
          <cell r="F3442">
            <v>130.44999999999999</v>
          </cell>
          <cell r="G3442">
            <v>1</v>
          </cell>
          <cell r="I3442">
            <v>130.4461</v>
          </cell>
        </row>
        <row r="3443">
          <cell r="A3443">
            <v>90432</v>
          </cell>
          <cell r="B3443" t="str">
            <v>CONTATOR TRIPOLAR I NOMINAL 40A</v>
          </cell>
          <cell r="H3443" t="str">
            <v>UN</v>
          </cell>
          <cell r="J3443">
            <v>388.22</v>
          </cell>
        </row>
        <row r="3444">
          <cell r="C3444">
            <v>1037</v>
          </cell>
          <cell r="D3444" t="str">
            <v>ELETROTÉCNICO MONTADOR (SGSP)</v>
          </cell>
          <cell r="E3444" t="str">
            <v>H</v>
          </cell>
          <cell r="F3444">
            <v>34.434586000000003</v>
          </cell>
          <cell r="G3444">
            <v>0.5</v>
          </cell>
          <cell r="I3444">
            <v>17.217293000000002</v>
          </cell>
        </row>
        <row r="3445">
          <cell r="C3445">
            <v>2041</v>
          </cell>
          <cell r="D3445" t="str">
            <v>ELETRICISTA (SGSP)</v>
          </cell>
          <cell r="E3445" t="str">
            <v>H</v>
          </cell>
          <cell r="F3445">
            <v>17.774598999999998</v>
          </cell>
          <cell r="G3445">
            <v>3.8</v>
          </cell>
          <cell r="I3445">
            <v>67.543475400000005</v>
          </cell>
        </row>
        <row r="3446">
          <cell r="C3446">
            <v>2044</v>
          </cell>
          <cell r="D3446" t="str">
            <v>AJUDANTE DE ELETRICISTA (SGSP)</v>
          </cell>
          <cell r="E3446" t="str">
            <v>H</v>
          </cell>
          <cell r="F3446">
            <v>12.676405000000001</v>
          </cell>
          <cell r="G3446">
            <v>3.8</v>
          </cell>
          <cell r="I3446">
            <v>48.170337500000002</v>
          </cell>
        </row>
        <row r="3447">
          <cell r="C3447">
            <v>54542</v>
          </cell>
          <cell r="D3447" t="str">
            <v>CONTATOR TRIPOLAR 220V - 40A - COM CONTATOS AUXILIARES DE DOIS PARES</v>
          </cell>
          <cell r="E3447" t="str">
            <v>Un</v>
          </cell>
          <cell r="F3447">
            <v>255.29</v>
          </cell>
          <cell r="G3447">
            <v>1</v>
          </cell>
          <cell r="I3447">
            <v>255.29259999999999</v>
          </cell>
        </row>
        <row r="3448">
          <cell r="A3448">
            <v>90433</v>
          </cell>
          <cell r="B3448" t="str">
            <v>CONTATOR TRIPOLAR I NOMINAL 55A</v>
          </cell>
          <cell r="H3448" t="str">
            <v>UN</v>
          </cell>
          <cell r="J3448">
            <v>538.58000000000004</v>
          </cell>
        </row>
        <row r="3449">
          <cell r="C3449">
            <v>1037</v>
          </cell>
          <cell r="D3449" t="str">
            <v>ELETROTÉCNICO MONTADOR (SGSP)</v>
          </cell>
          <cell r="E3449" t="str">
            <v>H</v>
          </cell>
          <cell r="F3449">
            <v>34.434586000000003</v>
          </cell>
          <cell r="G3449">
            <v>0.5</v>
          </cell>
          <cell r="I3449">
            <v>17.217293000000002</v>
          </cell>
        </row>
        <row r="3450">
          <cell r="C3450">
            <v>2041</v>
          </cell>
          <cell r="D3450" t="str">
            <v>ELETRICISTA (SGSP)</v>
          </cell>
          <cell r="E3450" t="str">
            <v>H</v>
          </cell>
          <cell r="F3450">
            <v>17.774598999999998</v>
          </cell>
          <cell r="G3450">
            <v>4</v>
          </cell>
          <cell r="I3450">
            <v>71.098395199999999</v>
          </cell>
        </row>
        <row r="3451">
          <cell r="C3451">
            <v>2044</v>
          </cell>
          <cell r="D3451" t="str">
            <v>AJUDANTE DE ELETRICISTA (SGSP)</v>
          </cell>
          <cell r="E3451" t="str">
            <v>H</v>
          </cell>
          <cell r="F3451">
            <v>12.676405000000001</v>
          </cell>
          <cell r="G3451">
            <v>4</v>
          </cell>
          <cell r="I3451">
            <v>50.705618399999999</v>
          </cell>
        </row>
        <row r="3452">
          <cell r="C3452">
            <v>54543</v>
          </cell>
          <cell r="D3452" t="str">
            <v>CONTATOR TRIPOLAR 220V - 65A - COM CONTATOS AUXILIARES DE DOIS PARES</v>
          </cell>
          <cell r="E3452" t="str">
            <v>Un</v>
          </cell>
          <cell r="F3452">
            <v>399.56</v>
          </cell>
          <cell r="G3452">
            <v>1</v>
          </cell>
          <cell r="I3452">
            <v>399.55770000000001</v>
          </cell>
        </row>
        <row r="3453">
          <cell r="A3453">
            <v>90440</v>
          </cell>
          <cell r="B3453" t="str">
            <v>RELÊ BIMETÁLICO DE SOBRECARGA AJUSTE DE 6 ATÉ 12.5A</v>
          </cell>
          <cell r="H3453" t="str">
            <v>UN</v>
          </cell>
          <cell r="J3453">
            <v>157.54</v>
          </cell>
        </row>
        <row r="3454">
          <cell r="C3454">
            <v>1037</v>
          </cell>
          <cell r="D3454" t="str">
            <v>ELETROTÉCNICO MONTADOR (SGSP)</v>
          </cell>
          <cell r="E3454" t="str">
            <v>H</v>
          </cell>
          <cell r="F3454">
            <v>34.434586000000003</v>
          </cell>
          <cell r="G3454">
            <v>0.5</v>
          </cell>
          <cell r="I3454">
            <v>17.217293000000002</v>
          </cell>
        </row>
        <row r="3455">
          <cell r="C3455">
            <v>2041</v>
          </cell>
          <cell r="D3455" t="str">
            <v>ELETRICISTA (SGSP)</v>
          </cell>
          <cell r="E3455" t="str">
            <v>H</v>
          </cell>
          <cell r="F3455">
            <v>17.774598999999998</v>
          </cell>
          <cell r="G3455">
            <v>2</v>
          </cell>
          <cell r="I3455">
            <v>35.549197599999999</v>
          </cell>
        </row>
        <row r="3456">
          <cell r="C3456">
            <v>2044</v>
          </cell>
          <cell r="D3456" t="str">
            <v>AJUDANTE DE ELETRICISTA (SGSP)</v>
          </cell>
          <cell r="E3456" t="str">
            <v>H</v>
          </cell>
          <cell r="F3456">
            <v>12.676405000000001</v>
          </cell>
          <cell r="G3456">
            <v>2</v>
          </cell>
          <cell r="I3456">
            <v>25.352809199999999</v>
          </cell>
        </row>
        <row r="3457">
          <cell r="C3457">
            <v>54550</v>
          </cell>
          <cell r="D3457" t="str">
            <v>RELÉ BIMETÁLICO SOBRECARGA AJUSTE 06 - 12,50A</v>
          </cell>
          <cell r="E3457" t="str">
            <v>Un</v>
          </cell>
          <cell r="F3457">
            <v>79.42</v>
          </cell>
          <cell r="G3457">
            <v>1</v>
          </cell>
          <cell r="I3457">
            <v>79.416200000000003</v>
          </cell>
        </row>
        <row r="3458">
          <cell r="A3458">
            <v>90441</v>
          </cell>
          <cell r="B3458" t="str">
            <v>RELÊ BIMETÁLICO DE SOBRECARGA AJUSTE DE 16 ATÉ 25A</v>
          </cell>
          <cell r="H3458" t="str">
            <v>UN</v>
          </cell>
          <cell r="J3458">
            <v>193.29</v>
          </cell>
        </row>
        <row r="3459">
          <cell r="C3459">
            <v>1037</v>
          </cell>
          <cell r="D3459" t="str">
            <v>ELETROTÉCNICO MONTADOR (SGSP)</v>
          </cell>
          <cell r="E3459" t="str">
            <v>H</v>
          </cell>
          <cell r="F3459">
            <v>34.434586000000003</v>
          </cell>
          <cell r="G3459">
            <v>0.5</v>
          </cell>
          <cell r="I3459">
            <v>17.217293000000002</v>
          </cell>
        </row>
        <row r="3460">
          <cell r="C3460">
            <v>2041</v>
          </cell>
          <cell r="D3460" t="str">
            <v>ELETRICISTA (SGSP)</v>
          </cell>
          <cell r="E3460" t="str">
            <v>H</v>
          </cell>
          <cell r="F3460">
            <v>17.774598999999998</v>
          </cell>
          <cell r="G3460">
            <v>2.1</v>
          </cell>
          <cell r="I3460">
            <v>37.326657500000003</v>
          </cell>
        </row>
        <row r="3461">
          <cell r="C3461">
            <v>2044</v>
          </cell>
          <cell r="D3461" t="str">
            <v>AJUDANTE DE ELETRICISTA (SGSP)</v>
          </cell>
          <cell r="E3461" t="str">
            <v>H</v>
          </cell>
          <cell r="F3461">
            <v>12.676405000000001</v>
          </cell>
          <cell r="G3461">
            <v>2.1</v>
          </cell>
          <cell r="I3461">
            <v>26.620449700000002</v>
          </cell>
        </row>
        <row r="3462">
          <cell r="C3462">
            <v>54551</v>
          </cell>
          <cell r="D3462" t="str">
            <v>RELÉ BIMETÁLICO SOBRECARGA AJUSTE 16 - 25A</v>
          </cell>
          <cell r="E3462" t="str">
            <v>Un</v>
          </cell>
          <cell r="F3462">
            <v>112.12</v>
          </cell>
          <cell r="G3462">
            <v>1</v>
          </cell>
          <cell r="I3462">
            <v>112.12390000000001</v>
          </cell>
        </row>
        <row r="3463">
          <cell r="A3463">
            <v>90442</v>
          </cell>
          <cell r="B3463" t="str">
            <v>RELÊ BIMETÁLICO DE SOBRECARGA AJUSTE DE 25 ATÉ 40A</v>
          </cell>
          <cell r="H3463" t="str">
            <v>UN</v>
          </cell>
          <cell r="J3463">
            <v>212.38</v>
          </cell>
        </row>
        <row r="3464">
          <cell r="C3464">
            <v>1037</v>
          </cell>
          <cell r="D3464" t="str">
            <v>ELETROTÉCNICO MONTADOR (SGSP)</v>
          </cell>
          <cell r="E3464" t="str">
            <v>H</v>
          </cell>
          <cell r="F3464">
            <v>34.434586000000003</v>
          </cell>
          <cell r="G3464">
            <v>0.5</v>
          </cell>
          <cell r="I3464">
            <v>17.217293000000002</v>
          </cell>
        </row>
        <row r="3465">
          <cell r="C3465">
            <v>2041</v>
          </cell>
          <cell r="D3465" t="str">
            <v>ELETRICISTA (SGSP)</v>
          </cell>
          <cell r="E3465" t="str">
            <v>H</v>
          </cell>
          <cell r="F3465">
            <v>17.774598999999998</v>
          </cell>
          <cell r="G3465">
            <v>2.2999999999999998</v>
          </cell>
          <cell r="I3465">
            <v>40.881577200000002</v>
          </cell>
        </row>
        <row r="3466">
          <cell r="C3466">
            <v>2044</v>
          </cell>
          <cell r="D3466" t="str">
            <v>AJUDANTE DE ELETRICISTA (SGSP)</v>
          </cell>
          <cell r="E3466" t="str">
            <v>H</v>
          </cell>
          <cell r="F3466">
            <v>12.676405000000001</v>
          </cell>
          <cell r="G3466">
            <v>2.2999999999999998</v>
          </cell>
          <cell r="I3466">
            <v>29.155730599999998</v>
          </cell>
        </row>
        <row r="3467">
          <cell r="C3467">
            <v>54552</v>
          </cell>
          <cell r="D3467" t="str">
            <v>RELÉ BIMETÁLICO SOBRECARGA AJUSTE 25 - 40A</v>
          </cell>
          <cell r="E3467" t="str">
            <v>Un</v>
          </cell>
          <cell r="F3467">
            <v>125.12</v>
          </cell>
          <cell r="G3467">
            <v>1</v>
          </cell>
          <cell r="I3467">
            <v>125.12090000000001</v>
          </cell>
        </row>
        <row r="3468">
          <cell r="A3468">
            <v>90448</v>
          </cell>
          <cell r="B3468" t="str">
            <v>RELÊ DE TEMPO ELETRÔNICO AJUSTE DE 6 ATÉ 60S</v>
          </cell>
          <cell r="H3468" t="str">
            <v>UN</v>
          </cell>
          <cell r="J3468">
            <v>97.98</v>
          </cell>
        </row>
        <row r="3469">
          <cell r="C3469">
            <v>1037</v>
          </cell>
          <cell r="D3469" t="str">
            <v>ELETROTÉCNICO MONTADOR (SGSP)</v>
          </cell>
          <cell r="E3469" t="str">
            <v>H</v>
          </cell>
          <cell r="F3469">
            <v>34.434586000000003</v>
          </cell>
          <cell r="G3469">
            <v>0.5</v>
          </cell>
          <cell r="I3469">
            <v>17.217293000000002</v>
          </cell>
        </row>
        <row r="3470">
          <cell r="C3470">
            <v>2041</v>
          </cell>
          <cell r="D3470" t="str">
            <v>ELETRICISTA (SGSP)</v>
          </cell>
          <cell r="E3470" t="str">
            <v>H</v>
          </cell>
          <cell r="F3470">
            <v>17.774598999999998</v>
          </cell>
          <cell r="G3470">
            <v>1</v>
          </cell>
          <cell r="I3470">
            <v>17.7745988</v>
          </cell>
        </row>
        <row r="3471">
          <cell r="C3471">
            <v>2044</v>
          </cell>
          <cell r="D3471" t="str">
            <v>AJUDANTE DE ELETRICISTA (SGSP)</v>
          </cell>
          <cell r="E3471" t="str">
            <v>H</v>
          </cell>
          <cell r="F3471">
            <v>12.676405000000001</v>
          </cell>
          <cell r="G3471">
            <v>1</v>
          </cell>
          <cell r="I3471">
            <v>12.6764046</v>
          </cell>
        </row>
        <row r="3472">
          <cell r="C3472">
            <v>54560</v>
          </cell>
          <cell r="D3472" t="str">
            <v>RELÉ DE TEMPO ELETRÔNICO AJUSTE 6 - 60S</v>
          </cell>
          <cell r="E3472" t="str">
            <v>Un</v>
          </cell>
          <cell r="F3472">
            <v>50.31</v>
          </cell>
          <cell r="G3472">
            <v>1</v>
          </cell>
          <cell r="I3472">
            <v>50.3108</v>
          </cell>
        </row>
        <row r="3473">
          <cell r="A3473">
            <v>90460</v>
          </cell>
          <cell r="B3473" t="str">
            <v>DISPOSITIVO DE PROTEÇÃO CONTRA SURTOS 275V - 15KA</v>
          </cell>
          <cell r="H3473" t="str">
            <v>UN</v>
          </cell>
          <cell r="J3473">
            <v>39.869999999999997</v>
          </cell>
        </row>
        <row r="3474">
          <cell r="C3474">
            <v>2041</v>
          </cell>
          <cell r="D3474" t="str">
            <v>ELETRICISTA (SGSP)</v>
          </cell>
          <cell r="E3474" t="str">
            <v>H</v>
          </cell>
          <cell r="F3474">
            <v>17.774598999999998</v>
          </cell>
          <cell r="G3474">
            <v>0.6</v>
          </cell>
          <cell r="I3474">
            <v>10.6647593</v>
          </cell>
        </row>
        <row r="3475">
          <cell r="C3475">
            <v>54580</v>
          </cell>
          <cell r="D3475" t="str">
            <v>DISPOSITIVO DE PROTEÇÃO CONTRA SURTOS ELÉTRICOS-275V / 15A</v>
          </cell>
          <cell r="E3475" t="str">
            <v>Un</v>
          </cell>
          <cell r="F3475">
            <v>29.21</v>
          </cell>
          <cell r="G3475">
            <v>1</v>
          </cell>
          <cell r="I3475">
            <v>29.207699999999999</v>
          </cell>
        </row>
        <row r="3476">
          <cell r="A3476">
            <v>90465</v>
          </cell>
          <cell r="B3476" t="str">
            <v>TRAVA PARA DISJUNTOR</v>
          </cell>
          <cell r="H3476" t="str">
            <v>UN</v>
          </cell>
          <cell r="J3476">
            <v>31.37</v>
          </cell>
        </row>
        <row r="3477">
          <cell r="C3477">
            <v>2041</v>
          </cell>
          <cell r="D3477" t="str">
            <v>ELETRICISTA (SGSP)</v>
          </cell>
          <cell r="E3477" t="str">
            <v>H</v>
          </cell>
          <cell r="F3477">
            <v>17.774598999999998</v>
          </cell>
          <cell r="G3477">
            <v>0.5</v>
          </cell>
          <cell r="I3477">
            <v>8.8872993999999998</v>
          </cell>
        </row>
        <row r="3478">
          <cell r="C3478">
            <v>54578</v>
          </cell>
          <cell r="D3478" t="str">
            <v>TRAVA PARA DISJUNTOR - UM CADEADO</v>
          </cell>
          <cell r="E3478" t="str">
            <v>Un</v>
          </cell>
          <cell r="F3478">
            <v>22.48</v>
          </cell>
          <cell r="G3478">
            <v>1</v>
          </cell>
          <cell r="I3478">
            <v>22.4848</v>
          </cell>
        </row>
        <row r="3479">
          <cell r="A3479">
            <v>90468</v>
          </cell>
          <cell r="B3479" t="str">
            <v>INTERRUPTOR DIFERENCIAL RESIDUAL BIPOLAR 25A - SENSIBILIDADE 30MA - 220V</v>
          </cell>
          <cell r="H3479" t="str">
            <v>UN</v>
          </cell>
          <cell r="J3479">
            <v>169.52</v>
          </cell>
        </row>
        <row r="3480">
          <cell r="C3480">
            <v>1037</v>
          </cell>
          <cell r="D3480" t="str">
            <v>ELETROTÉCNICO MONTADOR (SGSP)</v>
          </cell>
          <cell r="E3480" t="str">
            <v>H</v>
          </cell>
          <cell r="F3480">
            <v>34.434586000000003</v>
          </cell>
          <cell r="G3480">
            <v>0.6</v>
          </cell>
          <cell r="I3480">
            <v>20.660751600000001</v>
          </cell>
        </row>
        <row r="3481">
          <cell r="C3481">
            <v>2041</v>
          </cell>
          <cell r="D3481" t="str">
            <v>ELETRICISTA (SGSP)</v>
          </cell>
          <cell r="E3481" t="str">
            <v>H</v>
          </cell>
          <cell r="F3481">
            <v>17.774598999999998</v>
          </cell>
          <cell r="G3481">
            <v>1.6</v>
          </cell>
          <cell r="I3481">
            <v>28.4393581</v>
          </cell>
        </row>
        <row r="3482">
          <cell r="C3482">
            <v>2044</v>
          </cell>
          <cell r="D3482" t="str">
            <v>AJUDANTE DE ELETRICISTA (SGSP)</v>
          </cell>
          <cell r="E3482" t="str">
            <v>H</v>
          </cell>
          <cell r="F3482">
            <v>12.676405000000001</v>
          </cell>
          <cell r="G3482">
            <v>1.6</v>
          </cell>
          <cell r="I3482">
            <v>20.282247399999999</v>
          </cell>
        </row>
        <row r="3483">
          <cell r="C3483">
            <v>61003</v>
          </cell>
          <cell r="D3483" t="str">
            <v>INTERRUPTOR DIFERENCIAL RESIDUAL (DR)2P - 25A/30MA-220/240V</v>
          </cell>
          <cell r="E3483" t="str">
            <v>Un</v>
          </cell>
          <cell r="F3483">
            <v>100.14</v>
          </cell>
          <cell r="G3483">
            <v>1</v>
          </cell>
          <cell r="I3483">
            <v>100.1414</v>
          </cell>
        </row>
        <row r="3484">
          <cell r="A3484">
            <v>90469</v>
          </cell>
          <cell r="B3484" t="str">
            <v>INTERRUPTOR DIFERENCIAL RESIDUAL BIPOLAR 40A - SENSIBILIDADE 30MA - 220V</v>
          </cell>
          <cell r="H3484" t="str">
            <v>UN</v>
          </cell>
          <cell r="J3484">
            <v>169</v>
          </cell>
        </row>
        <row r="3485">
          <cell r="C3485">
            <v>1037</v>
          </cell>
          <cell r="D3485" t="str">
            <v>ELETROTÉCNICO MONTADOR (SGSP)</v>
          </cell>
          <cell r="E3485" t="str">
            <v>H</v>
          </cell>
          <cell r="F3485">
            <v>34.434586000000003</v>
          </cell>
          <cell r="G3485">
            <v>0.6</v>
          </cell>
          <cell r="I3485">
            <v>20.660751600000001</v>
          </cell>
        </row>
        <row r="3486">
          <cell r="C3486">
            <v>2041</v>
          </cell>
          <cell r="D3486" t="str">
            <v>ELETRICISTA (SGSP)</v>
          </cell>
          <cell r="E3486" t="str">
            <v>H</v>
          </cell>
          <cell r="F3486">
            <v>17.774598999999998</v>
          </cell>
          <cell r="G3486">
            <v>1.6</v>
          </cell>
          <cell r="I3486">
            <v>28.4393581</v>
          </cell>
        </row>
        <row r="3487">
          <cell r="C3487">
            <v>2044</v>
          </cell>
          <cell r="D3487" t="str">
            <v>AJUDANTE DE ELETRICISTA (SGSP)</v>
          </cell>
          <cell r="E3487" t="str">
            <v>H</v>
          </cell>
          <cell r="F3487">
            <v>12.676405000000001</v>
          </cell>
          <cell r="G3487">
            <v>1.6</v>
          </cell>
          <cell r="I3487">
            <v>20.282247399999999</v>
          </cell>
        </row>
        <row r="3488">
          <cell r="C3488">
            <v>61004</v>
          </cell>
          <cell r="D3488" t="str">
            <v>INTERRUPTOR DIFERENCIAL RESIDUAL (DR)2P - 40A/30MA-220/240V</v>
          </cell>
          <cell r="E3488" t="str">
            <v>Un</v>
          </cell>
          <cell r="F3488">
            <v>99.62</v>
          </cell>
          <cell r="G3488">
            <v>1</v>
          </cell>
          <cell r="I3488">
            <v>99.615200000000002</v>
          </cell>
        </row>
        <row r="3489">
          <cell r="A3489">
            <v>90470</v>
          </cell>
          <cell r="B3489" t="str">
            <v>INTERRUPTOR DIFERENCIAL RESIDUAL BIPOLAR 63A, SENSIBILIDADE 30MA - 220V</v>
          </cell>
          <cell r="H3489" t="str">
            <v>UN</v>
          </cell>
          <cell r="J3489">
            <v>215.75</v>
          </cell>
        </row>
        <row r="3490">
          <cell r="C3490">
            <v>1037</v>
          </cell>
          <cell r="D3490" t="str">
            <v>ELETROTÉCNICO MONTADOR (SGSP)</v>
          </cell>
          <cell r="E3490" t="str">
            <v>H</v>
          </cell>
          <cell r="F3490">
            <v>34.434586000000003</v>
          </cell>
          <cell r="G3490">
            <v>0.6</v>
          </cell>
          <cell r="I3490">
            <v>20.660751600000001</v>
          </cell>
        </row>
        <row r="3491">
          <cell r="C3491">
            <v>2041</v>
          </cell>
          <cell r="D3491" t="str">
            <v>ELETRICISTA (SGSP)</v>
          </cell>
          <cell r="E3491" t="str">
            <v>H</v>
          </cell>
          <cell r="F3491">
            <v>17.774598999999998</v>
          </cell>
          <cell r="G3491">
            <v>1.6</v>
          </cell>
          <cell r="I3491">
            <v>28.4393581</v>
          </cell>
        </row>
        <row r="3492">
          <cell r="C3492">
            <v>2044</v>
          </cell>
          <cell r="D3492" t="str">
            <v>AJUDANTE DE ELETRICISTA (SGSP)</v>
          </cell>
          <cell r="E3492" t="str">
            <v>H</v>
          </cell>
          <cell r="F3492">
            <v>12.676405000000001</v>
          </cell>
          <cell r="G3492">
            <v>1.6</v>
          </cell>
          <cell r="I3492">
            <v>20.282247399999999</v>
          </cell>
        </row>
        <row r="3493">
          <cell r="C3493">
            <v>54115</v>
          </cell>
          <cell r="D3493" t="str">
            <v>INTERRUPTOR DIFERENCIAL 2P - 30 MA / 220/240V - 63A</v>
          </cell>
          <cell r="E3493" t="str">
            <v>Un</v>
          </cell>
          <cell r="F3493">
            <v>146.37</v>
          </cell>
          <cell r="G3493">
            <v>1</v>
          </cell>
          <cell r="I3493">
            <v>146.3689</v>
          </cell>
        </row>
        <row r="3494">
          <cell r="A3494">
            <v>90472</v>
          </cell>
          <cell r="B3494" t="str">
            <v>INTERRUPTOR DIFERENCIAL TETRAPOLAR - 40A - SENSIBILIDADE 30MA - 380V</v>
          </cell>
          <cell r="H3494" t="str">
            <v>UN</v>
          </cell>
          <cell r="J3494">
            <v>190.02</v>
          </cell>
        </row>
        <row r="3495">
          <cell r="C3495">
            <v>1037</v>
          </cell>
          <cell r="D3495" t="str">
            <v>ELETROTÉCNICO MONTADOR (SGSP)</v>
          </cell>
          <cell r="E3495" t="str">
            <v>H</v>
          </cell>
          <cell r="F3495">
            <v>34.434586000000003</v>
          </cell>
          <cell r="G3495">
            <v>0.6</v>
          </cell>
          <cell r="I3495">
            <v>20.660751600000001</v>
          </cell>
        </row>
        <row r="3496">
          <cell r="C3496">
            <v>2041</v>
          </cell>
          <cell r="D3496" t="str">
            <v>ELETRICISTA (SGSP)</v>
          </cell>
          <cell r="E3496" t="str">
            <v>H</v>
          </cell>
          <cell r="F3496">
            <v>17.774598999999998</v>
          </cell>
          <cell r="G3496">
            <v>1.6</v>
          </cell>
          <cell r="I3496">
            <v>28.4393581</v>
          </cell>
        </row>
        <row r="3497">
          <cell r="C3497">
            <v>2044</v>
          </cell>
          <cell r="D3497" t="str">
            <v>AJUDANTE DE ELETRICISTA (SGSP)</v>
          </cell>
          <cell r="E3497" t="str">
            <v>H</v>
          </cell>
          <cell r="F3497">
            <v>12.676405000000001</v>
          </cell>
          <cell r="G3497">
            <v>1.6</v>
          </cell>
          <cell r="I3497">
            <v>20.282247399999999</v>
          </cell>
        </row>
        <row r="3498">
          <cell r="C3498">
            <v>54112</v>
          </cell>
          <cell r="D3498" t="str">
            <v>INTERRUPTOR DIFERENCIAL 4P - 30MA/380V - 40A</v>
          </cell>
          <cell r="E3498" t="str">
            <v>Un</v>
          </cell>
          <cell r="F3498">
            <v>120.64</v>
          </cell>
          <cell r="G3498">
            <v>1</v>
          </cell>
          <cell r="I3498">
            <v>120.64230000000001</v>
          </cell>
        </row>
        <row r="3499">
          <cell r="A3499">
            <v>90475</v>
          </cell>
          <cell r="B3499" t="str">
            <v>INTERRUPTOR DIFERENCIAL TETRAPOLAR - 63A SENSIBILIDADE 30MA - 380V</v>
          </cell>
          <cell r="H3499" t="str">
            <v>UN</v>
          </cell>
          <cell r="J3499">
            <v>223.5</v>
          </cell>
        </row>
        <row r="3500">
          <cell r="C3500">
            <v>1037</v>
          </cell>
          <cell r="D3500" t="str">
            <v>ELETROTÉCNICO MONTADOR (SGSP)</v>
          </cell>
          <cell r="E3500" t="str">
            <v>H</v>
          </cell>
          <cell r="F3500">
            <v>34.434586000000003</v>
          </cell>
          <cell r="G3500">
            <v>0.6</v>
          </cell>
          <cell r="I3500">
            <v>20.660751600000001</v>
          </cell>
        </row>
        <row r="3501">
          <cell r="C3501">
            <v>2041</v>
          </cell>
          <cell r="D3501" t="str">
            <v>ELETRICISTA (SGSP)</v>
          </cell>
          <cell r="E3501" t="str">
            <v>H</v>
          </cell>
          <cell r="F3501">
            <v>17.774598999999998</v>
          </cell>
          <cell r="G3501">
            <v>1.8</v>
          </cell>
          <cell r="I3501">
            <v>31.994277799999999</v>
          </cell>
        </row>
        <row r="3502">
          <cell r="C3502">
            <v>2044</v>
          </cell>
          <cell r="D3502" t="str">
            <v>AJUDANTE DE ELETRICISTA (SGSP)</v>
          </cell>
          <cell r="E3502" t="str">
            <v>H</v>
          </cell>
          <cell r="F3502">
            <v>12.676405000000001</v>
          </cell>
          <cell r="G3502">
            <v>1.8</v>
          </cell>
          <cell r="I3502">
            <v>22.817528299999999</v>
          </cell>
        </row>
        <row r="3503">
          <cell r="C3503">
            <v>54116</v>
          </cell>
          <cell r="D3503" t="str">
            <v>INTERRUPTOR DIFERENCIAL 4P - 30MA/380V - 63A</v>
          </cell>
          <cell r="E3503" t="str">
            <v>Un</v>
          </cell>
          <cell r="F3503">
            <v>148.02000000000001</v>
          </cell>
          <cell r="G3503">
            <v>1</v>
          </cell>
          <cell r="I3503">
            <v>148.02350000000001</v>
          </cell>
        </row>
        <row r="3504">
          <cell r="A3504">
            <v>90476</v>
          </cell>
          <cell r="B3504" t="str">
            <v>INTERRUPTOR DIFERENCIAL TETRAPOLAR - 80A SENSIBILIDADE 30MA - 380V</v>
          </cell>
          <cell r="H3504" t="str">
            <v>UN</v>
          </cell>
          <cell r="J3504">
            <v>318.24</v>
          </cell>
        </row>
        <row r="3505">
          <cell r="C3505">
            <v>1037</v>
          </cell>
          <cell r="D3505" t="str">
            <v>ELETROTÉCNICO MONTADOR (SGSP)</v>
          </cell>
          <cell r="E3505" t="str">
            <v>H</v>
          </cell>
          <cell r="F3505">
            <v>34.434586000000003</v>
          </cell>
          <cell r="G3505">
            <v>0.6</v>
          </cell>
          <cell r="I3505">
            <v>20.660751600000001</v>
          </cell>
        </row>
        <row r="3506">
          <cell r="C3506">
            <v>2041</v>
          </cell>
          <cell r="D3506" t="str">
            <v>ELETRICISTA (SGSP)</v>
          </cell>
          <cell r="E3506" t="str">
            <v>H</v>
          </cell>
          <cell r="F3506">
            <v>17.774598999999998</v>
          </cell>
          <cell r="G3506">
            <v>1.9</v>
          </cell>
          <cell r="I3506">
            <v>33.771737700000003</v>
          </cell>
        </row>
        <row r="3507">
          <cell r="C3507">
            <v>2044</v>
          </cell>
          <cell r="D3507" t="str">
            <v>AJUDANTE DE ELETRICISTA (SGSP)</v>
          </cell>
          <cell r="E3507" t="str">
            <v>H</v>
          </cell>
          <cell r="F3507">
            <v>12.676405000000001</v>
          </cell>
          <cell r="G3507">
            <v>1.9</v>
          </cell>
          <cell r="I3507">
            <v>24.085168700000001</v>
          </cell>
        </row>
        <row r="3508">
          <cell r="C3508">
            <v>54117</v>
          </cell>
          <cell r="D3508" t="str">
            <v>INTERRUPTOR DIFERENCIAL 4P - 30MA/380V - 80A</v>
          </cell>
          <cell r="E3508" t="str">
            <v>Un</v>
          </cell>
          <cell r="F3508">
            <v>239.72</v>
          </cell>
          <cell r="G3508">
            <v>1</v>
          </cell>
          <cell r="I3508">
            <v>239.71879999999999</v>
          </cell>
        </row>
        <row r="3509">
          <cell r="A3509">
            <v>90477</v>
          </cell>
          <cell r="B3509" t="str">
            <v>INTERRUPTOR DIFERENCIAL TETRAPOLAR - 100A SENSIBILIDADE 30MA - 380V</v>
          </cell>
          <cell r="H3509" t="str">
            <v>UN</v>
          </cell>
          <cell r="J3509">
            <v>328.58</v>
          </cell>
        </row>
        <row r="3510">
          <cell r="C3510">
            <v>1037</v>
          </cell>
          <cell r="D3510" t="str">
            <v>ELETROTÉCNICO MONTADOR (SGSP)</v>
          </cell>
          <cell r="E3510" t="str">
            <v>H</v>
          </cell>
          <cell r="F3510">
            <v>34.434586000000003</v>
          </cell>
          <cell r="G3510">
            <v>0.6</v>
          </cell>
          <cell r="I3510">
            <v>20.660751600000001</v>
          </cell>
        </row>
        <row r="3511">
          <cell r="C3511">
            <v>2041</v>
          </cell>
          <cell r="D3511" t="str">
            <v>ELETRICISTA (SGSP)</v>
          </cell>
          <cell r="E3511" t="str">
            <v>H</v>
          </cell>
          <cell r="F3511">
            <v>17.774598999999998</v>
          </cell>
          <cell r="G3511">
            <v>2</v>
          </cell>
          <cell r="I3511">
            <v>35.549197599999999</v>
          </cell>
        </row>
        <row r="3512">
          <cell r="C3512">
            <v>2044</v>
          </cell>
          <cell r="D3512" t="str">
            <v>AJUDANTE DE ELETRICISTA (SGSP)</v>
          </cell>
          <cell r="E3512" t="str">
            <v>H</v>
          </cell>
          <cell r="F3512">
            <v>12.676405000000001</v>
          </cell>
          <cell r="G3512">
            <v>2</v>
          </cell>
          <cell r="I3512">
            <v>25.352809199999999</v>
          </cell>
        </row>
        <row r="3513">
          <cell r="C3513">
            <v>54118</v>
          </cell>
          <cell r="D3513" t="str">
            <v>INTERRUPTOR DIFERENCIAL 4P - 30MA/380V - 100A</v>
          </cell>
          <cell r="E3513" t="str">
            <v>Un</v>
          </cell>
          <cell r="F3513">
            <v>247.02</v>
          </cell>
          <cell r="G3513">
            <v>1</v>
          </cell>
          <cell r="I3513">
            <v>247.0155</v>
          </cell>
        </row>
        <row r="3514">
          <cell r="A3514">
            <v>90478</v>
          </cell>
          <cell r="B3514" t="str">
            <v>INTERRUPTOR DIFERENCIAL TETRAPOLAR - 125A SENSIBILIDADE 30MA - 380V</v>
          </cell>
          <cell r="H3514" t="str">
            <v>UN</v>
          </cell>
          <cell r="J3514">
            <v>1837.58</v>
          </cell>
        </row>
        <row r="3515">
          <cell r="C3515">
            <v>1037</v>
          </cell>
          <cell r="D3515" t="str">
            <v>ELETROTÉCNICO MONTADOR (SGSP)</v>
          </cell>
          <cell r="E3515" t="str">
            <v>H</v>
          </cell>
          <cell r="F3515">
            <v>34.434586000000003</v>
          </cell>
          <cell r="G3515">
            <v>0.6</v>
          </cell>
          <cell r="I3515">
            <v>20.660751600000001</v>
          </cell>
        </row>
        <row r="3516">
          <cell r="C3516">
            <v>2041</v>
          </cell>
          <cell r="D3516" t="str">
            <v>ELETRICISTA (SGSP)</v>
          </cell>
          <cell r="E3516" t="str">
            <v>H</v>
          </cell>
          <cell r="F3516">
            <v>17.774598999999998</v>
          </cell>
          <cell r="G3516">
            <v>2.1</v>
          </cell>
          <cell r="I3516">
            <v>37.326657500000003</v>
          </cell>
        </row>
        <row r="3517">
          <cell r="C3517">
            <v>2044</v>
          </cell>
          <cell r="D3517" t="str">
            <v>AJUDANTE DE ELETRICISTA (SGSP)</v>
          </cell>
          <cell r="E3517" t="str">
            <v>H</v>
          </cell>
          <cell r="F3517">
            <v>12.676405000000001</v>
          </cell>
          <cell r="G3517">
            <v>2.1</v>
          </cell>
          <cell r="I3517">
            <v>26.620449700000002</v>
          </cell>
        </row>
        <row r="3518">
          <cell r="C3518">
            <v>54119</v>
          </cell>
          <cell r="D3518" t="str">
            <v>INTERRUPTOR DIFERENCIAL 4P - 30MA/380V - 125A</v>
          </cell>
          <cell r="E3518" t="str">
            <v>Un</v>
          </cell>
          <cell r="F3518">
            <v>1752.97</v>
          </cell>
          <cell r="G3518">
            <v>1</v>
          </cell>
          <cell r="I3518">
            <v>1752.9704999999999</v>
          </cell>
        </row>
        <row r="3519">
          <cell r="A3519">
            <v>90484</v>
          </cell>
          <cell r="B3519" t="str">
            <v>INTERRUPTOR DIFERENCIAL TETRAPOLAR - 125A SENSIBIL. 100MA - 380V</v>
          </cell>
          <cell r="H3519" t="str">
            <v>UN</v>
          </cell>
          <cell r="J3519">
            <v>1786.1</v>
          </cell>
        </row>
        <row r="3520">
          <cell r="C3520">
            <v>1037</v>
          </cell>
          <cell r="D3520" t="str">
            <v>ELETROTÉCNICO MONTADOR (SGSP)</v>
          </cell>
          <cell r="E3520" t="str">
            <v>H</v>
          </cell>
          <cell r="F3520">
            <v>34.434586000000003</v>
          </cell>
          <cell r="G3520">
            <v>0.6</v>
          </cell>
          <cell r="I3520">
            <v>20.660751600000001</v>
          </cell>
        </row>
        <row r="3521">
          <cell r="C3521">
            <v>2041</v>
          </cell>
          <cell r="D3521" t="str">
            <v>ELETRICISTA (SGSP)</v>
          </cell>
          <cell r="E3521" t="str">
            <v>H</v>
          </cell>
          <cell r="F3521">
            <v>17.774598999999998</v>
          </cell>
          <cell r="G3521">
            <v>2.2000000000000002</v>
          </cell>
          <cell r="I3521">
            <v>39.1041174</v>
          </cell>
        </row>
        <row r="3522">
          <cell r="C3522">
            <v>2044</v>
          </cell>
          <cell r="D3522" t="str">
            <v>AJUDANTE DE ELETRICISTA (SGSP)</v>
          </cell>
          <cell r="E3522" t="str">
            <v>H</v>
          </cell>
          <cell r="F3522">
            <v>12.676405000000001</v>
          </cell>
          <cell r="G3522">
            <v>2.2000000000000002</v>
          </cell>
          <cell r="I3522">
            <v>27.888090099999999</v>
          </cell>
        </row>
        <row r="3523">
          <cell r="C3523">
            <v>54124</v>
          </cell>
          <cell r="D3523" t="str">
            <v>INTERRUPTOR DIFERENCIAL 4P - 100MA/380V - 125A</v>
          </cell>
          <cell r="E3523" t="str">
            <v>Un</v>
          </cell>
          <cell r="F3523">
            <v>1698.45</v>
          </cell>
          <cell r="G3523">
            <v>1</v>
          </cell>
          <cell r="I3523">
            <v>1698.45</v>
          </cell>
        </row>
        <row r="3524">
          <cell r="A3524">
            <v>90487</v>
          </cell>
          <cell r="B3524" t="str">
            <v>INTERRUPTOR DIFERENCIAL TETRAPOLAR - 63A SENSIBILIDADE 300MA - 380V</v>
          </cell>
          <cell r="H3524" t="str">
            <v>UN</v>
          </cell>
          <cell r="J3524">
            <v>228.12</v>
          </cell>
        </row>
        <row r="3525">
          <cell r="C3525">
            <v>1037</v>
          </cell>
          <cell r="D3525" t="str">
            <v>ELETROTÉCNICO MONTADOR (SGSP)</v>
          </cell>
          <cell r="E3525" t="str">
            <v>H</v>
          </cell>
          <cell r="F3525">
            <v>34.434586000000003</v>
          </cell>
          <cell r="G3525">
            <v>0.6</v>
          </cell>
          <cell r="I3525">
            <v>20.660751600000001</v>
          </cell>
        </row>
        <row r="3526">
          <cell r="C3526">
            <v>2041</v>
          </cell>
          <cell r="D3526" t="str">
            <v>ELETRICISTA (SGSP)</v>
          </cell>
          <cell r="E3526" t="str">
            <v>H</v>
          </cell>
          <cell r="F3526">
            <v>17.774598999999998</v>
          </cell>
          <cell r="G3526">
            <v>2</v>
          </cell>
          <cell r="I3526">
            <v>35.549197599999999</v>
          </cell>
        </row>
        <row r="3527">
          <cell r="C3527">
            <v>2044</v>
          </cell>
          <cell r="D3527" t="str">
            <v>AJUDANTE DE ELETRICISTA (SGSP)</v>
          </cell>
          <cell r="E3527" t="str">
            <v>H</v>
          </cell>
          <cell r="F3527">
            <v>12.676405000000001</v>
          </cell>
          <cell r="G3527">
            <v>2</v>
          </cell>
          <cell r="I3527">
            <v>25.352809199999999</v>
          </cell>
        </row>
        <row r="3528">
          <cell r="C3528">
            <v>54126</v>
          </cell>
          <cell r="D3528" t="str">
            <v>INTERRUPTOR DIFERENCIAL 4P - 300MA/380V - 63A</v>
          </cell>
          <cell r="E3528" t="str">
            <v>Un</v>
          </cell>
          <cell r="F3528">
            <v>146.56</v>
          </cell>
          <cell r="G3528">
            <v>1</v>
          </cell>
          <cell r="I3528">
            <v>146.5617</v>
          </cell>
        </row>
        <row r="3529">
          <cell r="A3529">
            <v>90488</v>
          </cell>
          <cell r="B3529" t="str">
            <v>INTERRUPTOR DIFERENCIAL TETRAPOLAR - 80A SENSIBILIDADE 300MA - 380V</v>
          </cell>
          <cell r="H3529" t="str">
            <v>UN</v>
          </cell>
          <cell r="J3529">
            <v>343.74</v>
          </cell>
        </row>
        <row r="3530">
          <cell r="C3530">
            <v>1037</v>
          </cell>
          <cell r="D3530" t="str">
            <v>ELETROTÉCNICO MONTADOR (SGSP)</v>
          </cell>
          <cell r="E3530" t="str">
            <v>H</v>
          </cell>
          <cell r="F3530">
            <v>34.434586000000003</v>
          </cell>
          <cell r="G3530">
            <v>0.6</v>
          </cell>
          <cell r="I3530">
            <v>20.660751600000001</v>
          </cell>
        </row>
        <row r="3531">
          <cell r="C3531">
            <v>2041</v>
          </cell>
          <cell r="D3531" t="str">
            <v>ELETRICISTA (SGSP)</v>
          </cell>
          <cell r="E3531" t="str">
            <v>H</v>
          </cell>
          <cell r="F3531">
            <v>17.774598999999998</v>
          </cell>
          <cell r="G3531">
            <v>2.1</v>
          </cell>
          <cell r="I3531">
            <v>37.326657500000003</v>
          </cell>
        </row>
        <row r="3532">
          <cell r="C3532">
            <v>2044</v>
          </cell>
          <cell r="D3532" t="str">
            <v>AJUDANTE DE ELETRICISTA (SGSP)</v>
          </cell>
          <cell r="E3532" t="str">
            <v>H</v>
          </cell>
          <cell r="F3532">
            <v>12.676405000000001</v>
          </cell>
          <cell r="G3532">
            <v>2.1</v>
          </cell>
          <cell r="I3532">
            <v>26.620449700000002</v>
          </cell>
        </row>
        <row r="3533">
          <cell r="C3533">
            <v>54127</v>
          </cell>
          <cell r="D3533" t="str">
            <v>INTERRUPTOR DIFERENCIAL 4P - 300MA/380V - 80A</v>
          </cell>
          <cell r="E3533" t="str">
            <v>Un</v>
          </cell>
          <cell r="F3533">
            <v>259.13</v>
          </cell>
          <cell r="G3533">
            <v>1</v>
          </cell>
          <cell r="I3533">
            <v>259.12939999999998</v>
          </cell>
        </row>
        <row r="3534">
          <cell r="A3534">
            <v>90489</v>
          </cell>
          <cell r="B3534" t="str">
            <v>INTERRUPTOR DIFERENCIAL TETRAPOLAR - 100A SENSIBIL. 300MA - 380V</v>
          </cell>
          <cell r="H3534" t="str">
            <v>UN</v>
          </cell>
          <cell r="J3534">
            <v>475.99</v>
          </cell>
        </row>
        <row r="3535">
          <cell r="C3535">
            <v>1037</v>
          </cell>
          <cell r="D3535" t="str">
            <v>ELETROTÉCNICO MONTADOR (SGSP)</v>
          </cell>
          <cell r="E3535" t="str">
            <v>H</v>
          </cell>
          <cell r="F3535">
            <v>34.434586000000003</v>
          </cell>
          <cell r="G3535">
            <v>0.6</v>
          </cell>
          <cell r="I3535">
            <v>20.660751600000001</v>
          </cell>
        </row>
        <row r="3536">
          <cell r="C3536">
            <v>2041</v>
          </cell>
          <cell r="D3536" t="str">
            <v>ELETRICISTA (SGSP)</v>
          </cell>
          <cell r="E3536" t="str">
            <v>H</v>
          </cell>
          <cell r="F3536">
            <v>17.774598999999998</v>
          </cell>
          <cell r="G3536">
            <v>2.2000000000000002</v>
          </cell>
          <cell r="I3536">
            <v>39.1041174</v>
          </cell>
        </row>
        <row r="3537">
          <cell r="C3537">
            <v>2044</v>
          </cell>
          <cell r="D3537" t="str">
            <v>AJUDANTE DE ELETRICISTA (SGSP)</v>
          </cell>
          <cell r="E3537" t="str">
            <v>H</v>
          </cell>
          <cell r="F3537">
            <v>12.676405000000001</v>
          </cell>
          <cell r="G3537">
            <v>2.2000000000000002</v>
          </cell>
          <cell r="I3537">
            <v>27.888090099999999</v>
          </cell>
        </row>
        <row r="3538">
          <cell r="C3538">
            <v>54128</v>
          </cell>
          <cell r="D3538" t="str">
            <v>INTERRUPTOR DIFERENCIAL 4P - 300MA/380V - 100A</v>
          </cell>
          <cell r="E3538" t="str">
            <v>Un</v>
          </cell>
          <cell r="F3538">
            <v>388.33</v>
          </cell>
          <cell r="G3538">
            <v>1</v>
          </cell>
          <cell r="I3538">
            <v>388.334</v>
          </cell>
        </row>
        <row r="3539">
          <cell r="A3539">
            <v>90490</v>
          </cell>
          <cell r="B3539" t="str">
            <v>INTERRUPTOR DIFERENCIAL TETRAPOLAR - 125A SENSIBILIDADE 300MA - 380V</v>
          </cell>
          <cell r="H3539" t="str">
            <v>UN</v>
          </cell>
          <cell r="J3539">
            <v>1399.3</v>
          </cell>
        </row>
        <row r="3540">
          <cell r="C3540">
            <v>1037</v>
          </cell>
          <cell r="D3540" t="str">
            <v>ELETROTÉCNICO MONTADOR (SGSP)</v>
          </cell>
          <cell r="E3540" t="str">
            <v>H</v>
          </cell>
          <cell r="F3540">
            <v>34.434586000000003</v>
          </cell>
          <cell r="G3540">
            <v>0.6</v>
          </cell>
          <cell r="I3540">
            <v>20.660751600000001</v>
          </cell>
        </row>
        <row r="3541">
          <cell r="C3541">
            <v>2041</v>
          </cell>
          <cell r="D3541" t="str">
            <v>ELETRICISTA (SGSP)</v>
          </cell>
          <cell r="E3541" t="str">
            <v>H</v>
          </cell>
          <cell r="F3541">
            <v>17.774598999999998</v>
          </cell>
          <cell r="G3541">
            <v>2.2999999999999998</v>
          </cell>
          <cell r="I3541">
            <v>40.881577200000002</v>
          </cell>
        </row>
        <row r="3542">
          <cell r="C3542">
            <v>2044</v>
          </cell>
          <cell r="D3542" t="str">
            <v>AJUDANTE DE ELETRICISTA (SGSP)</v>
          </cell>
          <cell r="E3542" t="str">
            <v>H</v>
          </cell>
          <cell r="F3542">
            <v>12.676405000000001</v>
          </cell>
          <cell r="G3542">
            <v>2.2999999999999998</v>
          </cell>
          <cell r="I3542">
            <v>29.155730599999998</v>
          </cell>
        </row>
        <row r="3543">
          <cell r="C3543">
            <v>54129</v>
          </cell>
          <cell r="D3543" t="str">
            <v>INTERRUPTOR DIFERENCIAL 4P - 300MA/380V - 125A</v>
          </cell>
          <cell r="E3543" t="str">
            <v>Un</v>
          </cell>
          <cell r="F3543">
            <v>1308.6099999999999</v>
          </cell>
          <cell r="G3543">
            <v>1</v>
          </cell>
          <cell r="I3543">
            <v>1308.605</v>
          </cell>
        </row>
        <row r="3544">
          <cell r="A3544">
            <v>90493</v>
          </cell>
          <cell r="B3544" t="str">
            <v>INTERRUPTOR DIFERENCIAL TETRAPOLAR - 63A SENSIBIL. 500MA - 380V</v>
          </cell>
          <cell r="H3544" t="str">
            <v>UN</v>
          </cell>
          <cell r="J3544">
            <v>266.3</v>
          </cell>
        </row>
        <row r="3545">
          <cell r="C3545">
            <v>1037</v>
          </cell>
          <cell r="D3545" t="str">
            <v>ELETROTÉCNICO MONTADOR (SGSP)</v>
          </cell>
          <cell r="E3545" t="str">
            <v>H</v>
          </cell>
          <cell r="F3545">
            <v>34.434586000000003</v>
          </cell>
          <cell r="G3545">
            <v>0.6</v>
          </cell>
          <cell r="I3545">
            <v>20.660751600000001</v>
          </cell>
        </row>
        <row r="3546">
          <cell r="C3546">
            <v>2041</v>
          </cell>
          <cell r="D3546" t="str">
            <v>ELETRICISTA (SGSP)</v>
          </cell>
          <cell r="E3546" t="str">
            <v>H</v>
          </cell>
          <cell r="F3546">
            <v>17.774598999999998</v>
          </cell>
          <cell r="G3546">
            <v>2.1</v>
          </cell>
          <cell r="I3546">
            <v>37.326657500000003</v>
          </cell>
        </row>
        <row r="3547">
          <cell r="C3547">
            <v>2044</v>
          </cell>
          <cell r="D3547" t="str">
            <v>AJUDANTE DE ELETRICISTA (SGSP)</v>
          </cell>
          <cell r="E3547" t="str">
            <v>H</v>
          </cell>
          <cell r="F3547">
            <v>12.676405000000001</v>
          </cell>
          <cell r="G3547">
            <v>2.1</v>
          </cell>
          <cell r="I3547">
            <v>26.620449700000002</v>
          </cell>
        </row>
        <row r="3548">
          <cell r="C3548">
            <v>54131</v>
          </cell>
          <cell r="D3548" t="str">
            <v>INTERRUPTOR DIFERENCIAL 4P - 500MA/380V - 63A</v>
          </cell>
          <cell r="E3548" t="str">
            <v>Un</v>
          </cell>
          <cell r="F3548">
            <v>181.7</v>
          </cell>
          <cell r="G3548">
            <v>1</v>
          </cell>
          <cell r="I3548">
            <v>181.69560000000001</v>
          </cell>
        </row>
        <row r="3549">
          <cell r="A3549">
            <v>90496</v>
          </cell>
          <cell r="B3549" t="str">
            <v>INTERRUPTOR DIFERENCIAL TETRAPOLAR - 125A SENSIBIL. 500MA - 380V</v>
          </cell>
          <cell r="H3549" t="str">
            <v>UN</v>
          </cell>
          <cell r="J3549">
            <v>1513.18</v>
          </cell>
        </row>
        <row r="3550">
          <cell r="C3550">
            <v>1037</v>
          </cell>
          <cell r="D3550" t="str">
            <v>ELETROTÉCNICO MONTADOR (SGSP)</v>
          </cell>
          <cell r="E3550" t="str">
            <v>H</v>
          </cell>
          <cell r="F3550">
            <v>34.434586000000003</v>
          </cell>
          <cell r="G3550">
            <v>0.6</v>
          </cell>
          <cell r="I3550">
            <v>20.660751600000001</v>
          </cell>
        </row>
        <row r="3551">
          <cell r="C3551">
            <v>2041</v>
          </cell>
          <cell r="D3551" t="str">
            <v>ELETRICISTA (SGSP)</v>
          </cell>
          <cell r="E3551" t="str">
            <v>H</v>
          </cell>
          <cell r="F3551">
            <v>17.774598999999998</v>
          </cell>
          <cell r="G3551">
            <v>2.4</v>
          </cell>
          <cell r="I3551">
            <v>42.659037099999999</v>
          </cell>
        </row>
        <row r="3552">
          <cell r="C3552">
            <v>2044</v>
          </cell>
          <cell r="D3552" t="str">
            <v>AJUDANTE DE ELETRICISTA (SGSP)</v>
          </cell>
          <cell r="E3552" t="str">
            <v>H</v>
          </cell>
          <cell r="F3552">
            <v>12.676405000000001</v>
          </cell>
          <cell r="G3552">
            <v>2.4</v>
          </cell>
          <cell r="I3552">
            <v>30.423370999999999</v>
          </cell>
        </row>
        <row r="3553">
          <cell r="C3553">
            <v>54134</v>
          </cell>
          <cell r="D3553" t="str">
            <v>INTERRUPTOR DIFERENCIAL 4P - 500MA/380V - 125A</v>
          </cell>
          <cell r="E3553" t="str">
            <v>Un</v>
          </cell>
          <cell r="F3553">
            <v>1419.44</v>
          </cell>
          <cell r="G3553">
            <v>1</v>
          </cell>
          <cell r="I3553">
            <v>1419.4349999999999</v>
          </cell>
        </row>
        <row r="3554">
          <cell r="A3554">
            <v>90501</v>
          </cell>
          <cell r="B3554" t="str">
            <v>QUADRO DE DISTRIBUIÇÃO EM CHAPA METÁLICA - PARA ATÉ 4 DISJUNTORES</v>
          </cell>
          <cell r="H3554" t="str">
            <v>UN</v>
          </cell>
          <cell r="J3554">
            <v>36.53</v>
          </cell>
        </row>
        <row r="3555">
          <cell r="C3555">
            <v>2020</v>
          </cell>
          <cell r="D3555" t="str">
            <v>PEDREIRO (SGSP)</v>
          </cell>
          <cell r="E3555" t="str">
            <v>H</v>
          </cell>
          <cell r="F3555">
            <v>14.542659</v>
          </cell>
          <cell r="G3555">
            <v>0.44</v>
          </cell>
          <cell r="I3555">
            <v>6.3987699999999998</v>
          </cell>
        </row>
        <row r="3556">
          <cell r="C3556">
            <v>2041</v>
          </cell>
          <cell r="D3556" t="str">
            <v>ELETRICISTA (SGSP)</v>
          </cell>
          <cell r="E3556" t="str">
            <v>H</v>
          </cell>
          <cell r="F3556">
            <v>17.774598999999998</v>
          </cell>
          <cell r="G3556">
            <v>0.44</v>
          </cell>
          <cell r="I3556">
            <v>7.8208235000000004</v>
          </cell>
        </row>
        <row r="3557">
          <cell r="C3557">
            <v>2044</v>
          </cell>
          <cell r="D3557" t="str">
            <v>AJUDANTE DE ELETRICISTA (SGSP)</v>
          </cell>
          <cell r="E3557" t="str">
            <v>H</v>
          </cell>
          <cell r="F3557">
            <v>12.676405000000001</v>
          </cell>
          <cell r="G3557">
            <v>0.44</v>
          </cell>
          <cell r="I3557">
            <v>5.5776180000000002</v>
          </cell>
        </row>
        <row r="3558">
          <cell r="C3558">
            <v>51204</v>
          </cell>
          <cell r="D3558" t="str">
            <v>QUADRO DE DISTRIBUIÇÃO DE EMBUTIR C/ PORTA S/ BARRAMENTO CHAPA METÁLICA 30A - 4 DISJUNTORES</v>
          </cell>
          <cell r="E3558" t="str">
            <v>Un</v>
          </cell>
          <cell r="F3558">
            <v>16.73</v>
          </cell>
          <cell r="G3558">
            <v>1</v>
          </cell>
          <cell r="I3558">
            <v>16.729500000000002</v>
          </cell>
        </row>
        <row r="3559">
          <cell r="A3559">
            <v>90504</v>
          </cell>
          <cell r="B3559" t="str">
            <v>QUADRO DE DISTRIBUIÇÃO EM CHAPA METÁLICA - PARA ATÉ 12 DISJUNTORES</v>
          </cell>
          <cell r="H3559" t="str">
            <v>UN</v>
          </cell>
          <cell r="J3559">
            <v>73.069999999999993</v>
          </cell>
        </row>
        <row r="3560">
          <cell r="C3560">
            <v>2020</v>
          </cell>
          <cell r="D3560" t="str">
            <v>PEDREIRO (SGSP)</v>
          </cell>
          <cell r="E3560" t="str">
            <v>H</v>
          </cell>
          <cell r="F3560">
            <v>14.542659</v>
          </cell>
          <cell r="G3560">
            <v>0.64</v>
          </cell>
          <cell r="I3560">
            <v>9.3073017999999994</v>
          </cell>
        </row>
        <row r="3561">
          <cell r="C3561">
            <v>2041</v>
          </cell>
          <cell r="D3561" t="str">
            <v>ELETRICISTA (SGSP)</v>
          </cell>
          <cell r="E3561" t="str">
            <v>H</v>
          </cell>
          <cell r="F3561">
            <v>17.774598999999998</v>
          </cell>
          <cell r="G3561">
            <v>0.64</v>
          </cell>
          <cell r="I3561">
            <v>11.3757432</v>
          </cell>
        </row>
        <row r="3562">
          <cell r="C3562">
            <v>2044</v>
          </cell>
          <cell r="D3562" t="str">
            <v>AJUDANTE DE ELETRICISTA (SGSP)</v>
          </cell>
          <cell r="E3562" t="str">
            <v>H</v>
          </cell>
          <cell r="F3562">
            <v>12.676405000000001</v>
          </cell>
          <cell r="G3562">
            <v>0.64</v>
          </cell>
          <cell r="I3562">
            <v>8.1128988999999994</v>
          </cell>
        </row>
        <row r="3563">
          <cell r="C3563">
            <v>51212</v>
          </cell>
          <cell r="D3563" t="str">
            <v>QUADRO DE DISTRIBUIÇÃO DE EMBUTIR C/ PORTA S/ BARRAMENTO CHAPA METÁLICA 60A - 12 DISJUNTORES</v>
          </cell>
          <cell r="E3563" t="str">
            <v>Un</v>
          </cell>
          <cell r="F3563">
            <v>44.27</v>
          </cell>
          <cell r="G3563">
            <v>1</v>
          </cell>
          <cell r="I3563">
            <v>44.27</v>
          </cell>
        </row>
        <row r="3564">
          <cell r="A3564">
            <v>90506</v>
          </cell>
          <cell r="B3564" t="str">
            <v>QUADRO DE DISTRIBUIÇÃO EM CHAPA METÁLICA - PARA ATÉ 16 DISJUNTORES</v>
          </cell>
          <cell r="H3564" t="str">
            <v>UN</v>
          </cell>
          <cell r="J3564">
            <v>251.29</v>
          </cell>
        </row>
        <row r="3565">
          <cell r="C3565">
            <v>2020</v>
          </cell>
          <cell r="D3565" t="str">
            <v>PEDREIRO (SGSP)</v>
          </cell>
          <cell r="E3565" t="str">
            <v>H</v>
          </cell>
          <cell r="F3565">
            <v>14.542659</v>
          </cell>
          <cell r="G3565">
            <v>0.88</v>
          </cell>
          <cell r="I3565">
            <v>12.7975399</v>
          </cell>
        </row>
        <row r="3566">
          <cell r="C3566">
            <v>2041</v>
          </cell>
          <cell r="D3566" t="str">
            <v>ELETRICISTA (SGSP)</v>
          </cell>
          <cell r="E3566" t="str">
            <v>H</v>
          </cell>
          <cell r="F3566">
            <v>17.774598999999998</v>
          </cell>
          <cell r="G3566">
            <v>0.88</v>
          </cell>
          <cell r="I3566">
            <v>15.6416469</v>
          </cell>
        </row>
        <row r="3567">
          <cell r="C3567">
            <v>2044</v>
          </cell>
          <cell r="D3567" t="str">
            <v>AJUDANTE DE ELETRICISTA (SGSP)</v>
          </cell>
          <cell r="E3567" t="str">
            <v>H</v>
          </cell>
          <cell r="F3567">
            <v>12.676405000000001</v>
          </cell>
          <cell r="G3567">
            <v>0.88</v>
          </cell>
          <cell r="I3567">
            <v>11.155236</v>
          </cell>
        </row>
        <row r="3568">
          <cell r="C3568">
            <v>51216</v>
          </cell>
          <cell r="D3568" t="str">
            <v>QUADRO DE DISTRIBUIÇÃO DE SOBREPOR C/ PORTA C/ BARRAMENTO CHAPA METÁLICA 100A - 16 DISJUNTORES</v>
          </cell>
          <cell r="E3568" t="str">
            <v>Un</v>
          </cell>
          <cell r="F3568">
            <v>211.69</v>
          </cell>
          <cell r="G3568">
            <v>1</v>
          </cell>
          <cell r="I3568">
            <v>211.69399999999999</v>
          </cell>
        </row>
        <row r="3569">
          <cell r="A3569">
            <v>90510</v>
          </cell>
          <cell r="B3569" t="str">
            <v>QUADRO DE DISTRIBUIÇÃO EM CHAPA METÁLICA - PARA ATÉ 24 DISJUNTORES</v>
          </cell>
          <cell r="H3569" t="str">
            <v>un</v>
          </cell>
          <cell r="J3569">
            <v>521.87</v>
          </cell>
        </row>
        <row r="3570">
          <cell r="C3570">
            <v>2020</v>
          </cell>
          <cell r="D3570" t="str">
            <v>PEDREIRO (SGSP)</v>
          </cell>
          <cell r="E3570" t="str">
            <v>H</v>
          </cell>
          <cell r="F3570">
            <v>14.542659</v>
          </cell>
          <cell r="G3570">
            <v>1.44</v>
          </cell>
          <cell r="I3570">
            <v>20.941428999999999</v>
          </cell>
        </row>
        <row r="3571">
          <cell r="C3571">
            <v>2041</v>
          </cell>
          <cell r="D3571" t="str">
            <v>ELETRICISTA (SGSP)</v>
          </cell>
          <cell r="E3571" t="str">
            <v>H</v>
          </cell>
          <cell r="F3571">
            <v>17.774598999999998</v>
          </cell>
          <cell r="G3571">
            <v>1.44</v>
          </cell>
          <cell r="I3571">
            <v>25.595422299999999</v>
          </cell>
        </row>
        <row r="3572">
          <cell r="C3572">
            <v>2044</v>
          </cell>
          <cell r="D3572" t="str">
            <v>AJUDANTE DE ELETRICISTA (SGSP)</v>
          </cell>
          <cell r="E3572" t="str">
            <v>H</v>
          </cell>
          <cell r="F3572">
            <v>12.676405000000001</v>
          </cell>
          <cell r="G3572">
            <v>1.44</v>
          </cell>
          <cell r="I3572">
            <v>18.254022599999999</v>
          </cell>
        </row>
        <row r="3573">
          <cell r="C3573">
            <v>51222</v>
          </cell>
          <cell r="D3573" t="str">
            <v>QUADRO DE DISTRIBUIÇÃO DE SOBREPOR C/ PORTA C/ BARRAMENTO CHAPA METÁLICA 150A - 24 DISJUNTORES</v>
          </cell>
          <cell r="E3573" t="str">
            <v>Un</v>
          </cell>
          <cell r="F3573">
            <v>457.08</v>
          </cell>
          <cell r="G3573">
            <v>1</v>
          </cell>
          <cell r="I3573">
            <v>457.07990000000001</v>
          </cell>
        </row>
        <row r="3574">
          <cell r="A3574">
            <v>90512</v>
          </cell>
          <cell r="B3574" t="str">
            <v>QUADRO DE DISTRIBUIÇÃO EM CHAPA METÁLICA - PARA ATÉ 28 DISJUNTORES</v>
          </cell>
          <cell r="H3574" t="str">
            <v>UN</v>
          </cell>
          <cell r="J3574">
            <v>327.06</v>
          </cell>
        </row>
        <row r="3575">
          <cell r="C3575">
            <v>2020</v>
          </cell>
          <cell r="D3575" t="str">
            <v>PEDREIRO (SGSP)</v>
          </cell>
          <cell r="E3575" t="str">
            <v>H</v>
          </cell>
          <cell r="F3575">
            <v>14.542659</v>
          </cell>
          <cell r="G3575">
            <v>1.44</v>
          </cell>
          <cell r="I3575">
            <v>20.941428999999999</v>
          </cell>
        </row>
        <row r="3576">
          <cell r="C3576">
            <v>2041</v>
          </cell>
          <cell r="D3576" t="str">
            <v>ELETRICISTA (SGSP)</v>
          </cell>
          <cell r="E3576" t="str">
            <v>H</v>
          </cell>
          <cell r="F3576">
            <v>17.774598999999998</v>
          </cell>
          <cell r="G3576">
            <v>1.44</v>
          </cell>
          <cell r="I3576">
            <v>25.595422299999999</v>
          </cell>
        </row>
        <row r="3577">
          <cell r="C3577">
            <v>2044</v>
          </cell>
          <cell r="D3577" t="str">
            <v>AJUDANTE DE ELETRICISTA (SGSP)</v>
          </cell>
          <cell r="E3577" t="str">
            <v>H</v>
          </cell>
          <cell r="F3577">
            <v>12.676405000000001</v>
          </cell>
          <cell r="G3577">
            <v>1.44</v>
          </cell>
          <cell r="I3577">
            <v>18.254022599999999</v>
          </cell>
        </row>
        <row r="3578">
          <cell r="C3578">
            <v>51228</v>
          </cell>
          <cell r="D3578" t="str">
            <v>QUADRO DE DISTRIBUIÇÃO DE SOBREPOR C/ PORTA C/ BARRAMENTO CHAPA METÁLICA 100A - 28 DISJUNTORES</v>
          </cell>
          <cell r="E3578" t="str">
            <v>Un</v>
          </cell>
          <cell r="F3578">
            <v>262.27</v>
          </cell>
          <cell r="G3578">
            <v>1</v>
          </cell>
          <cell r="I3578">
            <v>262.26670000000001</v>
          </cell>
        </row>
        <row r="3579">
          <cell r="A3579">
            <v>90514</v>
          </cell>
          <cell r="B3579" t="str">
            <v>QUADRO DE DISTRIBUIÇÃO EM CHAPA METÁLICA - PARA ATÉ 34 DISJUNTORES</v>
          </cell>
          <cell r="H3579" t="str">
            <v>UN</v>
          </cell>
          <cell r="J3579">
            <v>579.36</v>
          </cell>
        </row>
        <row r="3580">
          <cell r="C3580">
            <v>2020</v>
          </cell>
          <cell r="D3580" t="str">
            <v>PEDREIRO (SGSP)</v>
          </cell>
          <cell r="E3580" t="str">
            <v>H</v>
          </cell>
          <cell r="F3580">
            <v>14.542659</v>
          </cell>
          <cell r="G3580">
            <v>1.44</v>
          </cell>
          <cell r="I3580">
            <v>20.941428999999999</v>
          </cell>
        </row>
        <row r="3581">
          <cell r="C3581">
            <v>2041</v>
          </cell>
          <cell r="D3581" t="str">
            <v>ELETRICISTA (SGSP)</v>
          </cell>
          <cell r="E3581" t="str">
            <v>H</v>
          </cell>
          <cell r="F3581">
            <v>17.774598999999998</v>
          </cell>
          <cell r="G3581">
            <v>1.44</v>
          </cell>
          <cell r="I3581">
            <v>25.595422299999999</v>
          </cell>
        </row>
        <row r="3582">
          <cell r="C3582">
            <v>2044</v>
          </cell>
          <cell r="D3582" t="str">
            <v>AJUDANTE DE ELETRICISTA (SGSP)</v>
          </cell>
          <cell r="E3582" t="str">
            <v>H</v>
          </cell>
          <cell r="F3582">
            <v>12.676405000000001</v>
          </cell>
          <cell r="G3582">
            <v>1.44</v>
          </cell>
          <cell r="I3582">
            <v>18.254022599999999</v>
          </cell>
        </row>
        <row r="3583">
          <cell r="C3583">
            <v>51232</v>
          </cell>
          <cell r="D3583" t="str">
            <v>QUADRO DE DISTRIBUIÇÃO DE SOBREPOR C/ PORTA C/ BARRAMENTO CHAPA METÁLICA 150A - 34 DISJUNTORES</v>
          </cell>
          <cell r="E3583" t="str">
            <v>Un</v>
          </cell>
          <cell r="F3583">
            <v>514.57000000000005</v>
          </cell>
          <cell r="G3583">
            <v>1</v>
          </cell>
          <cell r="I3583">
            <v>514.57410000000004</v>
          </cell>
        </row>
        <row r="3584">
          <cell r="A3584">
            <v>90517</v>
          </cell>
          <cell r="B3584" t="str">
            <v>QUADRO DE DISTRIBUIÇÃO EM CHAPA METÁLICA - PARA ATÉ 44 DISJUNTORES</v>
          </cell>
          <cell r="H3584" t="str">
            <v>UN</v>
          </cell>
          <cell r="J3584">
            <v>696.7</v>
          </cell>
        </row>
        <row r="3585">
          <cell r="C3585">
            <v>2020</v>
          </cell>
          <cell r="D3585" t="str">
            <v>PEDREIRO (SGSP)</v>
          </cell>
          <cell r="E3585" t="str">
            <v>H</v>
          </cell>
          <cell r="F3585">
            <v>14.542659</v>
          </cell>
          <cell r="G3585">
            <v>2</v>
          </cell>
          <cell r="I3585">
            <v>29.085318000000001</v>
          </cell>
        </row>
        <row r="3586">
          <cell r="C3586">
            <v>2041</v>
          </cell>
          <cell r="D3586" t="str">
            <v>ELETRICISTA (SGSP)</v>
          </cell>
          <cell r="E3586" t="str">
            <v>H</v>
          </cell>
          <cell r="F3586">
            <v>17.774598999999998</v>
          </cell>
          <cell r="G3586">
            <v>2</v>
          </cell>
          <cell r="I3586">
            <v>35.549197599999999</v>
          </cell>
        </row>
        <row r="3587">
          <cell r="C3587">
            <v>2044</v>
          </cell>
          <cell r="D3587" t="str">
            <v>AJUDANTE DE ELETRICISTA (SGSP)</v>
          </cell>
          <cell r="E3587" t="str">
            <v>H</v>
          </cell>
          <cell r="F3587">
            <v>12.676405000000001</v>
          </cell>
          <cell r="G3587">
            <v>2</v>
          </cell>
          <cell r="I3587">
            <v>25.352809199999999</v>
          </cell>
        </row>
        <row r="3588">
          <cell r="C3588">
            <v>51239</v>
          </cell>
          <cell r="D3588" t="str">
            <v>QUADRO DE DISTRIBUIÇÃO DE SOBREPOR C/ PORTA C/ BARRAMENTO CHAPA METÁLICA 150A - 44 DISJUNTORES</v>
          </cell>
          <cell r="E3588" t="str">
            <v>Un</v>
          </cell>
          <cell r="F3588">
            <v>606.71</v>
          </cell>
          <cell r="G3588">
            <v>1</v>
          </cell>
          <cell r="I3588">
            <v>606.7097</v>
          </cell>
        </row>
        <row r="3589">
          <cell r="A3589">
            <v>90519</v>
          </cell>
          <cell r="B3589" t="str">
            <v>QUADRO DE DISTRIBUIÇÃO EM CHAPA METÁLICA - PARA ATÉ 70 DISJUNTORES</v>
          </cell>
          <cell r="H3589" t="str">
            <v>UN</v>
          </cell>
          <cell r="J3589">
            <v>1242.47</v>
          </cell>
        </row>
        <row r="3590">
          <cell r="C3590">
            <v>2020</v>
          </cell>
          <cell r="D3590" t="str">
            <v>PEDREIRO (SGSP)</v>
          </cell>
          <cell r="E3590" t="str">
            <v>H</v>
          </cell>
          <cell r="F3590">
            <v>14.542659</v>
          </cell>
          <cell r="G3590">
            <v>3</v>
          </cell>
          <cell r="I3590">
            <v>43.627977000000001</v>
          </cell>
        </row>
        <row r="3591">
          <cell r="C3591">
            <v>2041</v>
          </cell>
          <cell r="D3591" t="str">
            <v>ELETRICISTA (SGSP)</v>
          </cell>
          <cell r="E3591" t="str">
            <v>H</v>
          </cell>
          <cell r="F3591">
            <v>17.774598999999998</v>
          </cell>
          <cell r="G3591">
            <v>3</v>
          </cell>
          <cell r="I3591">
            <v>53.323796399999999</v>
          </cell>
        </row>
        <row r="3592">
          <cell r="C3592">
            <v>2044</v>
          </cell>
          <cell r="D3592" t="str">
            <v>AJUDANTE DE ELETRICISTA (SGSP)</v>
          </cell>
          <cell r="E3592" t="str">
            <v>H</v>
          </cell>
          <cell r="F3592">
            <v>12.676405000000001</v>
          </cell>
          <cell r="G3592">
            <v>3</v>
          </cell>
          <cell r="I3592">
            <v>38.029213800000001</v>
          </cell>
        </row>
        <row r="3593">
          <cell r="C3593">
            <v>51241</v>
          </cell>
          <cell r="D3593" t="str">
            <v>QUADRO DE DISTRIBUIÇÃO DE SOBREPOR C/ PORTA C/ BARRAMENTO CHAPA METÁLICA 225A - 70 DISJUNTORES</v>
          </cell>
          <cell r="E3593" t="str">
            <v>Un</v>
          </cell>
          <cell r="F3593">
            <v>1107.49</v>
          </cell>
          <cell r="G3593">
            <v>1</v>
          </cell>
          <cell r="I3593">
            <v>1107.4879000000001</v>
          </cell>
        </row>
        <row r="3594">
          <cell r="A3594">
            <v>90520</v>
          </cell>
          <cell r="B3594" t="str">
            <v>CAIXA DE PASSAGEM E LIGAÇÃO EM PVC OCTOGONAL FUNDO MOVEL 10X10CM, INCLUSIVE ESPELHO</v>
          </cell>
          <cell r="H3594" t="str">
            <v>UN</v>
          </cell>
          <cell r="J3594">
            <v>10.84</v>
          </cell>
        </row>
        <row r="3595">
          <cell r="C3595">
            <v>2041</v>
          </cell>
          <cell r="D3595" t="str">
            <v>ELETRICISTA (SGSP)</v>
          </cell>
          <cell r="E3595" t="str">
            <v>H</v>
          </cell>
          <cell r="F3595">
            <v>17.774598999999998</v>
          </cell>
          <cell r="G3595">
            <v>0.4</v>
          </cell>
          <cell r="I3595">
            <v>7.1098394999999996</v>
          </cell>
        </row>
        <row r="3596">
          <cell r="C3596">
            <v>54811</v>
          </cell>
          <cell r="D3596" t="str">
            <v>CAIXA DE PASSAGEM E LIGAÇÃO EM PVC OCTOGONAL FUNDO MÓVEL 10 X10CM</v>
          </cell>
          <cell r="E3596" t="str">
            <v>Un</v>
          </cell>
          <cell r="F3596">
            <v>3.73</v>
          </cell>
          <cell r="G3596">
            <v>1</v>
          </cell>
          <cell r="I3596">
            <v>3.7311000000000001</v>
          </cell>
        </row>
        <row r="3597">
          <cell r="A3597">
            <v>90521</v>
          </cell>
          <cell r="B3597" t="str">
            <v>CAIXA DE PASSAGEM E LIGAÇÃO EM PVC 7,5X7,5X5,0CM (3"X3"), INCLUSIVE ESPELHO</v>
          </cell>
          <cell r="H3597" t="str">
            <v>UN</v>
          </cell>
          <cell r="J3597">
            <v>11.53</v>
          </cell>
        </row>
        <row r="3598">
          <cell r="C3598">
            <v>2041</v>
          </cell>
          <cell r="D3598" t="str">
            <v>ELETRICISTA (SGSP)</v>
          </cell>
          <cell r="E3598" t="str">
            <v>H</v>
          </cell>
          <cell r="F3598">
            <v>17.774598999999998</v>
          </cell>
          <cell r="G3598">
            <v>0.35</v>
          </cell>
          <cell r="I3598">
            <v>6.2211096000000001</v>
          </cell>
        </row>
        <row r="3599">
          <cell r="C3599">
            <v>54810</v>
          </cell>
          <cell r="D3599" t="str">
            <v>CAIXA DE PASSAGEM E LIGAÇÃO EM PVC 7,5 X 7,5 X 5,0CM (3"X3") SEM PLACA</v>
          </cell>
          <cell r="E3599" t="str">
            <v>Un</v>
          </cell>
          <cell r="F3599">
            <v>3.59</v>
          </cell>
          <cell r="G3599">
            <v>1</v>
          </cell>
          <cell r="I3599">
            <v>3.5857000000000001</v>
          </cell>
        </row>
        <row r="3600">
          <cell r="C3600">
            <v>55212</v>
          </cell>
          <cell r="D3600" t="str">
            <v>ESPELHO PLÁSTICO - 3"X3"</v>
          </cell>
          <cell r="E3600" t="str">
            <v>Un</v>
          </cell>
          <cell r="F3600">
            <v>1.72</v>
          </cell>
          <cell r="G3600">
            <v>1</v>
          </cell>
          <cell r="I3600">
            <v>1.7185999999999999</v>
          </cell>
        </row>
        <row r="3601">
          <cell r="A3601">
            <v>90522</v>
          </cell>
          <cell r="B3601" t="str">
            <v>CAIXA DE PVC 10X5X5CM, INCLUSIVE ESPELHO</v>
          </cell>
          <cell r="H3601" t="str">
            <v>UN</v>
          </cell>
          <cell r="J3601">
            <v>8.68</v>
          </cell>
        </row>
        <row r="3602">
          <cell r="C3602">
            <v>2041</v>
          </cell>
          <cell r="D3602" t="str">
            <v>ELETRICISTA (SGSP)</v>
          </cell>
          <cell r="E3602" t="str">
            <v>H</v>
          </cell>
          <cell r="F3602">
            <v>17.774598999999998</v>
          </cell>
          <cell r="G3602">
            <v>0.3</v>
          </cell>
          <cell r="I3602">
            <v>5.3323796000000003</v>
          </cell>
        </row>
        <row r="3603">
          <cell r="C3603">
            <v>54813</v>
          </cell>
          <cell r="D3603" t="str">
            <v>CAIXA DE PVC 10 X 5 X 5CM</v>
          </cell>
          <cell r="E3603" t="str">
            <v>Un</v>
          </cell>
          <cell r="F3603">
            <v>1.78</v>
          </cell>
          <cell r="G3603">
            <v>1</v>
          </cell>
          <cell r="I3603">
            <v>1.7830999999999999</v>
          </cell>
        </row>
        <row r="3604">
          <cell r="C3604">
            <v>55210</v>
          </cell>
          <cell r="D3604" t="str">
            <v>ESPELHO PLÁSTICO - 4"X2"</v>
          </cell>
          <cell r="E3604" t="str">
            <v>Un</v>
          </cell>
          <cell r="F3604">
            <v>1.57</v>
          </cell>
          <cell r="G3604">
            <v>1</v>
          </cell>
          <cell r="I3604">
            <v>1.5662</v>
          </cell>
        </row>
        <row r="3605">
          <cell r="A3605">
            <v>90523</v>
          </cell>
          <cell r="B3605" t="str">
            <v>CAIXA E PVC 10X10X5CM, INCLUSIVE ESPELHO</v>
          </cell>
          <cell r="H3605" t="str">
            <v>UN</v>
          </cell>
          <cell r="J3605">
            <v>15.88</v>
          </cell>
        </row>
        <row r="3606">
          <cell r="C3606">
            <v>2041</v>
          </cell>
          <cell r="D3606" t="str">
            <v>ELETRICISTA (SGSP)</v>
          </cell>
          <cell r="E3606" t="str">
            <v>H</v>
          </cell>
          <cell r="F3606">
            <v>17.774598999999998</v>
          </cell>
          <cell r="G3606">
            <v>0.4</v>
          </cell>
          <cell r="I3606">
            <v>7.1098394999999996</v>
          </cell>
        </row>
        <row r="3607">
          <cell r="C3607">
            <v>54812</v>
          </cell>
          <cell r="D3607" t="str">
            <v>CAIXA DE PVC 10 X10 X 5CM</v>
          </cell>
          <cell r="E3607" t="str">
            <v>Un</v>
          </cell>
          <cell r="F3607">
            <v>3.15</v>
          </cell>
          <cell r="G3607">
            <v>1</v>
          </cell>
          <cell r="I3607">
            <v>3.1465000000000001</v>
          </cell>
        </row>
        <row r="3608">
          <cell r="C3608">
            <v>55211</v>
          </cell>
          <cell r="D3608" t="str">
            <v>ESPELHO PLÁSTICO - 4"X4"</v>
          </cell>
          <cell r="E3608" t="str">
            <v>Un</v>
          </cell>
          <cell r="F3608">
            <v>5.62</v>
          </cell>
          <cell r="G3608">
            <v>1</v>
          </cell>
          <cell r="I3608">
            <v>5.6208999999999998</v>
          </cell>
        </row>
        <row r="3609">
          <cell r="A3609">
            <v>90524</v>
          </cell>
          <cell r="B3609" t="str">
            <v>CAIXA DE PASSAGEM EM FERRO ESTAMPADO - 3"X3", INCLUSIVE ESPELHO</v>
          </cell>
          <cell r="H3609" t="str">
            <v>UN</v>
          </cell>
          <cell r="J3609">
            <v>10.27</v>
          </cell>
        </row>
        <row r="3610">
          <cell r="C3610">
            <v>2041</v>
          </cell>
          <cell r="D3610" t="str">
            <v>ELETRICISTA (SGSP)</v>
          </cell>
          <cell r="E3610" t="str">
            <v>H</v>
          </cell>
          <cell r="F3610">
            <v>17.774598999999998</v>
          </cell>
          <cell r="G3610">
            <v>0.35</v>
          </cell>
          <cell r="I3610">
            <v>6.2211096000000001</v>
          </cell>
        </row>
        <row r="3611">
          <cell r="C3611">
            <v>54801</v>
          </cell>
          <cell r="D3611" t="str">
            <v>CAIXA DE FERRO ESTAMPADO - 3"X3"</v>
          </cell>
          <cell r="E3611" t="str">
            <v>Un</v>
          </cell>
          <cell r="F3611">
            <v>2.33</v>
          </cell>
          <cell r="G3611">
            <v>1</v>
          </cell>
          <cell r="I3611">
            <v>2.3285</v>
          </cell>
        </row>
        <row r="3612">
          <cell r="C3612">
            <v>55212</v>
          </cell>
          <cell r="D3612" t="str">
            <v>ESPELHO PLÁSTICO - 3"X3"</v>
          </cell>
          <cell r="E3612" t="str">
            <v>Un</v>
          </cell>
          <cell r="F3612">
            <v>1.72</v>
          </cell>
          <cell r="G3612">
            <v>1</v>
          </cell>
          <cell r="I3612">
            <v>1.7185999999999999</v>
          </cell>
        </row>
        <row r="3613">
          <cell r="A3613">
            <v>90525</v>
          </cell>
          <cell r="B3613" t="str">
            <v>CAIXA DE PASSAGEM EM FERRO ESTAMPADO - 4"X2", INCLUSIVE ESPELHO</v>
          </cell>
          <cell r="H3613" t="str">
            <v>UN</v>
          </cell>
          <cell r="J3613">
            <v>9.1300000000000008</v>
          </cell>
        </row>
        <row r="3614">
          <cell r="C3614">
            <v>2041</v>
          </cell>
          <cell r="D3614" t="str">
            <v>ELETRICISTA (SGSP)</v>
          </cell>
          <cell r="E3614" t="str">
            <v>H</v>
          </cell>
          <cell r="F3614">
            <v>17.774598999999998</v>
          </cell>
          <cell r="G3614">
            <v>0.3</v>
          </cell>
          <cell r="I3614">
            <v>5.3323796000000003</v>
          </cell>
        </row>
        <row r="3615">
          <cell r="C3615">
            <v>54803</v>
          </cell>
          <cell r="D3615" t="str">
            <v>CAIXA DE FERRO ESTAMPADO - 4"X2"</v>
          </cell>
          <cell r="E3615" t="str">
            <v>Un</v>
          </cell>
          <cell r="F3615">
            <v>2.23</v>
          </cell>
          <cell r="G3615">
            <v>1</v>
          </cell>
          <cell r="I3615">
            <v>2.2334999999999998</v>
          </cell>
        </row>
        <row r="3616">
          <cell r="C3616">
            <v>55210</v>
          </cell>
          <cell r="D3616" t="str">
            <v>ESPELHO PLÁSTICO - 4"X2"</v>
          </cell>
          <cell r="E3616" t="str">
            <v>Un</v>
          </cell>
          <cell r="F3616">
            <v>1.57</v>
          </cell>
          <cell r="G3616">
            <v>1</v>
          </cell>
          <cell r="I3616">
            <v>1.5662</v>
          </cell>
        </row>
        <row r="3617">
          <cell r="A3617">
            <v>90526</v>
          </cell>
          <cell r="B3617" t="str">
            <v>CAIXA DE PASSAGEM EM FERRO ESTAMPADO - 4"X4", INCLUSIVE ESPELHO</v>
          </cell>
          <cell r="H3617" t="str">
            <v>UN</v>
          </cell>
          <cell r="J3617">
            <v>16.75</v>
          </cell>
        </row>
        <row r="3618">
          <cell r="C3618">
            <v>2041</v>
          </cell>
          <cell r="D3618" t="str">
            <v>ELETRICISTA (SGSP)</v>
          </cell>
          <cell r="E3618" t="str">
            <v>H</v>
          </cell>
          <cell r="F3618">
            <v>17.774598999999998</v>
          </cell>
          <cell r="G3618">
            <v>0.4</v>
          </cell>
          <cell r="I3618">
            <v>7.1098394999999996</v>
          </cell>
        </row>
        <row r="3619">
          <cell r="C3619">
            <v>54802</v>
          </cell>
          <cell r="D3619" t="str">
            <v>CAIXA DE FERRO ESTAMPADO - 4"X4"</v>
          </cell>
          <cell r="E3619" t="str">
            <v>Un</v>
          </cell>
          <cell r="F3619">
            <v>4.0199999999999996</v>
          </cell>
          <cell r="G3619">
            <v>1</v>
          </cell>
          <cell r="I3619">
            <v>4.0213000000000001</v>
          </cell>
        </row>
        <row r="3620">
          <cell r="C3620">
            <v>55211</v>
          </cell>
          <cell r="D3620" t="str">
            <v>ESPELHO PLÁSTICO - 4"X4"</v>
          </cell>
          <cell r="E3620" t="str">
            <v>Un</v>
          </cell>
          <cell r="F3620">
            <v>5.62</v>
          </cell>
          <cell r="G3620">
            <v>1</v>
          </cell>
          <cell r="I3620">
            <v>5.6208999999999998</v>
          </cell>
        </row>
        <row r="3621">
          <cell r="A3621">
            <v>90527</v>
          </cell>
          <cell r="B3621" t="str">
            <v>CAIXA DE PASSAGEM EM FERRO ESTAMPADO COM FUNDO MÓVEL</v>
          </cell>
          <cell r="H3621" t="str">
            <v>UN</v>
          </cell>
          <cell r="J3621">
            <v>8.64</v>
          </cell>
        </row>
        <row r="3622">
          <cell r="C3622">
            <v>2041</v>
          </cell>
          <cell r="D3622" t="str">
            <v>ELETRICISTA (SGSP)</v>
          </cell>
          <cell r="E3622" t="str">
            <v>H</v>
          </cell>
          <cell r="F3622">
            <v>17.774598999999998</v>
          </cell>
          <cell r="G3622">
            <v>0.4</v>
          </cell>
          <cell r="I3622">
            <v>7.1098394999999996</v>
          </cell>
        </row>
        <row r="3623">
          <cell r="C3623">
            <v>54804</v>
          </cell>
          <cell r="D3623" t="str">
            <v>CAIXA DE PASSAGEM EM CHAPA DE AÇO ESMALTADO N. 20 FUNDO MÓVEL - 2"</v>
          </cell>
          <cell r="E3623" t="str">
            <v>Un</v>
          </cell>
          <cell r="F3623">
            <v>1.53</v>
          </cell>
          <cell r="G3623">
            <v>1</v>
          </cell>
          <cell r="I3623">
            <v>1.5251999999999999</v>
          </cell>
        </row>
        <row r="3624">
          <cell r="A3624">
            <v>90528</v>
          </cell>
          <cell r="B3624" t="str">
            <v>CAIXA DE PASSAGEM TIPO CONDULETE - 1/2"</v>
          </cell>
          <cell r="H3624" t="str">
            <v>UN</v>
          </cell>
          <cell r="J3624">
            <v>19.53</v>
          </cell>
        </row>
        <row r="3625">
          <cell r="C3625">
            <v>2041</v>
          </cell>
          <cell r="D3625" t="str">
            <v>ELETRICISTA (SGSP)</v>
          </cell>
          <cell r="E3625" t="str">
            <v>H</v>
          </cell>
          <cell r="F3625">
            <v>17.774598999999998</v>
          </cell>
          <cell r="G3625">
            <v>0.5</v>
          </cell>
          <cell r="I3625">
            <v>8.8872993999999998</v>
          </cell>
        </row>
        <row r="3626">
          <cell r="C3626">
            <v>54862</v>
          </cell>
          <cell r="D3626" t="str">
            <v>CONDULETE DE ALUMÍNIO TIPO C COM TAMPA - 1/2"</v>
          </cell>
          <cell r="E3626" t="str">
            <v>Un</v>
          </cell>
          <cell r="F3626">
            <v>10.64</v>
          </cell>
          <cell r="G3626">
            <v>1</v>
          </cell>
          <cell r="I3626">
            <v>10.6447</v>
          </cell>
        </row>
        <row r="3627">
          <cell r="A3627">
            <v>90529</v>
          </cell>
          <cell r="B3627" t="str">
            <v>CAIXA DE PASSAGEM TIPO CONDULETE - 3/4"</v>
          </cell>
          <cell r="H3627" t="str">
            <v>UN</v>
          </cell>
          <cell r="J3627">
            <v>21.04</v>
          </cell>
        </row>
        <row r="3628">
          <cell r="C3628">
            <v>2041</v>
          </cell>
          <cell r="D3628" t="str">
            <v>ELETRICISTA (SGSP)</v>
          </cell>
          <cell r="E3628" t="str">
            <v>H</v>
          </cell>
          <cell r="F3628">
            <v>17.774598999999998</v>
          </cell>
          <cell r="G3628">
            <v>0.5</v>
          </cell>
          <cell r="I3628">
            <v>8.8872993999999998</v>
          </cell>
        </row>
        <row r="3629">
          <cell r="C3629">
            <v>54863</v>
          </cell>
          <cell r="D3629" t="str">
            <v>CONDULETE DE ALUMÍNIO TIPO C COM TAMPA - 3/4"</v>
          </cell>
          <cell r="E3629" t="str">
            <v>Un</v>
          </cell>
          <cell r="F3629">
            <v>12.16</v>
          </cell>
          <cell r="G3629">
            <v>1</v>
          </cell>
          <cell r="I3629">
            <v>12.155799999999999</v>
          </cell>
        </row>
        <row r="3630">
          <cell r="A3630">
            <v>90530</v>
          </cell>
          <cell r="B3630" t="str">
            <v>CAIXA DE PASSAGEM TIPO CONDULETE - 1"</v>
          </cell>
          <cell r="H3630" t="str">
            <v>UN</v>
          </cell>
          <cell r="J3630">
            <v>25.59</v>
          </cell>
        </row>
        <row r="3631">
          <cell r="C3631">
            <v>2041</v>
          </cell>
          <cell r="D3631" t="str">
            <v>ELETRICISTA (SGSP)</v>
          </cell>
          <cell r="E3631" t="str">
            <v>H</v>
          </cell>
          <cell r="F3631">
            <v>17.774598999999998</v>
          </cell>
          <cell r="G3631">
            <v>0.5</v>
          </cell>
          <cell r="I3631">
            <v>8.8872993999999998</v>
          </cell>
        </row>
        <row r="3632">
          <cell r="C3632">
            <v>54864</v>
          </cell>
          <cell r="D3632" t="str">
            <v>CONDULETE DE ALUMÍNIO TIPO C COM TAMPA - 1"</v>
          </cell>
          <cell r="E3632" t="str">
            <v>Un</v>
          </cell>
          <cell r="F3632">
            <v>16.7</v>
          </cell>
          <cell r="G3632">
            <v>1</v>
          </cell>
          <cell r="I3632">
            <v>16.698599999999999</v>
          </cell>
        </row>
        <row r="3633">
          <cell r="A3633">
            <v>90531</v>
          </cell>
          <cell r="B3633" t="str">
            <v>CAIXA DE PASSAGEM TIPO CONDULETE - 1 1/4"</v>
          </cell>
          <cell r="H3633" t="str">
            <v>UN</v>
          </cell>
          <cell r="J3633">
            <v>34.33</v>
          </cell>
        </row>
        <row r="3634">
          <cell r="C3634">
            <v>2041</v>
          </cell>
          <cell r="D3634" t="str">
            <v>ELETRICISTA (SGSP)</v>
          </cell>
          <cell r="E3634" t="str">
            <v>H</v>
          </cell>
          <cell r="F3634">
            <v>17.774598999999998</v>
          </cell>
          <cell r="G3634">
            <v>0.5</v>
          </cell>
          <cell r="I3634">
            <v>8.8872993999999998</v>
          </cell>
        </row>
        <row r="3635">
          <cell r="C3635">
            <v>54865</v>
          </cell>
          <cell r="D3635" t="str">
            <v>CONDULETE DE ALUMÍNIO TIPO C COM TAMPA - 1 1/4"</v>
          </cell>
          <cell r="E3635" t="str">
            <v>Un</v>
          </cell>
          <cell r="F3635">
            <v>25.44</v>
          </cell>
          <cell r="G3635">
            <v>1</v>
          </cell>
          <cell r="I3635">
            <v>25.444099999999999</v>
          </cell>
        </row>
        <row r="3636">
          <cell r="A3636">
            <v>90532</v>
          </cell>
          <cell r="B3636" t="str">
            <v>CAIXA DE PASSAGEM TIPO CONDULETE - 1 1/2"</v>
          </cell>
          <cell r="H3636" t="str">
            <v>UN</v>
          </cell>
          <cell r="J3636">
            <v>43.18</v>
          </cell>
        </row>
        <row r="3637">
          <cell r="C3637">
            <v>2041</v>
          </cell>
          <cell r="D3637" t="str">
            <v>ELETRICISTA (SGSP)</v>
          </cell>
          <cell r="E3637" t="str">
            <v>H</v>
          </cell>
          <cell r="F3637">
            <v>17.774598999999998</v>
          </cell>
          <cell r="G3637">
            <v>0.5</v>
          </cell>
          <cell r="I3637">
            <v>8.8872993999999998</v>
          </cell>
        </row>
        <row r="3638">
          <cell r="C3638">
            <v>54866</v>
          </cell>
          <cell r="D3638" t="str">
            <v>CONDULETE DE ALUMÍNIO TIPO C COM TAMPA - 1 1/2"</v>
          </cell>
          <cell r="E3638" t="str">
            <v>Un</v>
          </cell>
          <cell r="F3638">
            <v>34.29</v>
          </cell>
          <cell r="G3638">
            <v>1</v>
          </cell>
          <cell r="I3638">
            <v>34.2879</v>
          </cell>
        </row>
        <row r="3639">
          <cell r="A3639">
            <v>90533</v>
          </cell>
          <cell r="B3639" t="str">
            <v>CAIXA DE PASSAGEM TIPO CONDULETE - 2"</v>
          </cell>
          <cell r="H3639" t="str">
            <v>UN</v>
          </cell>
          <cell r="J3639">
            <v>62.31</v>
          </cell>
        </row>
        <row r="3640">
          <cell r="C3640">
            <v>2041</v>
          </cell>
          <cell r="D3640" t="str">
            <v>ELETRICISTA (SGSP)</v>
          </cell>
          <cell r="E3640" t="str">
            <v>H</v>
          </cell>
          <cell r="F3640">
            <v>17.774598999999998</v>
          </cell>
          <cell r="G3640">
            <v>0.5</v>
          </cell>
          <cell r="I3640">
            <v>8.8872993999999998</v>
          </cell>
        </row>
        <row r="3641">
          <cell r="C3641">
            <v>54867</v>
          </cell>
          <cell r="D3641" t="str">
            <v>CONDULETE DE ALUMÍNIO TIPO C COM TAMPA - 2"</v>
          </cell>
          <cell r="E3641" t="str">
            <v>Un</v>
          </cell>
          <cell r="F3641">
            <v>53.43</v>
          </cell>
          <cell r="G3641">
            <v>1</v>
          </cell>
          <cell r="I3641">
            <v>53.425800000000002</v>
          </cell>
        </row>
        <row r="3642">
          <cell r="A3642">
            <v>90534</v>
          </cell>
          <cell r="B3642" t="str">
            <v>CAIXA DE PASSAGEM TIPO CONDULETE - 2 1/2"</v>
          </cell>
          <cell r="H3642" t="str">
            <v>UN</v>
          </cell>
          <cell r="J3642">
            <v>105.65</v>
          </cell>
        </row>
        <row r="3643">
          <cell r="C3643">
            <v>2041</v>
          </cell>
          <cell r="D3643" t="str">
            <v>ELETRICISTA (SGSP)</v>
          </cell>
          <cell r="E3643" t="str">
            <v>H</v>
          </cell>
          <cell r="F3643">
            <v>17.774598999999998</v>
          </cell>
          <cell r="G3643">
            <v>0.6</v>
          </cell>
          <cell r="I3643">
            <v>10.6647593</v>
          </cell>
        </row>
        <row r="3644">
          <cell r="C3644">
            <v>54868</v>
          </cell>
          <cell r="D3644" t="str">
            <v>CONDULETE DE ALUMÍNIO TIPO C COM TAMPA - 2 1/2"</v>
          </cell>
          <cell r="E3644" t="str">
            <v>Un</v>
          </cell>
          <cell r="F3644">
            <v>94.98</v>
          </cell>
          <cell r="G3644">
            <v>1</v>
          </cell>
          <cell r="I3644">
            <v>94.984700000000004</v>
          </cell>
        </row>
        <row r="3645">
          <cell r="A3645">
            <v>90535</v>
          </cell>
          <cell r="B3645" t="str">
            <v>CAIXA DE PASSAGEM TIPO CONDULETE - 3"</v>
          </cell>
          <cell r="H3645" t="str">
            <v>UN</v>
          </cell>
          <cell r="J3645">
            <v>143.55000000000001</v>
          </cell>
        </row>
        <row r="3646">
          <cell r="C3646">
            <v>2041</v>
          </cell>
          <cell r="D3646" t="str">
            <v>ELETRICISTA (SGSP)</v>
          </cell>
          <cell r="E3646" t="str">
            <v>H</v>
          </cell>
          <cell r="F3646">
            <v>17.774598999999998</v>
          </cell>
          <cell r="G3646">
            <v>0.7</v>
          </cell>
          <cell r="I3646">
            <v>12.4422192</v>
          </cell>
        </row>
        <row r="3647">
          <cell r="C3647">
            <v>54869</v>
          </cell>
          <cell r="D3647" t="str">
            <v>CONDULETE DE ALUMÍNIO TIPO C COM TAMPA - 3"</v>
          </cell>
          <cell r="E3647" t="str">
            <v>Un</v>
          </cell>
          <cell r="F3647">
            <v>131.1</v>
          </cell>
          <cell r="G3647">
            <v>1</v>
          </cell>
          <cell r="I3647">
            <v>131.1036</v>
          </cell>
        </row>
        <row r="3648">
          <cell r="A3648">
            <v>90537</v>
          </cell>
          <cell r="B3648" t="str">
            <v>CAIXA DE PASSAGEM TIPO CONDULETE - 4"</v>
          </cell>
          <cell r="H3648" t="str">
            <v>UN</v>
          </cell>
          <cell r="J3648">
            <v>247.12</v>
          </cell>
        </row>
        <row r="3649">
          <cell r="C3649">
            <v>2041</v>
          </cell>
          <cell r="D3649" t="str">
            <v>ELETRICISTA (SGSP)</v>
          </cell>
          <cell r="E3649" t="str">
            <v>H</v>
          </cell>
          <cell r="F3649">
            <v>17.774598999999998</v>
          </cell>
          <cell r="G3649">
            <v>0.85</v>
          </cell>
          <cell r="I3649">
            <v>15.108409</v>
          </cell>
        </row>
        <row r="3650">
          <cell r="C3650">
            <v>54871</v>
          </cell>
          <cell r="D3650" t="str">
            <v>CONDULETE DE ALUMÍNIO TIPO C COM TAMPA - 4"</v>
          </cell>
          <cell r="E3650" t="str">
            <v>Un</v>
          </cell>
          <cell r="F3650">
            <v>232.01</v>
          </cell>
          <cell r="G3650">
            <v>1</v>
          </cell>
          <cell r="I3650">
            <v>232.00919999999999</v>
          </cell>
        </row>
        <row r="3651">
          <cell r="A3651">
            <v>90538</v>
          </cell>
          <cell r="B3651" t="str">
            <v>CAIXA PVC - 4"X2" - PARA ELETRODUTO QUADRADO 16X16MM, INCLUSIVE ESPELHO</v>
          </cell>
          <cell r="H3651" t="str">
            <v>UN</v>
          </cell>
          <cell r="J3651">
            <v>16</v>
          </cell>
        </row>
        <row r="3652">
          <cell r="C3652">
            <v>2041</v>
          </cell>
          <cell r="D3652" t="str">
            <v>ELETRICISTA (SGSP)</v>
          </cell>
          <cell r="E3652" t="str">
            <v>H</v>
          </cell>
          <cell r="F3652">
            <v>17.774598999999998</v>
          </cell>
          <cell r="G3652">
            <v>0.4</v>
          </cell>
          <cell r="I3652">
            <v>7.1098394999999996</v>
          </cell>
        </row>
        <row r="3653">
          <cell r="C3653">
            <v>54881</v>
          </cell>
          <cell r="D3653" t="str">
            <v>CONDULETE DE PVC COM TAMPA - 3/4"</v>
          </cell>
          <cell r="E3653" t="str">
            <v>Un</v>
          </cell>
          <cell r="F3653">
            <v>7.32</v>
          </cell>
          <cell r="G3653">
            <v>1</v>
          </cell>
          <cell r="I3653">
            <v>7.3227000000000002</v>
          </cell>
        </row>
        <row r="3654">
          <cell r="C3654">
            <v>55210</v>
          </cell>
          <cell r="D3654" t="str">
            <v>ESPELHO PLÁSTICO - 4"X2"</v>
          </cell>
          <cell r="E3654" t="str">
            <v>Un</v>
          </cell>
          <cell r="F3654">
            <v>1.57</v>
          </cell>
          <cell r="G3654">
            <v>1</v>
          </cell>
          <cell r="I3654">
            <v>1.5662</v>
          </cell>
        </row>
        <row r="3655">
          <cell r="A3655">
            <v>90539</v>
          </cell>
          <cell r="B3655" t="str">
            <v>CAIXA DE PASSAGEM EM CHAPA METÁLICA COM TAMPA PARAFUSADA - 10X10X8CM</v>
          </cell>
          <cell r="H3655" t="str">
            <v>UN</v>
          </cell>
          <cell r="J3655">
            <v>21.48</v>
          </cell>
        </row>
        <row r="3656">
          <cell r="C3656">
            <v>2041</v>
          </cell>
          <cell r="D3656" t="str">
            <v>ELETRICISTA (SGSP)</v>
          </cell>
          <cell r="E3656" t="str">
            <v>H</v>
          </cell>
          <cell r="F3656">
            <v>17.774598999999998</v>
          </cell>
          <cell r="G3656">
            <v>0.6</v>
          </cell>
          <cell r="I3656">
            <v>10.6647593</v>
          </cell>
        </row>
        <row r="3657">
          <cell r="C3657">
            <v>2044</v>
          </cell>
          <cell r="D3657" t="str">
            <v>AJUDANTE DE ELETRICISTA (SGSP)</v>
          </cell>
          <cell r="E3657" t="str">
            <v>H</v>
          </cell>
          <cell r="F3657">
            <v>12.676405000000001</v>
          </cell>
          <cell r="G3657">
            <v>0.3</v>
          </cell>
          <cell r="I3657">
            <v>3.8029213999999998</v>
          </cell>
        </row>
        <row r="3658">
          <cell r="C3658">
            <v>57847</v>
          </cell>
          <cell r="D3658" t="str">
            <v>CAIXA DE PASSAGEM EM CHAPA METÁLICA COM TAMPA APARAFUSADA  MED. (10X10X8)CM</v>
          </cell>
          <cell r="E3658" t="str">
            <v>Un</v>
          </cell>
          <cell r="F3658">
            <v>7.02</v>
          </cell>
          <cell r="G3658">
            <v>1</v>
          </cell>
          <cell r="I3658">
            <v>7.0172999999999996</v>
          </cell>
        </row>
        <row r="3659">
          <cell r="A3659">
            <v>90540</v>
          </cell>
          <cell r="B3659" t="str">
            <v>CAIXA DE PASSAGEM EM CHAPA METÁLICA COM TAMPA PARAFUSADA - 20X20X10CM</v>
          </cell>
          <cell r="H3659" t="str">
            <v>UN</v>
          </cell>
          <cell r="J3659">
            <v>37.090000000000003</v>
          </cell>
        </row>
        <row r="3660">
          <cell r="C3660">
            <v>2041</v>
          </cell>
          <cell r="D3660" t="str">
            <v>ELETRICISTA (SGSP)</v>
          </cell>
          <cell r="E3660" t="str">
            <v>H</v>
          </cell>
          <cell r="F3660">
            <v>17.774598999999998</v>
          </cell>
          <cell r="G3660">
            <v>0.9</v>
          </cell>
          <cell r="I3660">
            <v>15.997138899999999</v>
          </cell>
        </row>
        <row r="3661">
          <cell r="C3661">
            <v>2044</v>
          </cell>
          <cell r="D3661" t="str">
            <v>AJUDANTE DE ELETRICISTA (SGSP)</v>
          </cell>
          <cell r="E3661" t="str">
            <v>H</v>
          </cell>
          <cell r="F3661">
            <v>12.676405000000001</v>
          </cell>
          <cell r="G3661">
            <v>0.45</v>
          </cell>
          <cell r="I3661">
            <v>5.7043821000000001</v>
          </cell>
        </row>
        <row r="3662">
          <cell r="C3662">
            <v>54840</v>
          </cell>
          <cell r="D3662" t="str">
            <v>CAIXA DE PAS. TAMP. PARAF. - 20X20X10CM</v>
          </cell>
          <cell r="E3662" t="str">
            <v>Un</v>
          </cell>
          <cell r="F3662">
            <v>15.39</v>
          </cell>
          <cell r="G3662">
            <v>1</v>
          </cell>
          <cell r="I3662">
            <v>15.388299999999999</v>
          </cell>
        </row>
        <row r="3663">
          <cell r="A3663">
            <v>90541</v>
          </cell>
          <cell r="B3663" t="str">
            <v>CAIXA DE PASSAGEM EM CHAPA METÁLICA COM TAMPA PARAFUSADA - 30X30X12CM</v>
          </cell>
          <cell r="H3663" t="str">
            <v>UN</v>
          </cell>
          <cell r="J3663">
            <v>62.81</v>
          </cell>
        </row>
        <row r="3664">
          <cell r="C3664">
            <v>2041</v>
          </cell>
          <cell r="D3664" t="str">
            <v>ELETRICISTA (SGSP)</v>
          </cell>
          <cell r="E3664" t="str">
            <v>H</v>
          </cell>
          <cell r="F3664">
            <v>17.774598999999998</v>
          </cell>
          <cell r="G3664">
            <v>1.2</v>
          </cell>
          <cell r="I3664">
            <v>21.3295186</v>
          </cell>
        </row>
        <row r="3665">
          <cell r="C3665">
            <v>2044</v>
          </cell>
          <cell r="D3665" t="str">
            <v>AJUDANTE DE ELETRICISTA (SGSP)</v>
          </cell>
          <cell r="E3665" t="str">
            <v>H</v>
          </cell>
          <cell r="F3665">
            <v>12.676405000000001</v>
          </cell>
          <cell r="G3665">
            <v>0.6</v>
          </cell>
          <cell r="I3665">
            <v>7.6058427999999996</v>
          </cell>
        </row>
        <row r="3666">
          <cell r="C3666">
            <v>54842</v>
          </cell>
          <cell r="D3666" t="str">
            <v>CAIXA DE PASSAGEM EM CHAPA DE AÇO DE SOBREPOR COM TAMPA APARAFUSADA - MED. (30X30X12)CM</v>
          </cell>
          <cell r="E3666" t="str">
            <v>Un</v>
          </cell>
          <cell r="F3666">
            <v>33.869999999999997</v>
          </cell>
          <cell r="G3666">
            <v>1</v>
          </cell>
          <cell r="I3666">
            <v>33.874699999999997</v>
          </cell>
        </row>
        <row r="3667">
          <cell r="A3667">
            <v>90542</v>
          </cell>
          <cell r="B3667" t="str">
            <v>CAIXA DE PASSAGEM EM CHAPA METÁLICA COM TAMPA PARAFUSADA - 40X40X15CM</v>
          </cell>
          <cell r="H3667" t="str">
            <v>UN</v>
          </cell>
          <cell r="J3667">
            <v>87.92</v>
          </cell>
        </row>
        <row r="3668">
          <cell r="C3668">
            <v>2041</v>
          </cell>
          <cell r="D3668" t="str">
            <v>ELETRICISTA (SGSP)</v>
          </cell>
          <cell r="E3668" t="str">
            <v>H</v>
          </cell>
          <cell r="F3668">
            <v>17.774598999999998</v>
          </cell>
          <cell r="G3668">
            <v>1.5</v>
          </cell>
          <cell r="I3668">
            <v>26.6618982</v>
          </cell>
        </row>
        <row r="3669">
          <cell r="C3669">
            <v>2044</v>
          </cell>
          <cell r="D3669" t="str">
            <v>AJUDANTE DE ELETRICISTA (SGSP)</v>
          </cell>
          <cell r="E3669" t="str">
            <v>H</v>
          </cell>
          <cell r="F3669">
            <v>12.676405000000001</v>
          </cell>
          <cell r="G3669">
            <v>0.75</v>
          </cell>
          <cell r="I3669">
            <v>9.5073035000000008</v>
          </cell>
        </row>
        <row r="3670">
          <cell r="C3670">
            <v>54844</v>
          </cell>
          <cell r="D3670" t="str">
            <v>CAIXA DE PASSAGEM EM CHAPA DE AÇO DE SOBREPOR COM TAMPA APARAFUSADA - MED. (40X40X15)CM</v>
          </cell>
          <cell r="E3670" t="str">
            <v>Un</v>
          </cell>
          <cell r="F3670">
            <v>51.75</v>
          </cell>
          <cell r="G3670">
            <v>1</v>
          </cell>
          <cell r="I3670">
            <v>51.747599999999998</v>
          </cell>
        </row>
        <row r="3671">
          <cell r="A3671">
            <v>90543</v>
          </cell>
          <cell r="B3671" t="str">
            <v>CAIXA DE PASSAGEM EM ALUMÍNIO COM TAMPA E VEDAÇÃO 20X20CM</v>
          </cell>
          <cell r="H3671" t="str">
            <v>UN</v>
          </cell>
          <cell r="J3671">
            <v>69.62</v>
          </cell>
        </row>
        <row r="3672">
          <cell r="C3672">
            <v>2041</v>
          </cell>
          <cell r="D3672" t="str">
            <v>ELETRICISTA (SGSP)</v>
          </cell>
          <cell r="E3672" t="str">
            <v>H</v>
          </cell>
          <cell r="F3672">
            <v>17.774598999999998</v>
          </cell>
          <cell r="G3672">
            <v>0.9</v>
          </cell>
          <cell r="I3672">
            <v>15.997138899999999</v>
          </cell>
        </row>
        <row r="3673">
          <cell r="C3673">
            <v>2044</v>
          </cell>
          <cell r="D3673" t="str">
            <v>AJUDANTE DE ELETRICISTA (SGSP)</v>
          </cell>
          <cell r="E3673" t="str">
            <v>H</v>
          </cell>
          <cell r="F3673">
            <v>12.676405000000001</v>
          </cell>
          <cell r="G3673">
            <v>0.45</v>
          </cell>
          <cell r="I3673">
            <v>5.7043821000000001</v>
          </cell>
        </row>
        <row r="3674">
          <cell r="C3674">
            <v>54845</v>
          </cell>
          <cell r="D3674" t="str">
            <v>CAIXA DE PASSAGEM EM ALUMÍNIO COM TAMPA E VEDAÇÃO 20X20CM</v>
          </cell>
          <cell r="E3674" t="str">
            <v>Un</v>
          </cell>
          <cell r="F3674">
            <v>47.92</v>
          </cell>
          <cell r="G3674">
            <v>1</v>
          </cell>
          <cell r="I3674">
            <v>47.914999999999999</v>
          </cell>
        </row>
        <row r="3675">
          <cell r="A3675">
            <v>90544</v>
          </cell>
          <cell r="B3675" t="str">
            <v>CAIXA DE PASSAGEM EM ALUMÍNIO COM TAMPA E VEDAÇÃO 30X30CM</v>
          </cell>
          <cell r="H3675" t="str">
            <v>UN</v>
          </cell>
          <cell r="J3675">
            <v>183.71</v>
          </cell>
        </row>
        <row r="3676">
          <cell r="C3676">
            <v>2041</v>
          </cell>
          <cell r="D3676" t="str">
            <v>ELETRICISTA (SGSP)</v>
          </cell>
          <cell r="E3676" t="str">
            <v>H</v>
          </cell>
          <cell r="F3676">
            <v>17.774598999999998</v>
          </cell>
          <cell r="G3676">
            <v>1.2</v>
          </cell>
          <cell r="I3676">
            <v>21.3295186</v>
          </cell>
        </row>
        <row r="3677">
          <cell r="C3677">
            <v>2044</v>
          </cell>
          <cell r="D3677" t="str">
            <v>AJUDANTE DE ELETRICISTA (SGSP)</v>
          </cell>
          <cell r="E3677" t="str">
            <v>H</v>
          </cell>
          <cell r="F3677">
            <v>12.676405000000001</v>
          </cell>
          <cell r="G3677">
            <v>0.6</v>
          </cell>
          <cell r="I3677">
            <v>7.6058427999999996</v>
          </cell>
        </row>
        <row r="3678">
          <cell r="C3678">
            <v>54846</v>
          </cell>
          <cell r="D3678" t="str">
            <v>CAIXA DE PASSAGEM EM ALUMÍNIO COM TAMPA E VEDAÇÃO 30X30CM</v>
          </cell>
          <cell r="E3678" t="str">
            <v>Un</v>
          </cell>
          <cell r="F3678">
            <v>154.78</v>
          </cell>
          <cell r="G3678">
            <v>1</v>
          </cell>
          <cell r="I3678">
            <v>154.7775</v>
          </cell>
        </row>
        <row r="3679">
          <cell r="A3679">
            <v>90545</v>
          </cell>
          <cell r="B3679" t="str">
            <v>CAIXA DE PASSAGEM EM ALUMÍNIO COM TAMPA E VEDAÇÃO 40X40CM</v>
          </cell>
          <cell r="H3679" t="str">
            <v>UN</v>
          </cell>
          <cell r="J3679">
            <v>278.91000000000003</v>
          </cell>
        </row>
        <row r="3680">
          <cell r="C3680">
            <v>2041</v>
          </cell>
          <cell r="D3680" t="str">
            <v>ELETRICISTA (SGSP)</v>
          </cell>
          <cell r="E3680" t="str">
            <v>H</v>
          </cell>
          <cell r="F3680">
            <v>17.774598999999998</v>
          </cell>
          <cell r="G3680">
            <v>1.5</v>
          </cell>
          <cell r="I3680">
            <v>26.6618982</v>
          </cell>
        </row>
        <row r="3681">
          <cell r="C3681">
            <v>2044</v>
          </cell>
          <cell r="D3681" t="str">
            <v>AJUDANTE DE ELETRICISTA (SGSP)</v>
          </cell>
          <cell r="E3681" t="str">
            <v>H</v>
          </cell>
          <cell r="F3681">
            <v>12.676405000000001</v>
          </cell>
          <cell r="G3681">
            <v>0.75</v>
          </cell>
          <cell r="I3681">
            <v>9.5073035000000008</v>
          </cell>
        </row>
        <row r="3682">
          <cell r="C3682">
            <v>54847</v>
          </cell>
          <cell r="D3682" t="str">
            <v>CAIXA DE PASSAGEM EM ALUMÍNIO COM TAMPA E VEDAÇÃO 40X40CM</v>
          </cell>
          <cell r="E3682" t="str">
            <v>Un</v>
          </cell>
          <cell r="F3682">
            <v>242.74</v>
          </cell>
          <cell r="G3682">
            <v>1</v>
          </cell>
          <cell r="I3682">
            <v>242.73679999999999</v>
          </cell>
        </row>
        <row r="3683">
          <cell r="A3683">
            <v>90550</v>
          </cell>
          <cell r="B3683" t="str">
            <v>CAIXA DE PASSAGEM EM CHAPA METÁLICA COM PORTA E FECHADURA - 40X40X15CM - USO PARA TELEFONIA</v>
          </cell>
          <cell r="H3683" t="str">
            <v>UN</v>
          </cell>
          <cell r="J3683">
            <v>125.31</v>
          </cell>
        </row>
        <row r="3684">
          <cell r="C3684">
            <v>2041</v>
          </cell>
          <cell r="D3684" t="str">
            <v>ELETRICISTA (SGSP)</v>
          </cell>
          <cell r="E3684" t="str">
            <v>H</v>
          </cell>
          <cell r="F3684">
            <v>17.774598999999998</v>
          </cell>
          <cell r="G3684">
            <v>1.5</v>
          </cell>
          <cell r="I3684">
            <v>26.6618982</v>
          </cell>
        </row>
        <row r="3685">
          <cell r="C3685">
            <v>2044</v>
          </cell>
          <cell r="D3685" t="str">
            <v>AJUDANTE DE ELETRICISTA (SGSP)</v>
          </cell>
          <cell r="E3685" t="str">
            <v>H</v>
          </cell>
          <cell r="F3685">
            <v>12.676405000000001</v>
          </cell>
          <cell r="G3685">
            <v>0.75</v>
          </cell>
          <cell r="I3685">
            <v>9.5073035000000008</v>
          </cell>
        </row>
        <row r="3686">
          <cell r="C3686">
            <v>54824</v>
          </cell>
          <cell r="D3686" t="str">
            <v>CAIXA DE PASSAGEM EM CHAPA METÁLICA DE SOBREPOR COM PORTA E FECHADURA -40X40X15CM- USO PARA TELEFONIA, PADRÃO TELEBRAS</v>
          </cell>
          <cell r="E3686" t="str">
            <v>Un</v>
          </cell>
          <cell r="F3686">
            <v>89.14</v>
          </cell>
          <cell r="G3686">
            <v>1</v>
          </cell>
          <cell r="I3686">
            <v>89.142799999999994</v>
          </cell>
        </row>
        <row r="3687">
          <cell r="A3687">
            <v>90551</v>
          </cell>
          <cell r="B3687" t="str">
            <v>CAIXA DE PASSAGEM EM CHAPA METÁLICA COM PORTA E FECHADURA - 50X50X15CM - USO PARA TELEFONIA</v>
          </cell>
          <cell r="H3687" t="str">
            <v>UN</v>
          </cell>
          <cell r="J3687">
            <v>178.54</v>
          </cell>
        </row>
        <row r="3688">
          <cell r="C3688">
            <v>2041</v>
          </cell>
          <cell r="D3688" t="str">
            <v>ELETRICISTA (SGSP)</v>
          </cell>
          <cell r="E3688" t="str">
            <v>H</v>
          </cell>
          <cell r="F3688">
            <v>17.774598999999998</v>
          </cell>
          <cell r="G3688">
            <v>2</v>
          </cell>
          <cell r="I3688">
            <v>35.549197599999999</v>
          </cell>
        </row>
        <row r="3689">
          <cell r="C3689">
            <v>2044</v>
          </cell>
          <cell r="D3689" t="str">
            <v>AJUDANTE DE ELETRICISTA (SGSP)</v>
          </cell>
          <cell r="E3689" t="str">
            <v>H</v>
          </cell>
          <cell r="F3689">
            <v>12.676405000000001</v>
          </cell>
          <cell r="G3689">
            <v>1</v>
          </cell>
          <cell r="I3689">
            <v>12.6764046</v>
          </cell>
        </row>
        <row r="3690">
          <cell r="C3690">
            <v>54826</v>
          </cell>
          <cell r="D3690" t="str">
            <v>CAIXA DE PASSAGEM EM CHAPA METÁLICA DE SOBREPOR C/ PORTA E FECHADURA - 50X50X15CM - USO P/ TELEFONIA, PADRÃO TELEBRAS</v>
          </cell>
          <cell r="E3690" t="str">
            <v>Un</v>
          </cell>
          <cell r="F3690">
            <v>130.32</v>
          </cell>
          <cell r="G3690">
            <v>1</v>
          </cell>
          <cell r="I3690">
            <v>130.31809999999999</v>
          </cell>
        </row>
        <row r="3691">
          <cell r="A3691">
            <v>90555</v>
          </cell>
          <cell r="B3691" t="str">
            <v>CAIXA DE PASSAGEM EM ALVENARIA - ESCAVAÇÃO E APILOAMENTO</v>
          </cell>
          <cell r="H3691" t="str">
            <v>M3</v>
          </cell>
          <cell r="J3691">
            <v>31.4</v>
          </cell>
        </row>
        <row r="3692">
          <cell r="C3692">
            <v>2099</v>
          </cell>
          <cell r="D3692" t="str">
            <v>SERVENTE (SGSP)</v>
          </cell>
          <cell r="E3692" t="str">
            <v>H</v>
          </cell>
          <cell r="F3692">
            <v>11.629847</v>
          </cell>
          <cell r="G3692">
            <v>2.7</v>
          </cell>
          <cell r="I3692">
            <v>31.400586400000002</v>
          </cell>
        </row>
        <row r="3693">
          <cell r="A3693">
            <v>90556</v>
          </cell>
          <cell r="B3693" t="str">
            <v>CAIXA DE PASSAGEM EM ALVENARIA - LASTRO DE BRITA (FUNDO)</v>
          </cell>
          <cell r="H3693" t="str">
            <v>M3</v>
          </cell>
          <cell r="J3693">
            <v>106.24</v>
          </cell>
        </row>
        <row r="3694">
          <cell r="C3694">
            <v>2099</v>
          </cell>
          <cell r="D3694" t="str">
            <v>SERVENTE (SGSP)</v>
          </cell>
          <cell r="E3694" t="str">
            <v>H</v>
          </cell>
          <cell r="F3694">
            <v>11.629847</v>
          </cell>
          <cell r="G3694">
            <v>3</v>
          </cell>
          <cell r="I3694">
            <v>34.889540400000001</v>
          </cell>
        </row>
        <row r="3695">
          <cell r="C3695">
            <v>10543</v>
          </cell>
          <cell r="D3695" t="str">
            <v>PEDRA BRITADA NÚMERO 2</v>
          </cell>
          <cell r="E3695" t="str">
            <v>M3</v>
          </cell>
          <cell r="F3695">
            <v>64.87</v>
          </cell>
          <cell r="G3695">
            <v>1.1000000000000001</v>
          </cell>
          <cell r="I3695">
            <v>71.352270000000004</v>
          </cell>
        </row>
        <row r="3696">
          <cell r="A3696">
            <v>90557</v>
          </cell>
          <cell r="B3696" t="str">
            <v>CAIXA DE PASSAGEM EM ALVENARIA - LASTRO DE CONCRETO (FUNDO)</v>
          </cell>
          <cell r="H3696" t="str">
            <v>M3</v>
          </cell>
          <cell r="J3696">
            <v>286.63</v>
          </cell>
        </row>
        <row r="3697">
          <cell r="C3697">
            <v>2020</v>
          </cell>
          <cell r="D3697" t="str">
            <v>PEDREIRO (SGSP)</v>
          </cell>
          <cell r="E3697" t="str">
            <v>H</v>
          </cell>
          <cell r="F3697">
            <v>14.542659</v>
          </cell>
          <cell r="G3697">
            <v>2</v>
          </cell>
          <cell r="I3697">
            <v>29.085318000000001</v>
          </cell>
        </row>
        <row r="3698">
          <cell r="C3698">
            <v>2099</v>
          </cell>
          <cell r="D3698" t="str">
            <v>SERVENTE (SGSP)</v>
          </cell>
          <cell r="E3698" t="str">
            <v>H</v>
          </cell>
          <cell r="F3698">
            <v>11.629847</v>
          </cell>
          <cell r="G3698">
            <v>6</v>
          </cell>
          <cell r="I3698">
            <v>69.779080800000003</v>
          </cell>
        </row>
        <row r="3699">
          <cell r="C3699">
            <v>10604</v>
          </cell>
          <cell r="D3699" t="str">
            <v>CONCRETO FCK=10MPA C/ BRITA 2</v>
          </cell>
          <cell r="E3699" t="str">
            <v>M3</v>
          </cell>
          <cell r="F3699">
            <v>178.82</v>
          </cell>
          <cell r="G3699">
            <v>1.05</v>
          </cell>
          <cell r="I3699">
            <v>187.76347490000001</v>
          </cell>
        </row>
        <row r="3700">
          <cell r="A3700">
            <v>90558</v>
          </cell>
          <cell r="B3700" t="str">
            <v>CAIXA DE PASSAGEM EM ALVENARIA - PAREDE DE 1/2 TIJOLO, REVESTIDA</v>
          </cell>
          <cell r="H3700" t="str">
            <v>M2</v>
          </cell>
          <cell r="J3700">
            <v>145.65</v>
          </cell>
        </row>
        <row r="3701">
          <cell r="C3701">
            <v>2020</v>
          </cell>
          <cell r="D3701" t="str">
            <v>PEDREIRO (SGSP)</v>
          </cell>
          <cell r="E3701" t="str">
            <v>H</v>
          </cell>
          <cell r="F3701">
            <v>14.542659</v>
          </cell>
          <cell r="G3701">
            <v>4.03</v>
          </cell>
          <cell r="I3701">
            <v>58.606915800000003</v>
          </cell>
        </row>
        <row r="3702">
          <cell r="C3702">
            <v>2099</v>
          </cell>
          <cell r="D3702" t="str">
            <v>SERVENTE (SGSP)</v>
          </cell>
          <cell r="E3702" t="str">
            <v>H</v>
          </cell>
          <cell r="F3702">
            <v>11.629847</v>
          </cell>
          <cell r="G3702">
            <v>3.0611000000000002</v>
          </cell>
          <cell r="I3702">
            <v>35.600124000000001</v>
          </cell>
        </row>
        <row r="3703">
          <cell r="C3703">
            <v>10636</v>
          </cell>
          <cell r="D3703" t="str">
            <v>ARGAMASSA DE CIMENTO COM AREIA GROSSA 1:6</v>
          </cell>
          <cell r="E3703" t="str">
            <v>M3</v>
          </cell>
          <cell r="F3703">
            <v>306.82</v>
          </cell>
          <cell r="G3703">
            <v>1.89E-2</v>
          </cell>
          <cell r="I3703">
            <v>5.7988067000000001</v>
          </cell>
        </row>
        <row r="3704">
          <cell r="C3704">
            <v>10648</v>
          </cell>
          <cell r="D3704" t="str">
            <v>ARGAMASSA MISTA COM AREIA GROSSA 1:2:8</v>
          </cell>
          <cell r="E3704" t="str">
            <v>M3</v>
          </cell>
          <cell r="F3704">
            <v>347.43</v>
          </cell>
          <cell r="G3704">
            <v>4.7300000000000002E-2</v>
          </cell>
          <cell r="I3704">
            <v>16.4335627</v>
          </cell>
        </row>
        <row r="3705">
          <cell r="C3705">
            <v>12580</v>
          </cell>
          <cell r="D3705" t="str">
            <v>TIJOLO MAÇICO DE BARRO COMUM</v>
          </cell>
          <cell r="E3705" t="str">
            <v>Un</v>
          </cell>
          <cell r="F3705">
            <v>0.25</v>
          </cell>
          <cell r="G3705">
            <v>84</v>
          </cell>
          <cell r="I3705">
            <v>20.941199999999998</v>
          </cell>
        </row>
        <row r="3706">
          <cell r="C3706">
            <v>14022</v>
          </cell>
          <cell r="D3706" t="str">
            <v>PRIMER HIDROFUGANTE A BASE DE SILANO SILOXANO</v>
          </cell>
          <cell r="E3706" t="str">
            <v>Kg</v>
          </cell>
          <cell r="F3706">
            <v>17.27</v>
          </cell>
          <cell r="G3706">
            <v>0.27</v>
          </cell>
          <cell r="I3706">
            <v>4.6630890000000003</v>
          </cell>
        </row>
        <row r="3707">
          <cell r="C3707">
            <v>14040</v>
          </cell>
          <cell r="D3707" t="str">
            <v>TINTA BETUMINOSA PARA CONCRETO E ALVENARIA</v>
          </cell>
          <cell r="E3707" t="str">
            <v>L</v>
          </cell>
          <cell r="F3707">
            <v>7.21</v>
          </cell>
          <cell r="G3707">
            <v>0.5</v>
          </cell>
          <cell r="I3707">
            <v>3.6063000000000001</v>
          </cell>
        </row>
        <row r="3708">
          <cell r="A3708">
            <v>90559</v>
          </cell>
          <cell r="B3708" t="str">
            <v>CAIXA DE PASSAGEM EM ALVENARIA - PAREDE DE 1 TIJOLO, REVESTIDA</v>
          </cell>
          <cell r="H3708" t="str">
            <v>M2</v>
          </cell>
          <cell r="J3708">
            <v>200.52</v>
          </cell>
        </row>
        <row r="3709">
          <cell r="C3709">
            <v>2020</v>
          </cell>
          <cell r="D3709" t="str">
            <v>PEDREIRO (SGSP)</v>
          </cell>
          <cell r="E3709" t="str">
            <v>H</v>
          </cell>
          <cell r="F3709">
            <v>14.542659</v>
          </cell>
          <cell r="G3709">
            <v>4.49</v>
          </cell>
          <cell r="I3709">
            <v>65.296538900000002</v>
          </cell>
        </row>
        <row r="3710">
          <cell r="C3710">
            <v>2099</v>
          </cell>
          <cell r="D3710" t="str">
            <v>SERVENTE (SGSP)</v>
          </cell>
          <cell r="E3710" t="str">
            <v>H</v>
          </cell>
          <cell r="F3710">
            <v>11.629847</v>
          </cell>
          <cell r="G3710">
            <v>5.16</v>
          </cell>
          <cell r="I3710">
            <v>60.010009500000002</v>
          </cell>
        </row>
        <row r="3711">
          <cell r="C3711">
            <v>10636</v>
          </cell>
          <cell r="D3711" t="str">
            <v>ARGAMASSA DE CIMENTO COM AREIA GROSSA 1:6</v>
          </cell>
          <cell r="E3711" t="str">
            <v>M3</v>
          </cell>
          <cell r="F3711">
            <v>306.82</v>
          </cell>
          <cell r="G3711">
            <v>1.54E-2</v>
          </cell>
          <cell r="I3711">
            <v>4.7249536000000001</v>
          </cell>
        </row>
        <row r="3712">
          <cell r="C3712">
            <v>10648</v>
          </cell>
          <cell r="D3712" t="str">
            <v>ARGAMASSA MISTA COM AREIA GROSSA 1:2:8</v>
          </cell>
          <cell r="E3712" t="str">
            <v>M3</v>
          </cell>
          <cell r="F3712">
            <v>347.43</v>
          </cell>
          <cell r="G3712">
            <v>6.5000000000000002E-2</v>
          </cell>
          <cell r="I3712">
            <v>22.583120000000001</v>
          </cell>
        </row>
        <row r="3713">
          <cell r="C3713">
            <v>12580</v>
          </cell>
          <cell r="D3713" t="str">
            <v>TIJOLO MAÇICO DE BARRO COMUM</v>
          </cell>
          <cell r="E3713" t="str">
            <v>Un</v>
          </cell>
          <cell r="F3713">
            <v>0.25</v>
          </cell>
          <cell r="G3713">
            <v>159</v>
          </cell>
          <cell r="I3713">
            <v>39.6387</v>
          </cell>
        </row>
        <row r="3714">
          <cell r="C3714">
            <v>14022</v>
          </cell>
          <cell r="D3714" t="str">
            <v>PRIMER HIDROFUGANTE A BASE DE SILANO SILOXANO</v>
          </cell>
          <cell r="E3714" t="str">
            <v>Kg</v>
          </cell>
          <cell r="F3714">
            <v>17.27</v>
          </cell>
          <cell r="G3714">
            <v>0.27</v>
          </cell>
          <cell r="I3714">
            <v>4.6630890000000003</v>
          </cell>
        </row>
        <row r="3715">
          <cell r="C3715">
            <v>14040</v>
          </cell>
          <cell r="D3715" t="str">
            <v>TINTA BETUMINOSA PARA CONCRETO E ALVENARIA</v>
          </cell>
          <cell r="E3715" t="str">
            <v>L</v>
          </cell>
          <cell r="F3715">
            <v>7.21</v>
          </cell>
          <cell r="G3715">
            <v>0.5</v>
          </cell>
          <cell r="I3715">
            <v>3.6063000000000001</v>
          </cell>
        </row>
        <row r="3716">
          <cell r="A3716">
            <v>90560</v>
          </cell>
          <cell r="B3716" t="str">
            <v>CAIXA DE PASSAGEM EM ALVENARIA - TAMPA DE CONCRETO</v>
          </cell>
          <cell r="H3716" t="str">
            <v>M2</v>
          </cell>
          <cell r="J3716">
            <v>125.36</v>
          </cell>
        </row>
        <row r="3717">
          <cell r="C3717">
            <v>2013</v>
          </cell>
          <cell r="D3717" t="str">
            <v>CARPINTEIRO (SGSP)</v>
          </cell>
          <cell r="E3717" t="str">
            <v>H</v>
          </cell>
          <cell r="F3717">
            <v>14.489392</v>
          </cell>
          <cell r="G3717">
            <v>2.42</v>
          </cell>
          <cell r="I3717">
            <v>35.064328199999999</v>
          </cell>
        </row>
        <row r="3718">
          <cell r="C3718">
            <v>2014</v>
          </cell>
          <cell r="D3718" t="str">
            <v>AJUDANTE DE CARPINTEIRO (SGSP)</v>
          </cell>
          <cell r="E3718" t="str">
            <v>H</v>
          </cell>
          <cell r="F3718">
            <v>11.95373</v>
          </cell>
          <cell r="G3718">
            <v>2.42</v>
          </cell>
          <cell r="I3718">
            <v>28.9280276</v>
          </cell>
        </row>
        <row r="3719">
          <cell r="C3719">
            <v>2015</v>
          </cell>
          <cell r="D3719" t="str">
            <v>FERREIRO (SGSP)</v>
          </cell>
          <cell r="E3719" t="str">
            <v>H</v>
          </cell>
          <cell r="F3719">
            <v>15.034667000000001</v>
          </cell>
          <cell r="G3719">
            <v>0.46</v>
          </cell>
          <cell r="I3719">
            <v>6.9159468999999998</v>
          </cell>
        </row>
        <row r="3720">
          <cell r="C3720">
            <v>2016</v>
          </cell>
          <cell r="D3720" t="str">
            <v>AJUDANTE DE FERREIRO - ARMADOR (SGSP)</v>
          </cell>
          <cell r="E3720" t="str">
            <v>H</v>
          </cell>
          <cell r="F3720">
            <v>11.918774000000001</v>
          </cell>
          <cell r="G3720">
            <v>0.46</v>
          </cell>
          <cell r="I3720">
            <v>5.4826359</v>
          </cell>
        </row>
        <row r="3721">
          <cell r="C3721">
            <v>2020</v>
          </cell>
          <cell r="D3721" t="str">
            <v>PEDREIRO (SGSP)</v>
          </cell>
          <cell r="E3721" t="str">
            <v>H</v>
          </cell>
          <cell r="F3721">
            <v>14.542659</v>
          </cell>
          <cell r="G3721">
            <v>0.3</v>
          </cell>
          <cell r="I3721">
            <v>4.3627976999999998</v>
          </cell>
        </row>
        <row r="3722">
          <cell r="C3722">
            <v>2099</v>
          </cell>
          <cell r="D3722" t="str">
            <v>SERVENTE (SGSP)</v>
          </cell>
          <cell r="E3722" t="str">
            <v>H</v>
          </cell>
          <cell r="F3722">
            <v>11.629847</v>
          </cell>
          <cell r="G3722">
            <v>0.8</v>
          </cell>
          <cell r="I3722">
            <v>9.3038773999999993</v>
          </cell>
        </row>
        <row r="3723">
          <cell r="C3723">
            <v>10608</v>
          </cell>
          <cell r="D3723" t="str">
            <v>CONCRETO FCK=15MPA C/ BRITA 2</v>
          </cell>
          <cell r="E3723" t="str">
            <v>M3</v>
          </cell>
          <cell r="F3723">
            <v>233.78</v>
          </cell>
          <cell r="G3723">
            <v>0.05</v>
          </cell>
          <cell r="I3723">
            <v>11.6888618</v>
          </cell>
        </row>
        <row r="3724">
          <cell r="C3724">
            <v>11021</v>
          </cell>
          <cell r="D3724" t="str">
            <v>COMPENSADO RESINADO 12MM</v>
          </cell>
          <cell r="E3724" t="str">
            <v>M2</v>
          </cell>
          <cell r="F3724">
            <v>11.53</v>
          </cell>
          <cell r="G3724">
            <v>0.4</v>
          </cell>
          <cell r="I3724">
            <v>4.6106800000000003</v>
          </cell>
        </row>
        <row r="3725">
          <cell r="C3725">
            <v>11070</v>
          </cell>
          <cell r="D3725" t="str">
            <v>PINUS - TÁBUA DE 1" X 12" - BRUTA</v>
          </cell>
          <cell r="E3725" t="str">
            <v>M</v>
          </cell>
          <cell r="F3725">
            <v>4.0199999999999996</v>
          </cell>
          <cell r="G3725">
            <v>0.4</v>
          </cell>
          <cell r="I3725">
            <v>1.6077999999999999</v>
          </cell>
        </row>
        <row r="3726">
          <cell r="C3726">
            <v>11520</v>
          </cell>
          <cell r="D3726" t="str">
            <v>AÇO CA-60B - MÉDIA BITOLAS</v>
          </cell>
          <cell r="E3726" t="str">
            <v>KG</v>
          </cell>
          <cell r="F3726">
            <v>3.22</v>
          </cell>
          <cell r="G3726">
            <v>5.27</v>
          </cell>
          <cell r="I3726">
            <v>16.953853500000001</v>
          </cell>
        </row>
        <row r="3727">
          <cell r="C3727">
            <v>17740</v>
          </cell>
          <cell r="D3727" t="str">
            <v>ARAME RECOZIDO N. 16 E N. 18</v>
          </cell>
          <cell r="E3727" t="str">
            <v>Kg</v>
          </cell>
          <cell r="F3727">
            <v>4.93</v>
          </cell>
          <cell r="G3727">
            <v>0.09</v>
          </cell>
          <cell r="I3727">
            <v>0.44355600000000001</v>
          </cell>
        </row>
        <row r="3728">
          <cell r="A3728">
            <v>90562</v>
          </cell>
          <cell r="B3728" t="str">
            <v>CAIXA TELEFÔNICA INTERNA PADRÃO TELESP N.2 20X20X12CM</v>
          </cell>
          <cell r="H3728" t="str">
            <v>UN</v>
          </cell>
          <cell r="J3728">
            <v>65.599999999999994</v>
          </cell>
        </row>
        <row r="3729">
          <cell r="C3729">
            <v>2041</v>
          </cell>
          <cell r="D3729" t="str">
            <v>ELETRICISTA (SGSP)</v>
          </cell>
          <cell r="E3729" t="str">
            <v>H</v>
          </cell>
          <cell r="F3729">
            <v>17.774598999999998</v>
          </cell>
          <cell r="G3729">
            <v>1.1000000000000001</v>
          </cell>
          <cell r="I3729">
            <v>19.5520587</v>
          </cell>
        </row>
        <row r="3730">
          <cell r="C3730">
            <v>2044</v>
          </cell>
          <cell r="D3730" t="str">
            <v>AJUDANTE DE ELETRICISTA (SGSP)</v>
          </cell>
          <cell r="E3730" t="str">
            <v>H</v>
          </cell>
          <cell r="F3730">
            <v>12.676405000000001</v>
          </cell>
          <cell r="G3730">
            <v>1.1000000000000001</v>
          </cell>
          <cell r="I3730">
            <v>13.9440451</v>
          </cell>
        </row>
        <row r="3731">
          <cell r="C3731">
            <v>51266</v>
          </cell>
          <cell r="D3731" t="str">
            <v>CAIXA TELEFONE INTERNA PADRÃO TELESP N.2 - 20X20X13,5CM</v>
          </cell>
          <cell r="E3731" t="str">
            <v>Un</v>
          </cell>
          <cell r="F3731">
            <v>32.11</v>
          </cell>
          <cell r="G3731">
            <v>1</v>
          </cell>
          <cell r="I3731">
            <v>32.106999999999999</v>
          </cell>
        </row>
        <row r="3732">
          <cell r="A3732">
            <v>90563</v>
          </cell>
          <cell r="B3732" t="str">
            <v>CAIXA TELEFÔNICA INTERNA PADRÃO TELESP N.3 40X40X13,5CM</v>
          </cell>
          <cell r="H3732" t="str">
            <v>UN</v>
          </cell>
          <cell r="J3732">
            <v>115.21</v>
          </cell>
        </row>
        <row r="3733">
          <cell r="C3733">
            <v>2041</v>
          </cell>
          <cell r="D3733" t="str">
            <v>ELETRICISTA (SGSP)</v>
          </cell>
          <cell r="E3733" t="str">
            <v>H</v>
          </cell>
          <cell r="F3733">
            <v>17.774598999999998</v>
          </cell>
          <cell r="G3733">
            <v>1.5</v>
          </cell>
          <cell r="I3733">
            <v>26.6618982</v>
          </cell>
        </row>
        <row r="3734">
          <cell r="C3734">
            <v>2044</v>
          </cell>
          <cell r="D3734" t="str">
            <v>AJUDANTE DE ELETRICISTA (SGSP)</v>
          </cell>
          <cell r="E3734" t="str">
            <v>H</v>
          </cell>
          <cell r="F3734">
            <v>12.676405000000001</v>
          </cell>
          <cell r="G3734">
            <v>1.5</v>
          </cell>
          <cell r="I3734">
            <v>19.0146069</v>
          </cell>
        </row>
        <row r="3735">
          <cell r="C3735">
            <v>51267</v>
          </cell>
          <cell r="D3735" t="str">
            <v>CAIXA TELEFONE INTERNA PADRÃO TELESP N.3 - 40X40X13,5CM</v>
          </cell>
          <cell r="E3735" t="str">
            <v>Un</v>
          </cell>
          <cell r="F3735">
            <v>69.540000000000006</v>
          </cell>
          <cell r="G3735">
            <v>1</v>
          </cell>
          <cell r="I3735">
            <v>69.535399999999996</v>
          </cell>
        </row>
        <row r="3736">
          <cell r="A3736">
            <v>90564</v>
          </cell>
          <cell r="B3736" t="str">
            <v>CAIXA TELEFÔNICA INTERNA PADRÃO TELESP N. 4 60X60X13,5CM</v>
          </cell>
          <cell r="H3736" t="str">
            <v>UN</v>
          </cell>
          <cell r="J3736">
            <v>228.61</v>
          </cell>
        </row>
        <row r="3737">
          <cell r="C3737">
            <v>2041</v>
          </cell>
          <cell r="D3737" t="str">
            <v>ELETRICISTA (SGSP)</v>
          </cell>
          <cell r="E3737" t="str">
            <v>H</v>
          </cell>
          <cell r="F3737">
            <v>17.774598999999998</v>
          </cell>
          <cell r="G3737">
            <v>2.4</v>
          </cell>
          <cell r="I3737">
            <v>42.659037099999999</v>
          </cell>
        </row>
        <row r="3738">
          <cell r="C3738">
            <v>2044</v>
          </cell>
          <cell r="D3738" t="str">
            <v>AJUDANTE DE ELETRICISTA (SGSP)</v>
          </cell>
          <cell r="E3738" t="str">
            <v>H</v>
          </cell>
          <cell r="F3738">
            <v>12.676405000000001</v>
          </cell>
          <cell r="G3738">
            <v>2.4</v>
          </cell>
          <cell r="I3738">
            <v>30.423370999999999</v>
          </cell>
        </row>
        <row r="3739">
          <cell r="C3739">
            <v>51268</v>
          </cell>
          <cell r="D3739" t="str">
            <v>CAIXA TELEFONE INTERNA PADRÃO TELESP N.4 - 60X60X13,5CM</v>
          </cell>
          <cell r="E3739" t="str">
            <v>Un</v>
          </cell>
          <cell r="F3739">
            <v>155.53</v>
          </cell>
          <cell r="G3739">
            <v>1</v>
          </cell>
          <cell r="I3739">
            <v>155.52869999999999</v>
          </cell>
        </row>
        <row r="3740">
          <cell r="A3740">
            <v>90565</v>
          </cell>
          <cell r="B3740" t="str">
            <v>CAIXA TELEFÔNICA INTERNA PADRÃO TELESP N. 5 80X80X13,5CM</v>
          </cell>
          <cell r="H3740" t="str">
            <v>UN</v>
          </cell>
          <cell r="J3740">
            <v>312.16000000000003</v>
          </cell>
        </row>
        <row r="3741">
          <cell r="C3741">
            <v>2041</v>
          </cell>
          <cell r="D3741" t="str">
            <v>ELETRICISTA (SGSP)</v>
          </cell>
          <cell r="E3741" t="str">
            <v>H</v>
          </cell>
          <cell r="F3741">
            <v>17.774598999999998</v>
          </cell>
          <cell r="G3741">
            <v>3.5</v>
          </cell>
          <cell r="I3741">
            <v>62.211095800000002</v>
          </cell>
        </row>
        <row r="3742">
          <cell r="C3742">
            <v>2044</v>
          </cell>
          <cell r="D3742" t="str">
            <v>AJUDANTE DE ELETRICISTA (SGSP)</v>
          </cell>
          <cell r="E3742" t="str">
            <v>H</v>
          </cell>
          <cell r="F3742">
            <v>12.676405000000001</v>
          </cell>
          <cell r="G3742">
            <v>3.5</v>
          </cell>
          <cell r="I3742">
            <v>44.3674161</v>
          </cell>
        </row>
        <row r="3743">
          <cell r="C3743">
            <v>51269</v>
          </cell>
          <cell r="D3743" t="str">
            <v>CAIXA TELEFONE INTERNA PADRÃO TELESP N.5 - 80X80X13,5CM</v>
          </cell>
          <cell r="E3743" t="str">
            <v>Un</v>
          </cell>
          <cell r="F3743">
            <v>205.58</v>
          </cell>
          <cell r="G3743">
            <v>1</v>
          </cell>
          <cell r="I3743">
            <v>205.5813</v>
          </cell>
        </row>
        <row r="3744">
          <cell r="A3744">
            <v>90566</v>
          </cell>
          <cell r="B3744" t="str">
            <v>CAIXA TELEFÔNICA INTERNA PADRÃO TELESP N.6 120X120X13,5CM</v>
          </cell>
          <cell r="H3744" t="str">
            <v>UN</v>
          </cell>
          <cell r="J3744">
            <v>670.42</v>
          </cell>
        </row>
        <row r="3745">
          <cell r="C3745">
            <v>2041</v>
          </cell>
          <cell r="D3745" t="str">
            <v>ELETRICISTA (SGSP)</v>
          </cell>
          <cell r="E3745" t="str">
            <v>H</v>
          </cell>
          <cell r="F3745">
            <v>17.774598999999998</v>
          </cell>
          <cell r="G3745">
            <v>5</v>
          </cell>
          <cell r="I3745">
            <v>88.872994000000006</v>
          </cell>
        </row>
        <row r="3746">
          <cell r="C3746">
            <v>2044</v>
          </cell>
          <cell r="D3746" t="str">
            <v>AJUDANTE DE ELETRICISTA (SGSP)</v>
          </cell>
          <cell r="E3746" t="str">
            <v>H</v>
          </cell>
          <cell r="F3746">
            <v>12.676405000000001</v>
          </cell>
          <cell r="G3746">
            <v>5</v>
          </cell>
          <cell r="I3746">
            <v>63.382022999999997</v>
          </cell>
        </row>
        <row r="3747">
          <cell r="C3747">
            <v>51270</v>
          </cell>
          <cell r="D3747" t="str">
            <v>CAIXA TELEFONE INTERNA PADRÃO TELESP N.6 - 120X120X13,5CM</v>
          </cell>
          <cell r="E3747" t="str">
            <v>Un</v>
          </cell>
          <cell r="F3747">
            <v>518.16</v>
          </cell>
          <cell r="G3747">
            <v>1</v>
          </cell>
          <cell r="I3747">
            <v>518.16160000000002</v>
          </cell>
        </row>
        <row r="3748">
          <cell r="A3748">
            <v>90567</v>
          </cell>
          <cell r="B3748" t="str">
            <v>CAIXA TELEFÔNICA INTERNA PADRÃO TELESP N.7 150X150X17CM</v>
          </cell>
          <cell r="H3748" t="str">
            <v>UN</v>
          </cell>
          <cell r="J3748">
            <v>1061.54</v>
          </cell>
        </row>
        <row r="3749">
          <cell r="C3749">
            <v>2041</v>
          </cell>
          <cell r="D3749" t="str">
            <v>ELETRICISTA (SGSP)</v>
          </cell>
          <cell r="E3749" t="str">
            <v>H</v>
          </cell>
          <cell r="F3749">
            <v>17.774598999999998</v>
          </cell>
          <cell r="G3749">
            <v>6</v>
          </cell>
          <cell r="I3749">
            <v>106.6475928</v>
          </cell>
        </row>
        <row r="3750">
          <cell r="C3750">
            <v>2044</v>
          </cell>
          <cell r="D3750" t="str">
            <v>AJUDANTE DE ELETRICISTA (SGSP)</v>
          </cell>
          <cell r="E3750" t="str">
            <v>H</v>
          </cell>
          <cell r="F3750">
            <v>12.676405000000001</v>
          </cell>
          <cell r="G3750">
            <v>6</v>
          </cell>
          <cell r="I3750">
            <v>76.058427600000002</v>
          </cell>
        </row>
        <row r="3751">
          <cell r="C3751">
            <v>51271</v>
          </cell>
          <cell r="D3751" t="str">
            <v>CAIXA TELEFONE INTERNA PADRÃO TELESP N.7 - 150X150X17 CM</v>
          </cell>
          <cell r="E3751" t="str">
            <v>Un</v>
          </cell>
          <cell r="F3751">
            <v>878.83</v>
          </cell>
          <cell r="G3751">
            <v>1</v>
          </cell>
          <cell r="I3751">
            <v>878.83410000000003</v>
          </cell>
        </row>
        <row r="3752">
          <cell r="A3752">
            <v>90568</v>
          </cell>
          <cell r="B3752" t="str">
            <v>CAIXA DE PASSAGEM E TAMPA PRÉ-MOLDADAS EM CONCRETO, SEM FUNDO, 20X20CM</v>
          </cell>
          <cell r="H3752" t="str">
            <v>UN</v>
          </cell>
          <cell r="J3752">
            <v>68.91</v>
          </cell>
        </row>
        <row r="3753">
          <cell r="C3753">
            <v>2041</v>
          </cell>
          <cell r="D3753" t="str">
            <v>ELETRICISTA (SGSP)</v>
          </cell>
          <cell r="E3753" t="str">
            <v>H</v>
          </cell>
          <cell r="F3753">
            <v>17.774598999999998</v>
          </cell>
          <cell r="G3753">
            <v>0.9</v>
          </cell>
          <cell r="I3753">
            <v>15.997138899999999</v>
          </cell>
        </row>
        <row r="3754">
          <cell r="C3754">
            <v>2044</v>
          </cell>
          <cell r="D3754" t="str">
            <v>AJUDANTE DE ELETRICISTA (SGSP)</v>
          </cell>
          <cell r="E3754" t="str">
            <v>H</v>
          </cell>
          <cell r="F3754">
            <v>12.676405000000001</v>
          </cell>
          <cell r="G3754">
            <v>0.45</v>
          </cell>
          <cell r="I3754">
            <v>5.7043821000000001</v>
          </cell>
        </row>
        <row r="3755">
          <cell r="C3755">
            <v>54850</v>
          </cell>
          <cell r="D3755" t="str">
            <v>CAIXA DE PASSAGEM E TAMPA PRÉ-MOLDADAS EM CONCRETO 20 X 20 CM</v>
          </cell>
          <cell r="E3755" t="str">
            <v>Un</v>
          </cell>
          <cell r="F3755">
            <v>47.21</v>
          </cell>
          <cell r="G3755">
            <v>1</v>
          </cell>
          <cell r="I3755">
            <v>47.210641699999996</v>
          </cell>
        </row>
        <row r="3756">
          <cell r="A3756">
            <v>90569</v>
          </cell>
          <cell r="B3756" t="str">
            <v>CAIXA DE PASSAGEM E TAMPA PRÉ-MOLDADAS EM CONCRETO, SEM FUNDO, 30X30CM</v>
          </cell>
          <cell r="H3756" t="str">
            <v>UN</v>
          </cell>
          <cell r="J3756">
            <v>79.19</v>
          </cell>
        </row>
        <row r="3757">
          <cell r="C3757">
            <v>2041</v>
          </cell>
          <cell r="D3757" t="str">
            <v>ELETRICISTA (SGSP)</v>
          </cell>
          <cell r="E3757" t="str">
            <v>H</v>
          </cell>
          <cell r="F3757">
            <v>17.774598999999998</v>
          </cell>
          <cell r="G3757">
            <v>1.2</v>
          </cell>
          <cell r="I3757">
            <v>21.3295186</v>
          </cell>
        </row>
        <row r="3758">
          <cell r="C3758">
            <v>2044</v>
          </cell>
          <cell r="D3758" t="str">
            <v>AJUDANTE DE ELETRICISTA (SGSP)</v>
          </cell>
          <cell r="E3758" t="str">
            <v>H</v>
          </cell>
          <cell r="F3758">
            <v>12.676405000000001</v>
          </cell>
          <cell r="G3758">
            <v>0.6</v>
          </cell>
          <cell r="I3758">
            <v>7.6058427999999996</v>
          </cell>
        </row>
        <row r="3759">
          <cell r="C3759">
            <v>54851</v>
          </cell>
          <cell r="D3759" t="str">
            <v>CAIXA DE PASSAGEM E TAMPA PRÉ-MOLDADAS EM CONCRETO 30 X 30 CM</v>
          </cell>
          <cell r="E3759" t="str">
            <v>Un</v>
          </cell>
          <cell r="F3759">
            <v>50.25</v>
          </cell>
          <cell r="G3759">
            <v>1</v>
          </cell>
          <cell r="I3759">
            <v>50.254221399999999</v>
          </cell>
        </row>
        <row r="3760">
          <cell r="A3760">
            <v>90570</v>
          </cell>
          <cell r="B3760" t="str">
            <v>CAIXA DE PASSAGEM E TAMPA PRÉ-MOLDADAS EM CONCRETO, SEM FUNDO, 40X40CM</v>
          </cell>
          <cell r="H3760" t="str">
            <v>UN</v>
          </cell>
          <cell r="J3760">
            <v>100.3</v>
          </cell>
        </row>
        <row r="3761">
          <cell r="C3761">
            <v>2041</v>
          </cell>
          <cell r="D3761" t="str">
            <v>ELETRICISTA (SGSP)</v>
          </cell>
          <cell r="E3761" t="str">
            <v>H</v>
          </cell>
          <cell r="F3761">
            <v>17.774598999999998</v>
          </cell>
          <cell r="G3761">
            <v>1.5</v>
          </cell>
          <cell r="I3761">
            <v>26.6618982</v>
          </cell>
        </row>
        <row r="3762">
          <cell r="C3762">
            <v>2044</v>
          </cell>
          <cell r="D3762" t="str">
            <v>AJUDANTE DE ELETRICISTA (SGSP)</v>
          </cell>
          <cell r="E3762" t="str">
            <v>H</v>
          </cell>
          <cell r="F3762">
            <v>12.676405000000001</v>
          </cell>
          <cell r="G3762">
            <v>0.75</v>
          </cell>
          <cell r="I3762">
            <v>9.5073035000000008</v>
          </cell>
        </row>
        <row r="3763">
          <cell r="C3763">
            <v>54852</v>
          </cell>
          <cell r="D3763" t="str">
            <v>CAIXA DE PASSAGEM E TAMPA PRÉ-MOLDADAS EM CONCRETO 40 X 40 CM</v>
          </cell>
          <cell r="E3763" t="str">
            <v>Un</v>
          </cell>
          <cell r="F3763">
            <v>64.13</v>
          </cell>
          <cell r="G3763">
            <v>1</v>
          </cell>
          <cell r="I3763">
            <v>64.129462500000002</v>
          </cell>
        </row>
        <row r="3764">
          <cell r="A3764">
            <v>90571</v>
          </cell>
          <cell r="B3764" t="str">
            <v>CAIXA DE PASSAGEM E TAMPA PRÉ-MOLDADAS EM CONCRETO, SEM FUNDO, 50X50CM</v>
          </cell>
          <cell r="H3764" t="str">
            <v>UN</v>
          </cell>
          <cell r="J3764">
            <v>138.32</v>
          </cell>
        </row>
        <row r="3765">
          <cell r="C3765">
            <v>2041</v>
          </cell>
          <cell r="D3765" t="str">
            <v>ELETRICISTA (SGSP)</v>
          </cell>
          <cell r="E3765" t="str">
            <v>H</v>
          </cell>
          <cell r="F3765">
            <v>17.774598999999998</v>
          </cell>
          <cell r="G3765">
            <v>1.8</v>
          </cell>
          <cell r="I3765">
            <v>31.994277799999999</v>
          </cell>
        </row>
        <row r="3766">
          <cell r="C3766">
            <v>2044</v>
          </cell>
          <cell r="D3766" t="str">
            <v>AJUDANTE DE ELETRICISTA (SGSP)</v>
          </cell>
          <cell r="E3766" t="str">
            <v>H</v>
          </cell>
          <cell r="F3766">
            <v>12.676405000000001</v>
          </cell>
          <cell r="G3766">
            <v>0.9</v>
          </cell>
          <cell r="I3766">
            <v>11.408764100000001</v>
          </cell>
        </row>
        <row r="3767">
          <cell r="C3767">
            <v>54853</v>
          </cell>
          <cell r="D3767" t="str">
            <v>CAIXA DE PASSAGEM E TAMPA PRÉ-MOLDADAS EM CONCRETO 50 X 50 CM</v>
          </cell>
          <cell r="E3767" t="str">
            <v>Un</v>
          </cell>
          <cell r="F3767">
            <v>94.92</v>
          </cell>
          <cell r="G3767">
            <v>1</v>
          </cell>
          <cell r="I3767">
            <v>94.918502000000004</v>
          </cell>
        </row>
        <row r="3768">
          <cell r="A3768">
            <v>90572</v>
          </cell>
          <cell r="B3768" t="str">
            <v>CAIXA DE PASSAGEM E TAMPA PRÉ-MOLDADAS EM CONCRETO, SEM FUNDO, 60X60CM</v>
          </cell>
          <cell r="H3768" t="str">
            <v>UN</v>
          </cell>
          <cell r="J3768">
            <v>180.5</v>
          </cell>
        </row>
        <row r="3769">
          <cell r="C3769">
            <v>2041</v>
          </cell>
          <cell r="D3769" t="str">
            <v>ELETRICISTA (SGSP)</v>
          </cell>
          <cell r="E3769" t="str">
            <v>H</v>
          </cell>
          <cell r="F3769">
            <v>17.774598999999998</v>
          </cell>
          <cell r="G3769">
            <v>2.1</v>
          </cell>
          <cell r="I3769">
            <v>37.326657500000003</v>
          </cell>
        </row>
        <row r="3770">
          <cell r="C3770">
            <v>2044</v>
          </cell>
          <cell r="D3770" t="str">
            <v>AJUDANTE DE ELETRICISTA (SGSP)</v>
          </cell>
          <cell r="E3770" t="str">
            <v>H</v>
          </cell>
          <cell r="F3770">
            <v>12.676405000000001</v>
          </cell>
          <cell r="G3770">
            <v>1.05</v>
          </cell>
          <cell r="I3770">
            <v>13.3102248</v>
          </cell>
        </row>
        <row r="3771">
          <cell r="C3771">
            <v>54854</v>
          </cell>
          <cell r="D3771" t="str">
            <v>CAIXA DE PASSAGEM E TAMPA PRÉ-MOLDADAS EM CONCRETO 60 X 60 CM</v>
          </cell>
          <cell r="E3771" t="str">
            <v>Un</v>
          </cell>
          <cell r="F3771">
            <v>129.86000000000001</v>
          </cell>
          <cell r="G3771">
            <v>1</v>
          </cell>
          <cell r="I3771">
            <v>129.85939920000001</v>
          </cell>
        </row>
        <row r="3772">
          <cell r="A3772">
            <v>90573</v>
          </cell>
          <cell r="B3772" t="str">
            <v>CAIXA DE PASSAGEM E TAMPA PRÉ-MOLDADAS EM CONCRETO, SEM FUNDO, 100X100</v>
          </cell>
          <cell r="H3772" t="str">
            <v>UN</v>
          </cell>
          <cell r="J3772">
            <v>421.49</v>
          </cell>
        </row>
        <row r="3773">
          <cell r="C3773">
            <v>2041</v>
          </cell>
          <cell r="D3773" t="str">
            <v>ELETRICISTA (SGSP)</v>
          </cell>
          <cell r="E3773" t="str">
            <v>H</v>
          </cell>
          <cell r="F3773">
            <v>17.774598999999998</v>
          </cell>
          <cell r="G3773">
            <v>2.4</v>
          </cell>
          <cell r="I3773">
            <v>42.659037099999999</v>
          </cell>
        </row>
        <row r="3774">
          <cell r="C3774">
            <v>2044</v>
          </cell>
          <cell r="D3774" t="str">
            <v>AJUDANTE DE ELETRICISTA (SGSP)</v>
          </cell>
          <cell r="E3774" t="str">
            <v>H</v>
          </cell>
          <cell r="F3774">
            <v>12.676405000000001</v>
          </cell>
          <cell r="G3774">
            <v>1.2</v>
          </cell>
          <cell r="I3774">
            <v>15.2116855</v>
          </cell>
        </row>
        <row r="3775">
          <cell r="C3775">
            <v>54855</v>
          </cell>
          <cell r="D3775" t="str">
            <v>CAIXA DE PASSAGEM E TAMPA PRÉ-MOLDADAS EM CONCRETO 100 X 100 CM</v>
          </cell>
          <cell r="E3775" t="str">
            <v>Un</v>
          </cell>
          <cell r="F3775">
            <v>363.62</v>
          </cell>
          <cell r="G3775">
            <v>1</v>
          </cell>
          <cell r="I3775">
            <v>363.62238960000002</v>
          </cell>
        </row>
        <row r="3776">
          <cell r="A3776">
            <v>90590</v>
          </cell>
          <cell r="B3776" t="str">
            <v>CAIXA DE ALUMÍNIO 10X10CM, ALTA COM TAMPA DE LATÃO PARA TOMADAS</v>
          </cell>
          <cell r="H3776" t="str">
            <v>UN</v>
          </cell>
          <cell r="J3776">
            <v>61.36</v>
          </cell>
        </row>
        <row r="3777">
          <cell r="C3777">
            <v>2041</v>
          </cell>
          <cell r="D3777" t="str">
            <v>ELETRICISTA (SGSP)</v>
          </cell>
          <cell r="E3777" t="str">
            <v>H</v>
          </cell>
          <cell r="F3777">
            <v>17.774598999999998</v>
          </cell>
          <cell r="G3777">
            <v>1</v>
          </cell>
          <cell r="I3777">
            <v>17.7745988</v>
          </cell>
        </row>
        <row r="3778">
          <cell r="C3778">
            <v>2044</v>
          </cell>
          <cell r="D3778" t="str">
            <v>AJUDANTE DE ELETRICISTA (SGSP)</v>
          </cell>
          <cell r="E3778" t="str">
            <v>H</v>
          </cell>
          <cell r="F3778">
            <v>12.676405000000001</v>
          </cell>
          <cell r="G3778">
            <v>1</v>
          </cell>
          <cell r="I3778">
            <v>12.6764046</v>
          </cell>
        </row>
        <row r="3779">
          <cell r="C3779">
            <v>54805</v>
          </cell>
          <cell r="D3779" t="str">
            <v>CAIXA ALUMÍNIO 10X10CM - ALTA -  TAMPA LATÃO - P/ TOMADAS</v>
          </cell>
          <cell r="E3779" t="str">
            <v>Un</v>
          </cell>
          <cell r="F3779">
            <v>30.91</v>
          </cell>
          <cell r="G3779">
            <v>1</v>
          </cell>
          <cell r="I3779">
            <v>30.91</v>
          </cell>
        </row>
        <row r="3780">
          <cell r="A3780">
            <v>90598</v>
          </cell>
          <cell r="B3780" t="str">
            <v>QUADRO GERAL OU DE DISTRIBUIÇÃO, EM CHAPA METÁLICA N.14 ESMALTADA</v>
          </cell>
          <cell r="H3780" t="str">
            <v>M2</v>
          </cell>
          <cell r="J3780">
            <v>714.29</v>
          </cell>
        </row>
        <row r="3781">
          <cell r="C3781">
            <v>2041</v>
          </cell>
          <cell r="D3781" t="str">
            <v>ELETRICISTA (SGSP)</v>
          </cell>
          <cell r="E3781" t="str">
            <v>H</v>
          </cell>
          <cell r="F3781">
            <v>17.774598999999998</v>
          </cell>
          <cell r="G3781">
            <v>5</v>
          </cell>
          <cell r="I3781">
            <v>88.872994000000006</v>
          </cell>
        </row>
        <row r="3782">
          <cell r="C3782">
            <v>2044</v>
          </cell>
          <cell r="D3782" t="str">
            <v>AJUDANTE DE ELETRICISTA (SGSP)</v>
          </cell>
          <cell r="E3782" t="str">
            <v>H</v>
          </cell>
          <cell r="F3782">
            <v>12.676405000000001</v>
          </cell>
          <cell r="G3782">
            <v>5</v>
          </cell>
          <cell r="I3782">
            <v>63.382022999999997</v>
          </cell>
        </row>
        <row r="3783">
          <cell r="C3783">
            <v>51250</v>
          </cell>
          <cell r="D3783" t="str">
            <v>CAIXA CHAPA 14 ESMALTADA TIPO "X" - MED. (140X145X25)CM</v>
          </cell>
          <cell r="E3783" t="str">
            <v>Un</v>
          </cell>
          <cell r="F3783">
            <v>1140.95</v>
          </cell>
          <cell r="G3783">
            <v>0.49259999999999998</v>
          </cell>
          <cell r="I3783">
            <v>562.03093550000006</v>
          </cell>
        </row>
        <row r="3784">
          <cell r="A3784">
            <v>90618</v>
          </cell>
          <cell r="B3784" t="str">
            <v>CHAVE SECCIONADORA TRIPOLAR, ABERTURA SOB CARGA - SECA 250A/600V</v>
          </cell>
          <cell r="H3784" t="str">
            <v>UN</v>
          </cell>
          <cell r="J3784">
            <v>998.8</v>
          </cell>
        </row>
        <row r="3785">
          <cell r="C3785">
            <v>2041</v>
          </cell>
          <cell r="D3785" t="str">
            <v>ELETRICISTA (SGSP)</v>
          </cell>
          <cell r="E3785" t="str">
            <v>H</v>
          </cell>
          <cell r="F3785">
            <v>17.774598999999998</v>
          </cell>
          <cell r="G3785">
            <v>2</v>
          </cell>
          <cell r="I3785">
            <v>35.549197599999999</v>
          </cell>
        </row>
        <row r="3786">
          <cell r="C3786">
            <v>2044</v>
          </cell>
          <cell r="D3786" t="str">
            <v>AJUDANTE DE ELETRICISTA (SGSP)</v>
          </cell>
          <cell r="E3786" t="str">
            <v>H</v>
          </cell>
          <cell r="F3786">
            <v>12.676405000000001</v>
          </cell>
          <cell r="G3786">
            <v>2</v>
          </cell>
          <cell r="I3786">
            <v>25.352809199999999</v>
          </cell>
        </row>
        <row r="3787">
          <cell r="C3787">
            <v>53288</v>
          </cell>
          <cell r="D3787" t="str">
            <v>CHAVE SECCIONADORA TRIP. ABERTURA SOB CARGA-SECA-250A/600V</v>
          </cell>
          <cell r="E3787" t="str">
            <v>Un</v>
          </cell>
          <cell r="F3787">
            <v>937.9</v>
          </cell>
          <cell r="G3787">
            <v>1</v>
          </cell>
          <cell r="I3787">
            <v>937.89729999999997</v>
          </cell>
        </row>
        <row r="3788">
          <cell r="A3788">
            <v>90619</v>
          </cell>
          <cell r="B3788" t="str">
            <v>CHAVE SECCIONADORA TRIPOLAR, ABERTURA SOB CARGA - SECA 400A/600V</v>
          </cell>
          <cell r="H3788" t="str">
            <v>UN</v>
          </cell>
          <cell r="J3788">
            <v>1234.55</v>
          </cell>
        </row>
        <row r="3789">
          <cell r="C3789">
            <v>2041</v>
          </cell>
          <cell r="D3789" t="str">
            <v>ELETRICISTA (SGSP)</v>
          </cell>
          <cell r="E3789" t="str">
            <v>H</v>
          </cell>
          <cell r="F3789">
            <v>17.774598999999998</v>
          </cell>
          <cell r="G3789">
            <v>3</v>
          </cell>
          <cell r="I3789">
            <v>53.323796399999999</v>
          </cell>
        </row>
        <row r="3790">
          <cell r="C3790">
            <v>2044</v>
          </cell>
          <cell r="D3790" t="str">
            <v>AJUDANTE DE ELETRICISTA (SGSP)</v>
          </cell>
          <cell r="E3790" t="str">
            <v>H</v>
          </cell>
          <cell r="F3790">
            <v>12.676405000000001</v>
          </cell>
          <cell r="G3790">
            <v>3</v>
          </cell>
          <cell r="I3790">
            <v>38.029213800000001</v>
          </cell>
        </row>
        <row r="3791">
          <cell r="C3791">
            <v>53289</v>
          </cell>
          <cell r="D3791" t="str">
            <v>CHAVE SECCIONADORA TRIP. ABERTURA SOB CARGA-SECA-400A/600V</v>
          </cell>
          <cell r="E3791" t="str">
            <v>Un</v>
          </cell>
          <cell r="F3791">
            <v>1143.2</v>
          </cell>
          <cell r="G3791">
            <v>1</v>
          </cell>
          <cell r="I3791">
            <v>1143.1976999999999</v>
          </cell>
        </row>
        <row r="3792">
          <cell r="A3792">
            <v>90620</v>
          </cell>
          <cell r="B3792" t="str">
            <v>CHAVE SECCIONADORA TRIPOLAR, ABERTURA SOB CARGA - SECA 630A/600V</v>
          </cell>
          <cell r="H3792" t="str">
            <v>UN</v>
          </cell>
          <cell r="J3792">
            <v>2067.23</v>
          </cell>
        </row>
        <row r="3793">
          <cell r="C3793">
            <v>2041</v>
          </cell>
          <cell r="D3793" t="str">
            <v>ELETRICISTA (SGSP)</v>
          </cell>
          <cell r="E3793" t="str">
            <v>H</v>
          </cell>
          <cell r="F3793">
            <v>17.774598999999998</v>
          </cell>
          <cell r="G3793">
            <v>3</v>
          </cell>
          <cell r="I3793">
            <v>53.323796399999999</v>
          </cell>
        </row>
        <row r="3794">
          <cell r="C3794">
            <v>2044</v>
          </cell>
          <cell r="D3794" t="str">
            <v>AJUDANTE DE ELETRICISTA (SGSP)</v>
          </cell>
          <cell r="E3794" t="str">
            <v>H</v>
          </cell>
          <cell r="F3794">
            <v>12.676405000000001</v>
          </cell>
          <cell r="G3794">
            <v>3</v>
          </cell>
          <cell r="I3794">
            <v>38.029213800000001</v>
          </cell>
        </row>
        <row r="3795">
          <cell r="C3795">
            <v>53290</v>
          </cell>
          <cell r="D3795" t="str">
            <v>CHAVE SECCIONADORA TRIP. ABERTURA SOB CARGA-SECA-630A/600V</v>
          </cell>
          <cell r="E3795" t="str">
            <v>Un</v>
          </cell>
          <cell r="F3795">
            <v>1975.88</v>
          </cell>
          <cell r="G3795">
            <v>1</v>
          </cell>
          <cell r="I3795">
            <v>1975.8768</v>
          </cell>
        </row>
        <row r="3796">
          <cell r="A3796">
            <v>90623</v>
          </cell>
          <cell r="B3796" t="str">
            <v>CHAVE SECCIONADORA TIPO NH, COM BASE E FUSÍVEIS - 125A (ABERTURA SEM CARGA)</v>
          </cell>
          <cell r="H3796" t="str">
            <v>UN</v>
          </cell>
          <cell r="J3796">
            <v>154.56</v>
          </cell>
        </row>
        <row r="3797">
          <cell r="C3797">
            <v>2041</v>
          </cell>
          <cell r="D3797" t="str">
            <v>ELETRICISTA (SGSP)</v>
          </cell>
          <cell r="E3797" t="str">
            <v>H</v>
          </cell>
          <cell r="F3797">
            <v>17.774598999999998</v>
          </cell>
          <cell r="G3797">
            <v>2</v>
          </cell>
          <cell r="I3797">
            <v>35.549197599999999</v>
          </cell>
        </row>
        <row r="3798">
          <cell r="C3798">
            <v>2044</v>
          </cell>
          <cell r="D3798" t="str">
            <v>AJUDANTE DE ELETRICISTA (SGSP)</v>
          </cell>
          <cell r="E3798" t="str">
            <v>H</v>
          </cell>
          <cell r="F3798">
            <v>12.676405000000001</v>
          </cell>
          <cell r="G3798">
            <v>2</v>
          </cell>
          <cell r="I3798">
            <v>25.352809199999999</v>
          </cell>
        </row>
        <row r="3799">
          <cell r="C3799">
            <v>53261</v>
          </cell>
          <cell r="D3799" t="str">
            <v>CHAVE NH COM BASE E FUSÍVEIS - 3X125A</v>
          </cell>
          <cell r="E3799" t="str">
            <v>Un</v>
          </cell>
          <cell r="F3799">
            <v>93.66</v>
          </cell>
          <cell r="G3799">
            <v>1</v>
          </cell>
          <cell r="I3799">
            <v>93.661900000000003</v>
          </cell>
        </row>
        <row r="3800">
          <cell r="A3800">
            <v>90624</v>
          </cell>
          <cell r="B3800" t="str">
            <v>CHAVE SECCIONADORA TIPO NH, COM BASE E FUSÍVEIS - 250A (ABERTURA SEM CARGA)</v>
          </cell>
          <cell r="H3800" t="str">
            <v>UN</v>
          </cell>
          <cell r="J3800">
            <v>359.8</v>
          </cell>
        </row>
        <row r="3801">
          <cell r="C3801">
            <v>2041</v>
          </cell>
          <cell r="D3801" t="str">
            <v>ELETRICISTA (SGSP)</v>
          </cell>
          <cell r="E3801" t="str">
            <v>H</v>
          </cell>
          <cell r="F3801">
            <v>17.774598999999998</v>
          </cell>
          <cell r="G3801">
            <v>2</v>
          </cell>
          <cell r="I3801">
            <v>35.549197599999999</v>
          </cell>
        </row>
        <row r="3802">
          <cell r="C3802">
            <v>2044</v>
          </cell>
          <cell r="D3802" t="str">
            <v>AJUDANTE DE ELETRICISTA (SGSP)</v>
          </cell>
          <cell r="E3802" t="str">
            <v>H</v>
          </cell>
          <cell r="F3802">
            <v>12.676405000000001</v>
          </cell>
          <cell r="G3802">
            <v>2</v>
          </cell>
          <cell r="I3802">
            <v>25.352809199999999</v>
          </cell>
        </row>
        <row r="3803">
          <cell r="C3803">
            <v>53263</v>
          </cell>
          <cell r="D3803" t="str">
            <v>CHAVE NH COM BASE E FUSÍVEIS - 3X250A</v>
          </cell>
          <cell r="E3803" t="str">
            <v>Un</v>
          </cell>
          <cell r="F3803">
            <v>298.89999999999998</v>
          </cell>
          <cell r="G3803">
            <v>1</v>
          </cell>
          <cell r="I3803">
            <v>298.90039999999999</v>
          </cell>
        </row>
        <row r="3804">
          <cell r="A3804">
            <v>90625</v>
          </cell>
          <cell r="B3804" t="str">
            <v>CHAVE SECCIONADORA TIPO NH, COM BASE E FUSÍVEIS - 400A (ABERTURA SEM CARGA)</v>
          </cell>
          <cell r="H3804" t="str">
            <v>UN</v>
          </cell>
          <cell r="J3804">
            <v>510.63</v>
          </cell>
        </row>
        <row r="3805">
          <cell r="C3805">
            <v>2041</v>
          </cell>
          <cell r="D3805" t="str">
            <v>ELETRICISTA (SGSP)</v>
          </cell>
          <cell r="E3805" t="str">
            <v>H</v>
          </cell>
          <cell r="F3805">
            <v>17.774598999999998</v>
          </cell>
          <cell r="G3805">
            <v>2</v>
          </cell>
          <cell r="I3805">
            <v>35.549197599999999</v>
          </cell>
        </row>
        <row r="3806">
          <cell r="C3806">
            <v>2044</v>
          </cell>
          <cell r="D3806" t="str">
            <v>AJUDANTE DE ELETRICISTA (SGSP)</v>
          </cell>
          <cell r="E3806" t="str">
            <v>H</v>
          </cell>
          <cell r="F3806">
            <v>12.676405000000001</v>
          </cell>
          <cell r="G3806">
            <v>2</v>
          </cell>
          <cell r="I3806">
            <v>25.352809199999999</v>
          </cell>
        </row>
        <row r="3807">
          <cell r="C3807">
            <v>53265</v>
          </cell>
          <cell r="D3807" t="str">
            <v>CHAVE NH COM BASE E FUSÍVEIS - 3X400A</v>
          </cell>
          <cell r="E3807" t="str">
            <v>Un</v>
          </cell>
          <cell r="F3807">
            <v>449.72</v>
          </cell>
          <cell r="G3807">
            <v>1</v>
          </cell>
          <cell r="I3807">
            <v>449.72449999999998</v>
          </cell>
        </row>
        <row r="3808">
          <cell r="A3808">
            <v>90626</v>
          </cell>
          <cell r="B3808" t="str">
            <v>CHAVE SECCIONADORA TIPO NH, COM BASE E FUSÍVEIS - 630A (ABERTURA SEM CARGA)</v>
          </cell>
          <cell r="H3808" t="str">
            <v>UN</v>
          </cell>
          <cell r="J3808">
            <v>660.92</v>
          </cell>
        </row>
        <row r="3809">
          <cell r="C3809">
            <v>2041</v>
          </cell>
          <cell r="D3809" t="str">
            <v>ELETRICISTA (SGSP)</v>
          </cell>
          <cell r="E3809" t="str">
            <v>H</v>
          </cell>
          <cell r="F3809">
            <v>17.774598999999998</v>
          </cell>
          <cell r="G3809">
            <v>2</v>
          </cell>
          <cell r="I3809">
            <v>35.549197599999999</v>
          </cell>
        </row>
        <row r="3810">
          <cell r="C3810">
            <v>2044</v>
          </cell>
          <cell r="D3810" t="str">
            <v>AJUDANTE DE ELETRICISTA (SGSP)</v>
          </cell>
          <cell r="E3810" t="str">
            <v>H</v>
          </cell>
          <cell r="F3810">
            <v>12.676405000000001</v>
          </cell>
          <cell r="G3810">
            <v>2</v>
          </cell>
          <cell r="I3810">
            <v>25.352809199999999</v>
          </cell>
        </row>
        <row r="3811">
          <cell r="C3811">
            <v>53266</v>
          </cell>
          <cell r="D3811" t="str">
            <v>CHAVE NH COM BASE E FUSÍVEIS - 3X630A</v>
          </cell>
          <cell r="E3811" t="str">
            <v>Un</v>
          </cell>
          <cell r="F3811">
            <v>600.02</v>
          </cell>
          <cell r="G3811">
            <v>1</v>
          </cell>
          <cell r="I3811">
            <v>600.0204</v>
          </cell>
        </row>
        <row r="3812">
          <cell r="A3812">
            <v>90627</v>
          </cell>
          <cell r="B3812" t="str">
            <v>CHAVE SECCIONADORA TRIPOLAR, ABERTURA SOB CARGA, COM FUSÍVEIS NH00 - 125A/500V</v>
          </cell>
          <cell r="H3812" t="str">
            <v>UN</v>
          </cell>
          <cell r="J3812">
            <v>186.72</v>
          </cell>
        </row>
        <row r="3813">
          <cell r="C3813">
            <v>2041</v>
          </cell>
          <cell r="D3813" t="str">
            <v>ELETRICISTA (SGSP)</v>
          </cell>
          <cell r="E3813" t="str">
            <v>H</v>
          </cell>
          <cell r="F3813">
            <v>17.774598999999998</v>
          </cell>
          <cell r="G3813">
            <v>2</v>
          </cell>
          <cell r="I3813">
            <v>35.549197599999999</v>
          </cell>
        </row>
        <row r="3814">
          <cell r="C3814">
            <v>2044</v>
          </cell>
          <cell r="D3814" t="str">
            <v>AJUDANTE DE ELETRICISTA (SGSP)</v>
          </cell>
          <cell r="E3814" t="str">
            <v>H</v>
          </cell>
          <cell r="F3814">
            <v>12.676405000000001</v>
          </cell>
          <cell r="G3814">
            <v>2</v>
          </cell>
          <cell r="I3814">
            <v>25.352809199999999</v>
          </cell>
        </row>
        <row r="3815">
          <cell r="C3815">
            <v>53275</v>
          </cell>
          <cell r="D3815" t="str">
            <v>CHAVE SECCIONADORA TRIP. ABERTURA SOB CARGA - 125A/525V - SEM FUSÍVEIS</v>
          </cell>
          <cell r="E3815" t="str">
            <v>Un</v>
          </cell>
          <cell r="F3815">
            <v>100.44</v>
          </cell>
          <cell r="G3815">
            <v>1</v>
          </cell>
          <cell r="I3815">
            <v>100.43689999999999</v>
          </cell>
        </row>
        <row r="3816">
          <cell r="C3816">
            <v>53622</v>
          </cell>
          <cell r="D3816" t="str">
            <v>FUSÍVEL TIPO NH00 - 125A</v>
          </cell>
          <cell r="E3816" t="str">
            <v>Un</v>
          </cell>
          <cell r="F3816">
            <v>8.4600000000000009</v>
          </cell>
          <cell r="G3816">
            <v>3</v>
          </cell>
          <cell r="I3816">
            <v>25.3809</v>
          </cell>
        </row>
        <row r="3817">
          <cell r="A3817">
            <v>90628</v>
          </cell>
          <cell r="B3817" t="str">
            <v>CHAVE SECCIONADORA TRIPOLAR, ABERTURA SOB CARGA, COM FUSÍVEIS NH1 - 250A/500V</v>
          </cell>
          <cell r="H3817" t="str">
            <v>UN</v>
          </cell>
          <cell r="J3817">
            <v>398.8</v>
          </cell>
        </row>
        <row r="3818">
          <cell r="C3818">
            <v>2041</v>
          </cell>
          <cell r="D3818" t="str">
            <v>ELETRICISTA (SGSP)</v>
          </cell>
          <cell r="E3818" t="str">
            <v>H</v>
          </cell>
          <cell r="F3818">
            <v>17.774598999999998</v>
          </cell>
          <cell r="G3818">
            <v>2</v>
          </cell>
          <cell r="I3818">
            <v>35.549197599999999</v>
          </cell>
        </row>
        <row r="3819">
          <cell r="C3819">
            <v>2044</v>
          </cell>
          <cell r="D3819" t="str">
            <v>AJUDANTE DE ELETRICISTA (SGSP)</v>
          </cell>
          <cell r="E3819" t="str">
            <v>H</v>
          </cell>
          <cell r="F3819">
            <v>12.676405000000001</v>
          </cell>
          <cell r="G3819">
            <v>2</v>
          </cell>
          <cell r="I3819">
            <v>25.352809199999999</v>
          </cell>
        </row>
        <row r="3820">
          <cell r="C3820">
            <v>53277</v>
          </cell>
          <cell r="D3820" t="str">
            <v>CHAVE SECCIONADORA TRIP. ABERTURA SOB CARGA - 250A/500V - SEM FUSÍVEIS</v>
          </cell>
          <cell r="E3820" t="str">
            <v>Un</v>
          </cell>
          <cell r="F3820">
            <v>272.60000000000002</v>
          </cell>
          <cell r="G3820">
            <v>1</v>
          </cell>
          <cell r="I3820">
            <v>272.59620000000001</v>
          </cell>
        </row>
        <row r="3821">
          <cell r="C3821">
            <v>53625</v>
          </cell>
          <cell r="D3821" t="str">
            <v>FUSÍVEL TIPO NH1 - 250 A</v>
          </cell>
          <cell r="E3821" t="str">
            <v>Un</v>
          </cell>
          <cell r="F3821">
            <v>21.77</v>
          </cell>
          <cell r="G3821">
            <v>3</v>
          </cell>
          <cell r="I3821">
            <v>65.305800000000005</v>
          </cell>
        </row>
        <row r="3822">
          <cell r="A3822">
            <v>90629</v>
          </cell>
          <cell r="B3822" t="str">
            <v>CHAVE SECCIONADORA TRIPOLAR, ABERTURA SOB CARGA, COM FUSÍVEIS NH2 - 400A/500V</v>
          </cell>
          <cell r="H3822" t="str">
            <v>UN</v>
          </cell>
          <cell r="J3822">
            <v>583.78</v>
          </cell>
        </row>
        <row r="3823">
          <cell r="C3823">
            <v>2041</v>
          </cell>
          <cell r="D3823" t="str">
            <v>ELETRICISTA (SGSP)</v>
          </cell>
          <cell r="E3823" t="str">
            <v>H</v>
          </cell>
          <cell r="F3823">
            <v>17.774598999999998</v>
          </cell>
          <cell r="G3823">
            <v>2</v>
          </cell>
          <cell r="I3823">
            <v>35.549197599999999</v>
          </cell>
        </row>
        <row r="3824">
          <cell r="C3824">
            <v>2044</v>
          </cell>
          <cell r="D3824" t="str">
            <v>AJUDANTE DE ELETRICISTA (SGSP)</v>
          </cell>
          <cell r="E3824" t="str">
            <v>H</v>
          </cell>
          <cell r="F3824">
            <v>12.676405000000001</v>
          </cell>
          <cell r="G3824">
            <v>2</v>
          </cell>
          <cell r="I3824">
            <v>25.352809199999999</v>
          </cell>
        </row>
        <row r="3825">
          <cell r="C3825">
            <v>53279</v>
          </cell>
          <cell r="D3825" t="str">
            <v>CHAVE SECCIONADORA TRIP. ABERTURA SOB CARGA - 400A/500V - SEM FUSÍVEIS</v>
          </cell>
          <cell r="E3825" t="str">
            <v>Un</v>
          </cell>
          <cell r="F3825">
            <v>414.73</v>
          </cell>
          <cell r="G3825">
            <v>1</v>
          </cell>
          <cell r="I3825">
            <v>414.72930000000002</v>
          </cell>
        </row>
        <row r="3826">
          <cell r="C3826">
            <v>53628</v>
          </cell>
          <cell r="D3826" t="str">
            <v>FUSÍVEL TIPO NH2 - 400A</v>
          </cell>
          <cell r="E3826" t="str">
            <v>Un</v>
          </cell>
          <cell r="F3826">
            <v>36.049999999999997</v>
          </cell>
          <cell r="G3826">
            <v>3</v>
          </cell>
          <cell r="I3826">
            <v>108.14579999999999</v>
          </cell>
        </row>
        <row r="3827">
          <cell r="A3827">
            <v>90630</v>
          </cell>
          <cell r="B3827" t="str">
            <v>CHAVE SECCIONADORA TRIPOLAR, ABERTURA SOB CARGA, COM FUSÍVEIS NH3 -630A/600V</v>
          </cell>
          <cell r="H3827" t="str">
            <v>UN</v>
          </cell>
          <cell r="J3827">
            <v>878.61</v>
          </cell>
        </row>
        <row r="3828">
          <cell r="C3828">
            <v>2041</v>
          </cell>
          <cell r="D3828" t="str">
            <v>ELETRICISTA (SGSP)</v>
          </cell>
          <cell r="E3828" t="str">
            <v>H</v>
          </cell>
          <cell r="F3828">
            <v>17.774598999999998</v>
          </cell>
          <cell r="G3828">
            <v>3.5</v>
          </cell>
          <cell r="I3828">
            <v>62.211095800000002</v>
          </cell>
        </row>
        <row r="3829">
          <cell r="C3829">
            <v>2044</v>
          </cell>
          <cell r="D3829" t="str">
            <v>AJUDANTE DE ELETRICISTA (SGSP)</v>
          </cell>
          <cell r="E3829" t="str">
            <v>H</v>
          </cell>
          <cell r="F3829">
            <v>12.676405000000001</v>
          </cell>
          <cell r="G3829">
            <v>3.5</v>
          </cell>
          <cell r="I3829">
            <v>44.3674161</v>
          </cell>
        </row>
        <row r="3830">
          <cell r="C3830">
            <v>53280</v>
          </cell>
          <cell r="D3830" t="str">
            <v>CHAVE SECCIONADORA TRIP. ABERTURA SOB CARGA - 630A/600V - SEM FUSÍVEIS</v>
          </cell>
          <cell r="E3830" t="str">
            <v>Un</v>
          </cell>
          <cell r="F3830">
            <v>610.39</v>
          </cell>
          <cell r="G3830">
            <v>1</v>
          </cell>
          <cell r="I3830">
            <v>610.39070000000004</v>
          </cell>
        </row>
        <row r="3831">
          <cell r="C3831">
            <v>53633</v>
          </cell>
          <cell r="D3831" t="str">
            <v>FUSÍVEL TIPO NH3 - 630A</v>
          </cell>
          <cell r="E3831" t="str">
            <v>Un</v>
          </cell>
          <cell r="F3831">
            <v>53.88</v>
          </cell>
          <cell r="G3831">
            <v>3</v>
          </cell>
          <cell r="I3831">
            <v>161.63759999999999</v>
          </cell>
        </row>
        <row r="3832">
          <cell r="A3832">
            <v>90633</v>
          </cell>
          <cell r="B3832" t="str">
            <v>CHAVE SECCIONADORA ROTATIVA ABERT. SOB CARGA TP (PACCO) - 3X16A</v>
          </cell>
          <cell r="H3832" t="str">
            <v>UN</v>
          </cell>
          <cell r="J3832">
            <v>84.43</v>
          </cell>
        </row>
        <row r="3833">
          <cell r="C3833">
            <v>2041</v>
          </cell>
          <cell r="D3833" t="str">
            <v>ELETRICISTA (SGSP)</v>
          </cell>
          <cell r="E3833" t="str">
            <v>H</v>
          </cell>
          <cell r="F3833">
            <v>17.774598999999998</v>
          </cell>
          <cell r="G3833">
            <v>0.45</v>
          </cell>
          <cell r="I3833">
            <v>7.9985695000000003</v>
          </cell>
        </row>
        <row r="3834">
          <cell r="C3834">
            <v>2044</v>
          </cell>
          <cell r="D3834" t="str">
            <v>AJUDANTE DE ELETRICISTA (SGSP)</v>
          </cell>
          <cell r="E3834" t="str">
            <v>H</v>
          </cell>
          <cell r="F3834">
            <v>12.676405000000001</v>
          </cell>
          <cell r="G3834">
            <v>0.45</v>
          </cell>
          <cell r="I3834">
            <v>5.7043821000000001</v>
          </cell>
        </row>
        <row r="3835">
          <cell r="C3835">
            <v>53270</v>
          </cell>
          <cell r="D3835" t="str">
            <v>CHAVE SECCIONADORA ROTATIVA - 3X16A (PACCO)</v>
          </cell>
          <cell r="E3835" t="str">
            <v>Un</v>
          </cell>
          <cell r="F3835">
            <v>70.73</v>
          </cell>
          <cell r="G3835">
            <v>1</v>
          </cell>
          <cell r="I3835">
            <v>70.730999999999995</v>
          </cell>
        </row>
        <row r="3836">
          <cell r="A3836">
            <v>90636</v>
          </cell>
          <cell r="B3836" t="str">
            <v>CHAVE SECCIONADORA ROTATIVA ABERTURA SOB CARGA TIPO (PACCO) - 3X63A</v>
          </cell>
          <cell r="H3836" t="str">
            <v>UN</v>
          </cell>
          <cell r="J3836">
            <v>229.16</v>
          </cell>
        </row>
        <row r="3837">
          <cell r="C3837">
            <v>2041</v>
          </cell>
          <cell r="D3837" t="str">
            <v>ELETRICISTA (SGSP)</v>
          </cell>
          <cell r="E3837" t="str">
            <v>H</v>
          </cell>
          <cell r="F3837">
            <v>17.774598999999998</v>
          </cell>
          <cell r="G3837">
            <v>0.6</v>
          </cell>
          <cell r="I3837">
            <v>10.6647593</v>
          </cell>
        </row>
        <row r="3838">
          <cell r="C3838">
            <v>2044</v>
          </cell>
          <cell r="D3838" t="str">
            <v>AJUDANTE DE ELETRICISTA (SGSP)</v>
          </cell>
          <cell r="E3838" t="str">
            <v>H</v>
          </cell>
          <cell r="F3838">
            <v>12.676405000000001</v>
          </cell>
          <cell r="G3838">
            <v>0.6</v>
          </cell>
          <cell r="I3838">
            <v>7.6058427999999996</v>
          </cell>
        </row>
        <row r="3839">
          <cell r="C3839">
            <v>53268</v>
          </cell>
          <cell r="D3839" t="str">
            <v>CHAVE SECCIONADORA ROTATIVA - 3X63A (PACCO)</v>
          </cell>
          <cell r="E3839" t="str">
            <v>Un</v>
          </cell>
          <cell r="F3839">
            <v>210.89</v>
          </cell>
          <cell r="G3839">
            <v>1</v>
          </cell>
          <cell r="I3839">
            <v>210.8895</v>
          </cell>
        </row>
        <row r="3840">
          <cell r="A3840">
            <v>90649</v>
          </cell>
          <cell r="B3840" t="str">
            <v>FUSÍVEL TIPO "DIAZED", TIPO RÁPIDO OU RETARDADO - 2/25A</v>
          </cell>
          <cell r="H3840" t="str">
            <v>UN</v>
          </cell>
          <cell r="J3840">
            <v>4.68</v>
          </cell>
        </row>
        <row r="3841">
          <cell r="C3841">
            <v>2041</v>
          </cell>
          <cell r="D3841" t="str">
            <v>ELETRICISTA (SGSP)</v>
          </cell>
          <cell r="E3841" t="str">
            <v>H</v>
          </cell>
          <cell r="F3841">
            <v>17.774598999999998</v>
          </cell>
          <cell r="G3841">
            <v>0.2</v>
          </cell>
          <cell r="I3841">
            <v>3.5549198</v>
          </cell>
        </row>
        <row r="3842">
          <cell r="C3842">
            <v>53645</v>
          </cell>
          <cell r="D3842" t="str">
            <v>FUSÍVEL TIPO DIAZED - RÁPIDO RETARDO - 2X25A</v>
          </cell>
          <cell r="E3842" t="str">
            <v>Un</v>
          </cell>
          <cell r="F3842">
            <v>1.1299999999999999</v>
          </cell>
          <cell r="G3842">
            <v>1</v>
          </cell>
          <cell r="I3842">
            <v>1.1285000000000001</v>
          </cell>
        </row>
        <row r="3843">
          <cell r="A3843">
            <v>90650</v>
          </cell>
          <cell r="B3843" t="str">
            <v>FUSÍVEL TIPO "DIAZED", TIPO RÁPIDO OU RETARDADO - 35/63A</v>
          </cell>
          <cell r="H3843" t="str">
            <v>UN</v>
          </cell>
          <cell r="J3843">
            <v>5.0599999999999996</v>
          </cell>
        </row>
        <row r="3844">
          <cell r="C3844">
            <v>2041</v>
          </cell>
          <cell r="D3844" t="str">
            <v>ELETRICISTA (SGSP)</v>
          </cell>
          <cell r="E3844" t="str">
            <v>H</v>
          </cell>
          <cell r="F3844">
            <v>17.774598999999998</v>
          </cell>
          <cell r="G3844">
            <v>0.2</v>
          </cell>
          <cell r="I3844">
            <v>3.5549198</v>
          </cell>
        </row>
        <row r="3845">
          <cell r="C3845">
            <v>53647</v>
          </cell>
          <cell r="D3845" t="str">
            <v>FUSÍVEL TIPO DIAZED - RÁPIDO RETARDO - 35/63A</v>
          </cell>
          <cell r="E3845" t="str">
            <v>Un</v>
          </cell>
          <cell r="F3845">
            <v>1.5</v>
          </cell>
          <cell r="G3845">
            <v>1</v>
          </cell>
          <cell r="I3845">
            <v>1.5022</v>
          </cell>
        </row>
        <row r="3846">
          <cell r="A3846">
            <v>90658</v>
          </cell>
          <cell r="B3846" t="str">
            <v>FUSÍVEL TIPO NH - 100/200A</v>
          </cell>
          <cell r="H3846" t="str">
            <v>UN</v>
          </cell>
          <cell r="J3846">
            <v>26.48</v>
          </cell>
        </row>
        <row r="3847">
          <cell r="C3847">
            <v>2041</v>
          </cell>
          <cell r="D3847" t="str">
            <v>ELETRICISTA (SGSP)</v>
          </cell>
          <cell r="E3847" t="str">
            <v>H</v>
          </cell>
          <cell r="F3847">
            <v>17.774598999999998</v>
          </cell>
          <cell r="G3847">
            <v>0.2</v>
          </cell>
          <cell r="I3847">
            <v>3.5549198</v>
          </cell>
        </row>
        <row r="3848">
          <cell r="C3848">
            <v>53631</v>
          </cell>
          <cell r="D3848" t="str">
            <v>FUSÍVEL TIPO NH1 - 200A</v>
          </cell>
          <cell r="E3848" t="str">
            <v>Un</v>
          </cell>
          <cell r="F3848">
            <v>22.92</v>
          </cell>
          <cell r="G3848">
            <v>1</v>
          </cell>
          <cell r="I3848">
            <v>22.9237</v>
          </cell>
        </row>
        <row r="3849">
          <cell r="A3849">
            <v>90659</v>
          </cell>
          <cell r="B3849" t="str">
            <v>FUSÍVEL TIPO NH - 224/355A</v>
          </cell>
          <cell r="H3849" t="str">
            <v>UN</v>
          </cell>
          <cell r="J3849">
            <v>39.54</v>
          </cell>
        </row>
        <row r="3850">
          <cell r="C3850">
            <v>2041</v>
          </cell>
          <cell r="D3850" t="str">
            <v>ELETRICISTA (SGSP)</v>
          </cell>
          <cell r="E3850" t="str">
            <v>H</v>
          </cell>
          <cell r="F3850">
            <v>17.774598999999998</v>
          </cell>
          <cell r="G3850">
            <v>0.2</v>
          </cell>
          <cell r="I3850">
            <v>3.5549198</v>
          </cell>
        </row>
        <row r="3851">
          <cell r="C3851">
            <v>53632</v>
          </cell>
          <cell r="D3851" t="str">
            <v>FUSÍVEL TIPO NH2 - 355A</v>
          </cell>
          <cell r="E3851" t="str">
            <v>Un</v>
          </cell>
          <cell r="F3851">
            <v>35.979999999999997</v>
          </cell>
          <cell r="G3851">
            <v>1</v>
          </cell>
          <cell r="I3851">
            <v>35.981699999999996</v>
          </cell>
        </row>
        <row r="3852">
          <cell r="A3852">
            <v>90660</v>
          </cell>
          <cell r="B3852" t="str">
            <v>FUSÍVEL TIPO NH - 425/630A</v>
          </cell>
          <cell r="H3852" t="str">
            <v>UN</v>
          </cell>
          <cell r="J3852">
            <v>57.43</v>
          </cell>
        </row>
        <row r="3853">
          <cell r="C3853">
            <v>2041</v>
          </cell>
          <cell r="D3853" t="str">
            <v>ELETRICISTA (SGSP)</v>
          </cell>
          <cell r="E3853" t="str">
            <v>H</v>
          </cell>
          <cell r="F3853">
            <v>17.774598999999998</v>
          </cell>
          <cell r="G3853">
            <v>0.2</v>
          </cell>
          <cell r="I3853">
            <v>3.5549198</v>
          </cell>
        </row>
        <row r="3854">
          <cell r="C3854">
            <v>53633</v>
          </cell>
          <cell r="D3854" t="str">
            <v>FUSÍVEL TIPO NH3 - 630A</v>
          </cell>
          <cell r="E3854" t="str">
            <v>Un</v>
          </cell>
          <cell r="F3854">
            <v>53.88</v>
          </cell>
          <cell r="G3854">
            <v>1</v>
          </cell>
          <cell r="I3854">
            <v>53.879199999999997</v>
          </cell>
        </row>
        <row r="3855">
          <cell r="A3855">
            <v>90661</v>
          </cell>
          <cell r="B3855" t="str">
            <v>FUSÍVEL TIPO NH TAMANHO 04 DE 800-1250A</v>
          </cell>
          <cell r="H3855" t="str">
            <v>UN</v>
          </cell>
          <cell r="J3855">
            <v>308.12</v>
          </cell>
        </row>
        <row r="3856">
          <cell r="C3856">
            <v>2041</v>
          </cell>
          <cell r="D3856" t="str">
            <v>ELETRICISTA (SGSP)</v>
          </cell>
          <cell r="E3856" t="str">
            <v>H</v>
          </cell>
          <cell r="F3856">
            <v>17.774598999999998</v>
          </cell>
          <cell r="G3856">
            <v>0.5</v>
          </cell>
          <cell r="I3856">
            <v>8.8872993999999998</v>
          </cell>
        </row>
        <row r="3857">
          <cell r="C3857">
            <v>2044</v>
          </cell>
          <cell r="D3857" t="str">
            <v>AJUDANTE DE ELETRICISTA (SGSP)</v>
          </cell>
          <cell r="E3857" t="str">
            <v>H</v>
          </cell>
          <cell r="F3857">
            <v>12.676405000000001</v>
          </cell>
          <cell r="G3857">
            <v>0.5</v>
          </cell>
          <cell r="I3857">
            <v>6.3382022999999998</v>
          </cell>
        </row>
        <row r="3858">
          <cell r="C3858">
            <v>53634</v>
          </cell>
          <cell r="D3858" t="str">
            <v>FUSÍVEL TIPO NH4 - 800/1250A</v>
          </cell>
          <cell r="E3858" t="str">
            <v>Un</v>
          </cell>
          <cell r="F3858">
            <v>292.89</v>
          </cell>
          <cell r="G3858">
            <v>1</v>
          </cell>
          <cell r="I3858">
            <v>292.89440000000002</v>
          </cell>
        </row>
        <row r="3859">
          <cell r="A3859">
            <v>90662</v>
          </cell>
          <cell r="B3859" t="str">
            <v>BASE PARA FUSÍVEIS TIPO "DIAZED" - 2/25A</v>
          </cell>
          <cell r="H3859" t="str">
            <v>UN</v>
          </cell>
          <cell r="J3859">
            <v>37.06</v>
          </cell>
        </row>
        <row r="3860">
          <cell r="C3860">
            <v>2041</v>
          </cell>
          <cell r="D3860" t="str">
            <v>ELETRICISTA (SGSP)</v>
          </cell>
          <cell r="E3860" t="str">
            <v>H</v>
          </cell>
          <cell r="F3860">
            <v>17.774598999999998</v>
          </cell>
          <cell r="G3860">
            <v>1</v>
          </cell>
          <cell r="I3860">
            <v>17.7745988</v>
          </cell>
        </row>
        <row r="3861">
          <cell r="C3861">
            <v>2044</v>
          </cell>
          <cell r="D3861" t="str">
            <v>AJUDANTE DE ELETRICISTA (SGSP)</v>
          </cell>
          <cell r="E3861" t="str">
            <v>H</v>
          </cell>
          <cell r="F3861">
            <v>12.676405000000001</v>
          </cell>
          <cell r="G3861">
            <v>1</v>
          </cell>
          <cell r="I3861">
            <v>12.6764046</v>
          </cell>
        </row>
        <row r="3862">
          <cell r="C3862">
            <v>53660</v>
          </cell>
          <cell r="D3862" t="str">
            <v>BASE PARA FUSÍVEIS DIAZED - 2/25A</v>
          </cell>
          <cell r="E3862" t="str">
            <v>Un</v>
          </cell>
          <cell r="F3862">
            <v>6.61</v>
          </cell>
          <cell r="G3862">
            <v>1</v>
          </cell>
          <cell r="I3862">
            <v>6.6083999999999996</v>
          </cell>
        </row>
        <row r="3863">
          <cell r="A3863">
            <v>90663</v>
          </cell>
          <cell r="B3863" t="str">
            <v>BASE PARA FUSÍVEIS TIPO "DIAZED" - 35/63A</v>
          </cell>
          <cell r="H3863" t="str">
            <v>UN</v>
          </cell>
          <cell r="J3863">
            <v>40.57</v>
          </cell>
        </row>
        <row r="3864">
          <cell r="C3864">
            <v>2041</v>
          </cell>
          <cell r="D3864" t="str">
            <v>ELETRICISTA (SGSP)</v>
          </cell>
          <cell r="E3864" t="str">
            <v>H</v>
          </cell>
          <cell r="F3864">
            <v>17.774598999999998</v>
          </cell>
          <cell r="G3864">
            <v>1</v>
          </cell>
          <cell r="I3864">
            <v>17.7745988</v>
          </cell>
        </row>
        <row r="3865">
          <cell r="C3865">
            <v>2044</v>
          </cell>
          <cell r="D3865" t="str">
            <v>AJUDANTE DE ELETRICISTA (SGSP)</v>
          </cell>
          <cell r="E3865" t="str">
            <v>H</v>
          </cell>
          <cell r="F3865">
            <v>12.676405000000001</v>
          </cell>
          <cell r="G3865">
            <v>1</v>
          </cell>
          <cell r="I3865">
            <v>12.6764046</v>
          </cell>
        </row>
        <row r="3866">
          <cell r="C3866">
            <v>53662</v>
          </cell>
          <cell r="D3866" t="str">
            <v>BASE PARA FUSÍVEIS DIAZED - 35/63A</v>
          </cell>
          <cell r="E3866" t="str">
            <v>Un</v>
          </cell>
          <cell r="F3866">
            <v>10.119999999999999</v>
          </cell>
          <cell r="G3866">
            <v>1</v>
          </cell>
          <cell r="I3866">
            <v>10.1165</v>
          </cell>
        </row>
        <row r="3867">
          <cell r="A3867">
            <v>90664</v>
          </cell>
          <cell r="B3867" t="str">
            <v>BASE COM FUSÍVEIS TIPO NH - ATÉ 125A</v>
          </cell>
          <cell r="H3867" t="str">
            <v>UN</v>
          </cell>
          <cell r="J3867">
            <v>52.01</v>
          </cell>
        </row>
        <row r="3868">
          <cell r="C3868">
            <v>2041</v>
          </cell>
          <cell r="D3868" t="str">
            <v>ELETRICISTA (SGSP)</v>
          </cell>
          <cell r="E3868" t="str">
            <v>H</v>
          </cell>
          <cell r="F3868">
            <v>17.774598999999998</v>
          </cell>
          <cell r="G3868">
            <v>1</v>
          </cell>
          <cell r="I3868">
            <v>17.7745988</v>
          </cell>
        </row>
        <row r="3869">
          <cell r="C3869">
            <v>2044</v>
          </cell>
          <cell r="D3869" t="str">
            <v>AJUDANTE DE ELETRICISTA (SGSP)</v>
          </cell>
          <cell r="E3869" t="str">
            <v>H</v>
          </cell>
          <cell r="F3869">
            <v>12.676405000000001</v>
          </cell>
          <cell r="G3869">
            <v>1</v>
          </cell>
          <cell r="I3869">
            <v>12.6764046</v>
          </cell>
        </row>
        <row r="3870">
          <cell r="C3870">
            <v>53622</v>
          </cell>
          <cell r="D3870" t="str">
            <v>FUSÍVEL TIPO NH00 - 125A</v>
          </cell>
          <cell r="E3870" t="str">
            <v>Un</v>
          </cell>
          <cell r="F3870">
            <v>8.4600000000000009</v>
          </cell>
          <cell r="G3870">
            <v>1</v>
          </cell>
          <cell r="I3870">
            <v>8.4603000000000002</v>
          </cell>
        </row>
        <row r="3871">
          <cell r="C3871">
            <v>53670</v>
          </cell>
          <cell r="D3871" t="str">
            <v>BASE PARA FUSÍVEIS NH - 125A</v>
          </cell>
          <cell r="E3871" t="str">
            <v>Un</v>
          </cell>
          <cell r="F3871">
            <v>13.1</v>
          </cell>
          <cell r="G3871">
            <v>1</v>
          </cell>
          <cell r="I3871">
            <v>13.100199999999999</v>
          </cell>
        </row>
        <row r="3872">
          <cell r="A3872">
            <v>90665</v>
          </cell>
          <cell r="B3872" t="str">
            <v>BASE COM FUSÍVEIS TIPO NH - ATÉ 250A</v>
          </cell>
          <cell r="H3872" t="str">
            <v>UN</v>
          </cell>
          <cell r="J3872">
            <v>97.13</v>
          </cell>
        </row>
        <row r="3873">
          <cell r="C3873">
            <v>2041</v>
          </cell>
          <cell r="D3873" t="str">
            <v>ELETRICISTA (SGSP)</v>
          </cell>
          <cell r="E3873" t="str">
            <v>H</v>
          </cell>
          <cell r="F3873">
            <v>17.774598999999998</v>
          </cell>
          <cell r="G3873">
            <v>1</v>
          </cell>
          <cell r="I3873">
            <v>17.7745988</v>
          </cell>
        </row>
        <row r="3874">
          <cell r="C3874">
            <v>2044</v>
          </cell>
          <cell r="D3874" t="str">
            <v>AJUDANTE DE ELETRICISTA (SGSP)</v>
          </cell>
          <cell r="E3874" t="str">
            <v>H</v>
          </cell>
          <cell r="F3874">
            <v>12.676405000000001</v>
          </cell>
          <cell r="G3874">
            <v>1</v>
          </cell>
          <cell r="I3874">
            <v>12.6764046</v>
          </cell>
        </row>
        <row r="3875">
          <cell r="C3875">
            <v>53625</v>
          </cell>
          <cell r="D3875" t="str">
            <v>FUSÍVEL TIPO NH1 - 250 A</v>
          </cell>
          <cell r="E3875" t="str">
            <v>Un</v>
          </cell>
          <cell r="F3875">
            <v>21.77</v>
          </cell>
          <cell r="G3875">
            <v>1</v>
          </cell>
          <cell r="I3875">
            <v>21.768599999999999</v>
          </cell>
        </row>
        <row r="3876">
          <cell r="C3876">
            <v>53675</v>
          </cell>
          <cell r="D3876" t="str">
            <v>BASE PARA FUSÍVEIS NH - 250A</v>
          </cell>
          <cell r="E3876" t="str">
            <v>Un</v>
          </cell>
          <cell r="F3876">
            <v>44.91</v>
          </cell>
          <cell r="G3876">
            <v>1</v>
          </cell>
          <cell r="I3876">
            <v>44.910299999999999</v>
          </cell>
        </row>
        <row r="3877">
          <cell r="A3877">
            <v>90666</v>
          </cell>
          <cell r="B3877" t="str">
            <v>BASE COM FUSÍVEIS TIPO NH - ATÉ 400A</v>
          </cell>
          <cell r="H3877" t="str">
            <v>UN</v>
          </cell>
          <cell r="J3877">
            <v>131.43</v>
          </cell>
        </row>
        <row r="3878">
          <cell r="C3878">
            <v>2041</v>
          </cell>
          <cell r="D3878" t="str">
            <v>ELETRICISTA (SGSP)</v>
          </cell>
          <cell r="E3878" t="str">
            <v>H</v>
          </cell>
          <cell r="F3878">
            <v>17.774598999999998</v>
          </cell>
          <cell r="G3878">
            <v>1</v>
          </cell>
          <cell r="I3878">
            <v>17.7745988</v>
          </cell>
        </row>
        <row r="3879">
          <cell r="C3879">
            <v>2044</v>
          </cell>
          <cell r="D3879" t="str">
            <v>AJUDANTE DE ELETRICISTA (SGSP)</v>
          </cell>
          <cell r="E3879" t="str">
            <v>H</v>
          </cell>
          <cell r="F3879">
            <v>12.676405000000001</v>
          </cell>
          <cell r="G3879">
            <v>1</v>
          </cell>
          <cell r="I3879">
            <v>12.6764046</v>
          </cell>
        </row>
        <row r="3880">
          <cell r="C3880">
            <v>53628</v>
          </cell>
          <cell r="D3880" t="str">
            <v>FUSÍVEL TIPO NH2 - 400A</v>
          </cell>
          <cell r="E3880" t="str">
            <v>Un</v>
          </cell>
          <cell r="F3880">
            <v>36.049999999999997</v>
          </cell>
          <cell r="G3880">
            <v>1</v>
          </cell>
          <cell r="I3880">
            <v>36.0486</v>
          </cell>
        </row>
        <row r="3881">
          <cell r="C3881">
            <v>53680</v>
          </cell>
          <cell r="D3881" t="str">
            <v>BASE PARA FUSÍVEIS NH - 400A</v>
          </cell>
          <cell r="E3881" t="str">
            <v>Un</v>
          </cell>
          <cell r="F3881">
            <v>64.930000000000007</v>
          </cell>
          <cell r="G3881">
            <v>1</v>
          </cell>
          <cell r="I3881">
            <v>64.933000000000007</v>
          </cell>
        </row>
        <row r="3882">
          <cell r="A3882">
            <v>90667</v>
          </cell>
          <cell r="B3882" t="str">
            <v>BASE COM FUSÍVEIS TIPO NH - TAMANHO 03 DE 425 - 630A</v>
          </cell>
          <cell r="H3882" t="str">
            <v>UN</v>
          </cell>
          <cell r="J3882">
            <v>195.77</v>
          </cell>
        </row>
        <row r="3883">
          <cell r="C3883">
            <v>2041</v>
          </cell>
          <cell r="D3883" t="str">
            <v>ELETRICISTA (SGSP)</v>
          </cell>
          <cell r="E3883" t="str">
            <v>H</v>
          </cell>
          <cell r="F3883">
            <v>17.774598999999998</v>
          </cell>
          <cell r="G3883">
            <v>1.5</v>
          </cell>
          <cell r="I3883">
            <v>26.6618982</v>
          </cell>
        </row>
        <row r="3884">
          <cell r="C3884">
            <v>2044</v>
          </cell>
          <cell r="D3884" t="str">
            <v>AJUDANTE DE ELETRICISTA (SGSP)</v>
          </cell>
          <cell r="E3884" t="str">
            <v>H</v>
          </cell>
          <cell r="F3884">
            <v>12.676405000000001</v>
          </cell>
          <cell r="G3884">
            <v>1.5</v>
          </cell>
          <cell r="I3884">
            <v>19.0146069</v>
          </cell>
        </row>
        <row r="3885">
          <cell r="C3885">
            <v>53633</v>
          </cell>
          <cell r="D3885" t="str">
            <v>FUSÍVEL TIPO NH3 - 630A</v>
          </cell>
          <cell r="E3885" t="str">
            <v>Un</v>
          </cell>
          <cell r="F3885">
            <v>53.88</v>
          </cell>
          <cell r="G3885">
            <v>1</v>
          </cell>
          <cell r="I3885">
            <v>53.879199999999997</v>
          </cell>
        </row>
        <row r="3886">
          <cell r="C3886">
            <v>53681</v>
          </cell>
          <cell r="D3886" t="str">
            <v>BASE PARA FUSÍVEIS NH TAM 03 - 425/630A</v>
          </cell>
          <cell r="E3886" t="str">
            <v>Un</v>
          </cell>
          <cell r="F3886">
            <v>96.22</v>
          </cell>
          <cell r="G3886">
            <v>1</v>
          </cell>
          <cell r="I3886">
            <v>96.217699999999994</v>
          </cell>
        </row>
        <row r="3887">
          <cell r="A3887">
            <v>90668</v>
          </cell>
          <cell r="B3887" t="str">
            <v>BASE COM FUSÍVEIS TIPO NH - TAMANHO 04 DE 800 - 1250A</v>
          </cell>
          <cell r="H3887" t="str">
            <v>UN</v>
          </cell>
          <cell r="J3887">
            <v>659.99</v>
          </cell>
        </row>
        <row r="3888">
          <cell r="C3888">
            <v>2041</v>
          </cell>
          <cell r="D3888" t="str">
            <v>ELETRICISTA (SGSP)</v>
          </cell>
          <cell r="E3888" t="str">
            <v>H</v>
          </cell>
          <cell r="F3888">
            <v>17.774598999999998</v>
          </cell>
          <cell r="G3888">
            <v>2</v>
          </cell>
          <cell r="I3888">
            <v>35.549197599999999</v>
          </cell>
        </row>
        <row r="3889">
          <cell r="C3889">
            <v>2044</v>
          </cell>
          <cell r="D3889" t="str">
            <v>AJUDANTE DE ELETRICISTA (SGSP)</v>
          </cell>
          <cell r="E3889" t="str">
            <v>H</v>
          </cell>
          <cell r="F3889">
            <v>12.676405000000001</v>
          </cell>
          <cell r="G3889">
            <v>2</v>
          </cell>
          <cell r="I3889">
            <v>25.352809199999999</v>
          </cell>
        </row>
        <row r="3890">
          <cell r="C3890">
            <v>53634</v>
          </cell>
          <cell r="D3890" t="str">
            <v>FUSÍVEL TIPO NH4 - 800/1250A</v>
          </cell>
          <cell r="E3890" t="str">
            <v>Un</v>
          </cell>
          <cell r="F3890">
            <v>292.89</v>
          </cell>
          <cell r="G3890">
            <v>1</v>
          </cell>
          <cell r="I3890">
            <v>292.89440000000002</v>
          </cell>
        </row>
        <row r="3891">
          <cell r="C3891">
            <v>53682</v>
          </cell>
          <cell r="D3891" t="str">
            <v>BASE PARA FUSÍVEIS NH TAM 04 - 800/1250A</v>
          </cell>
          <cell r="E3891" t="str">
            <v>Un</v>
          </cell>
          <cell r="F3891">
            <v>306.19</v>
          </cell>
          <cell r="G3891">
            <v>1</v>
          </cell>
          <cell r="I3891">
            <v>306.19</v>
          </cell>
        </row>
        <row r="3892">
          <cell r="A3892">
            <v>90669</v>
          </cell>
          <cell r="B3892" t="str">
            <v>ISOLADOR DE POLIÉSTER TIPO TONEL B.T. USO INTERNO - 15X20MM</v>
          </cell>
          <cell r="H3892" t="str">
            <v>UN</v>
          </cell>
          <cell r="J3892">
            <v>8.7200000000000006</v>
          </cell>
        </row>
        <row r="3893">
          <cell r="C3893">
            <v>2041</v>
          </cell>
          <cell r="D3893" t="str">
            <v>ELETRICISTA (SGSP)</v>
          </cell>
          <cell r="E3893" t="str">
            <v>H</v>
          </cell>
          <cell r="F3893">
            <v>17.774598999999998</v>
          </cell>
          <cell r="G3893">
            <v>0.2</v>
          </cell>
          <cell r="I3893">
            <v>3.5549198</v>
          </cell>
        </row>
        <row r="3894">
          <cell r="C3894">
            <v>2044</v>
          </cell>
          <cell r="D3894" t="str">
            <v>AJUDANTE DE ELETRICISTA (SGSP)</v>
          </cell>
          <cell r="E3894" t="str">
            <v>H</v>
          </cell>
          <cell r="F3894">
            <v>12.676405000000001</v>
          </cell>
          <cell r="G3894">
            <v>0.2</v>
          </cell>
          <cell r="I3894">
            <v>2.5352809000000001</v>
          </cell>
        </row>
        <row r="3895">
          <cell r="C3895">
            <v>53683</v>
          </cell>
          <cell r="D3895" t="str">
            <v>ISOLADOR DE POLIÉSTER INTERNO BAIXA TENSÃO - (15X20)MM</v>
          </cell>
          <cell r="E3895" t="str">
            <v>Un</v>
          </cell>
          <cell r="F3895">
            <v>2.63</v>
          </cell>
          <cell r="G3895">
            <v>1</v>
          </cell>
          <cell r="I3895">
            <v>2.6255999999999999</v>
          </cell>
        </row>
        <row r="3896">
          <cell r="A3896">
            <v>90670</v>
          </cell>
          <cell r="B3896" t="str">
            <v>ISOLADOR DE POLIÉSTER TIPO TONEL B.T. USO INTERNO - 40X50MM</v>
          </cell>
          <cell r="H3896" t="str">
            <v>UN</v>
          </cell>
          <cell r="J3896">
            <v>16.3</v>
          </cell>
        </row>
        <row r="3897">
          <cell r="C3897">
            <v>2041</v>
          </cell>
          <cell r="D3897" t="str">
            <v>ELETRICISTA (SGSP)</v>
          </cell>
          <cell r="E3897" t="str">
            <v>H</v>
          </cell>
          <cell r="F3897">
            <v>17.774598999999998</v>
          </cell>
          <cell r="G3897">
            <v>0.25</v>
          </cell>
          <cell r="I3897">
            <v>4.4436496999999999</v>
          </cell>
        </row>
        <row r="3898">
          <cell r="C3898">
            <v>2044</v>
          </cell>
          <cell r="D3898" t="str">
            <v>AJUDANTE DE ELETRICISTA (SGSP)</v>
          </cell>
          <cell r="E3898" t="str">
            <v>H</v>
          </cell>
          <cell r="F3898">
            <v>12.676405000000001</v>
          </cell>
          <cell r="G3898">
            <v>0.25</v>
          </cell>
          <cell r="I3898">
            <v>3.1691012000000001</v>
          </cell>
        </row>
        <row r="3899">
          <cell r="C3899">
            <v>53684</v>
          </cell>
          <cell r="D3899" t="str">
            <v>ISOLADOR DE POLIÉSTER INTERNO BAIXA TENSÃO - (40X50)MM</v>
          </cell>
          <cell r="E3899" t="str">
            <v>Un</v>
          </cell>
          <cell r="F3899">
            <v>8.69</v>
          </cell>
          <cell r="G3899">
            <v>1</v>
          </cell>
          <cell r="I3899">
            <v>8.6893999999999991</v>
          </cell>
        </row>
        <row r="3900">
          <cell r="A3900">
            <v>90671</v>
          </cell>
          <cell r="B3900" t="str">
            <v>ISOLADOR DE POLIÉSTER TIPO TONEL B.T. USO INTERNO - 60X60MM</v>
          </cell>
          <cell r="H3900" t="str">
            <v>UN</v>
          </cell>
          <cell r="J3900">
            <v>17.37</v>
          </cell>
        </row>
        <row r="3901">
          <cell r="C3901">
            <v>2041</v>
          </cell>
          <cell r="D3901" t="str">
            <v>ELETRICISTA (SGSP)</v>
          </cell>
          <cell r="E3901" t="str">
            <v>H</v>
          </cell>
          <cell r="F3901">
            <v>17.774598999999998</v>
          </cell>
          <cell r="G3901">
            <v>0.25</v>
          </cell>
          <cell r="I3901">
            <v>4.4436496999999999</v>
          </cell>
        </row>
        <row r="3902">
          <cell r="C3902">
            <v>2044</v>
          </cell>
          <cell r="D3902" t="str">
            <v>AJUDANTE DE ELETRICISTA (SGSP)</v>
          </cell>
          <cell r="E3902" t="str">
            <v>H</v>
          </cell>
          <cell r="F3902">
            <v>12.676405000000001</v>
          </cell>
          <cell r="G3902">
            <v>0.25</v>
          </cell>
          <cell r="I3902">
            <v>3.1691012000000001</v>
          </cell>
        </row>
        <row r="3903">
          <cell r="C3903">
            <v>53685</v>
          </cell>
          <cell r="D3903" t="str">
            <v>ISOLADOR DE POLIÉSTER INTERNO BAIXA TENSÃO - (60X60)MM</v>
          </cell>
          <cell r="E3903" t="str">
            <v>Un</v>
          </cell>
          <cell r="F3903">
            <v>9.76</v>
          </cell>
          <cell r="G3903">
            <v>1</v>
          </cell>
          <cell r="I3903">
            <v>9.7567000000000004</v>
          </cell>
        </row>
        <row r="3904">
          <cell r="A3904">
            <v>90672</v>
          </cell>
          <cell r="B3904" t="str">
            <v>ISOLADOR DE POLIÉSTER TIPO TONEL B.T. USO INTERNO - 60X75MM</v>
          </cell>
          <cell r="H3904" t="str">
            <v>UN</v>
          </cell>
          <cell r="J3904">
            <v>20.56</v>
          </cell>
        </row>
        <row r="3905">
          <cell r="C3905">
            <v>2041</v>
          </cell>
          <cell r="D3905" t="str">
            <v>ELETRICISTA (SGSP)</v>
          </cell>
          <cell r="E3905" t="str">
            <v>H</v>
          </cell>
          <cell r="F3905">
            <v>17.774598999999998</v>
          </cell>
          <cell r="G3905">
            <v>0.3</v>
          </cell>
          <cell r="I3905">
            <v>5.3323796000000003</v>
          </cell>
        </row>
        <row r="3906">
          <cell r="C3906">
            <v>2044</v>
          </cell>
          <cell r="D3906" t="str">
            <v>AJUDANTE DE ELETRICISTA (SGSP)</v>
          </cell>
          <cell r="E3906" t="str">
            <v>H</v>
          </cell>
          <cell r="F3906">
            <v>12.676405000000001</v>
          </cell>
          <cell r="G3906">
            <v>0.3</v>
          </cell>
          <cell r="I3906">
            <v>3.8029213999999998</v>
          </cell>
        </row>
        <row r="3907">
          <cell r="C3907">
            <v>53686</v>
          </cell>
          <cell r="D3907" t="str">
            <v>ISOLADOR DE POLIÉSTER INTERNO BAIXA TENSÃO - (60X75)MM</v>
          </cell>
          <cell r="E3907" t="str">
            <v>Un</v>
          </cell>
          <cell r="F3907">
            <v>11.42</v>
          </cell>
          <cell r="G3907">
            <v>1</v>
          </cell>
          <cell r="I3907">
            <v>11.424200000000001</v>
          </cell>
        </row>
        <row r="3908">
          <cell r="A3908">
            <v>90673</v>
          </cell>
          <cell r="B3908" t="str">
            <v>BARRAMENTO DE COBRE PARA 30A - 6,35X1,58MM</v>
          </cell>
          <cell r="H3908" t="str">
            <v>M</v>
          </cell>
          <cell r="J3908">
            <v>8.44</v>
          </cell>
        </row>
        <row r="3909">
          <cell r="C3909">
            <v>2041</v>
          </cell>
          <cell r="D3909" t="str">
            <v>ELETRICISTA (SGSP)</v>
          </cell>
          <cell r="E3909" t="str">
            <v>H</v>
          </cell>
          <cell r="F3909">
            <v>17.774598999999998</v>
          </cell>
          <cell r="G3909">
            <v>0.25</v>
          </cell>
          <cell r="I3909">
            <v>4.4436496999999999</v>
          </cell>
        </row>
        <row r="3910">
          <cell r="C3910">
            <v>54020</v>
          </cell>
          <cell r="D3910" t="str">
            <v>BARRA DE COBRE ELETROLÍTICO CHATA MED. 1/4"X1/16" (6,35X1,58MM)</v>
          </cell>
          <cell r="E3910" t="str">
            <v>M</v>
          </cell>
          <cell r="F3910">
            <v>4</v>
          </cell>
          <cell r="G3910">
            <v>1</v>
          </cell>
          <cell r="I3910">
            <v>3.9958999999999998</v>
          </cell>
        </row>
        <row r="3911">
          <cell r="A3911">
            <v>90674</v>
          </cell>
          <cell r="B3911" t="str">
            <v>BARRAMENTO DE COBRE PARA 60A - 9,52X2,38MM</v>
          </cell>
          <cell r="H3911" t="str">
            <v>M</v>
          </cell>
          <cell r="J3911">
            <v>12.26</v>
          </cell>
        </row>
        <row r="3912">
          <cell r="C3912">
            <v>2041</v>
          </cell>
          <cell r="D3912" t="str">
            <v>ELETRICISTA (SGSP)</v>
          </cell>
          <cell r="E3912" t="str">
            <v>H</v>
          </cell>
          <cell r="F3912">
            <v>17.774598999999998</v>
          </cell>
          <cell r="G3912">
            <v>0.25</v>
          </cell>
          <cell r="I3912">
            <v>4.4436496999999999</v>
          </cell>
        </row>
        <row r="3913">
          <cell r="C3913">
            <v>54022</v>
          </cell>
          <cell r="D3913" t="str">
            <v>BARRA DE COBRE ELETROLÍTICO CHATA MED. 3/8"X3/32" (9,52X2,38MM)</v>
          </cell>
          <cell r="E3913" t="str">
            <v>M</v>
          </cell>
          <cell r="F3913">
            <v>7.81</v>
          </cell>
          <cell r="G3913">
            <v>1</v>
          </cell>
          <cell r="I3913">
            <v>7.8136000000000001</v>
          </cell>
        </row>
        <row r="3914">
          <cell r="A3914">
            <v>90675</v>
          </cell>
          <cell r="B3914" t="str">
            <v>BARRAMENTO DE COBRE PARA 100A - 15X3MM</v>
          </cell>
          <cell r="H3914" t="str">
            <v>M</v>
          </cell>
          <cell r="J3914">
            <v>23.65</v>
          </cell>
        </row>
        <row r="3915">
          <cell r="C3915">
            <v>2041</v>
          </cell>
          <cell r="D3915" t="str">
            <v>ELETRICISTA (SGSP)</v>
          </cell>
          <cell r="E3915" t="str">
            <v>H</v>
          </cell>
          <cell r="F3915">
            <v>17.774598999999998</v>
          </cell>
          <cell r="G3915">
            <v>0.25</v>
          </cell>
          <cell r="I3915">
            <v>4.4436496999999999</v>
          </cell>
        </row>
        <row r="3916">
          <cell r="C3916">
            <v>54024</v>
          </cell>
          <cell r="D3916" t="str">
            <v>BARRAMENTO DE COBRE PARA 100A - 15X3MM</v>
          </cell>
          <cell r="E3916" t="str">
            <v>M</v>
          </cell>
          <cell r="F3916">
            <v>19.2</v>
          </cell>
          <cell r="G3916">
            <v>1</v>
          </cell>
          <cell r="I3916">
            <v>19.203199999999999</v>
          </cell>
        </row>
        <row r="3917">
          <cell r="A3917">
            <v>90676</v>
          </cell>
          <cell r="B3917" t="str">
            <v>BARRAMENTO DE COBRE PARA 150A - 20X4MM</v>
          </cell>
          <cell r="H3917" t="str">
            <v>M</v>
          </cell>
          <cell r="J3917">
            <v>38.229999999999997</v>
          </cell>
        </row>
        <row r="3918">
          <cell r="C3918">
            <v>2041</v>
          </cell>
          <cell r="D3918" t="str">
            <v>ELETRICISTA (SGSP)</v>
          </cell>
          <cell r="E3918" t="str">
            <v>H</v>
          </cell>
          <cell r="F3918">
            <v>17.774598999999998</v>
          </cell>
          <cell r="G3918">
            <v>0.3</v>
          </cell>
          <cell r="I3918">
            <v>5.3323796000000003</v>
          </cell>
        </row>
        <row r="3919">
          <cell r="C3919">
            <v>54026</v>
          </cell>
          <cell r="D3919" t="str">
            <v>BARRAMENTO DE COBRE PARA 150A - 20X4MM</v>
          </cell>
          <cell r="E3919" t="str">
            <v>M</v>
          </cell>
          <cell r="F3919">
            <v>32.9</v>
          </cell>
          <cell r="G3919">
            <v>1</v>
          </cell>
          <cell r="I3919">
            <v>32.895299999999999</v>
          </cell>
        </row>
        <row r="3920">
          <cell r="A3920">
            <v>90677</v>
          </cell>
          <cell r="B3920" t="str">
            <v>BARRAMENTO DE COBRE PARA 200A - 25X4MM</v>
          </cell>
          <cell r="H3920" t="str">
            <v>M</v>
          </cell>
          <cell r="J3920">
            <v>48.87</v>
          </cell>
        </row>
        <row r="3921">
          <cell r="C3921">
            <v>2041</v>
          </cell>
          <cell r="D3921" t="str">
            <v>ELETRICISTA (SGSP)</v>
          </cell>
          <cell r="E3921" t="str">
            <v>H</v>
          </cell>
          <cell r="F3921">
            <v>17.774598999999998</v>
          </cell>
          <cell r="G3921">
            <v>0.3</v>
          </cell>
          <cell r="I3921">
            <v>5.3323796000000003</v>
          </cell>
        </row>
        <row r="3922">
          <cell r="C3922">
            <v>54028</v>
          </cell>
          <cell r="D3922" t="str">
            <v>BARRAMENTO DE COBRE PARA 200A - 25X4MM</v>
          </cell>
          <cell r="E3922" t="str">
            <v>M</v>
          </cell>
          <cell r="F3922">
            <v>43.53</v>
          </cell>
          <cell r="G3922">
            <v>1</v>
          </cell>
          <cell r="I3922">
            <v>43.533499999999997</v>
          </cell>
        </row>
        <row r="3923">
          <cell r="A3923">
            <v>90678</v>
          </cell>
          <cell r="B3923" t="str">
            <v>BARRAMENTO DE COBRE PARA 400A - 40X7MM</v>
          </cell>
          <cell r="H3923" t="str">
            <v>M</v>
          </cell>
          <cell r="J3923">
            <v>97.31</v>
          </cell>
        </row>
        <row r="3924">
          <cell r="C3924">
            <v>2041</v>
          </cell>
          <cell r="D3924" t="str">
            <v>ELETRICISTA (SGSP)</v>
          </cell>
          <cell r="E3924" t="str">
            <v>H</v>
          </cell>
          <cell r="F3924">
            <v>17.774598999999998</v>
          </cell>
          <cell r="G3924">
            <v>0.3</v>
          </cell>
          <cell r="I3924">
            <v>5.3323796000000003</v>
          </cell>
        </row>
        <row r="3925">
          <cell r="C3925">
            <v>54030</v>
          </cell>
          <cell r="D3925" t="str">
            <v>BARRAMENTO DE COBRE PARA 400A - 40X7MM</v>
          </cell>
          <cell r="E3925" t="str">
            <v>M</v>
          </cell>
          <cell r="F3925">
            <v>91.98</v>
          </cell>
          <cell r="G3925">
            <v>1</v>
          </cell>
          <cell r="I3925">
            <v>91.976399999999998</v>
          </cell>
        </row>
        <row r="3926">
          <cell r="A3926">
            <v>90679</v>
          </cell>
          <cell r="B3926" t="str">
            <v>BARRAMENTO DE COBRE PARA 600A - 7X60MM</v>
          </cell>
          <cell r="H3926" t="str">
            <v>M</v>
          </cell>
          <cell r="J3926">
            <v>274.45999999999998</v>
          </cell>
        </row>
        <row r="3927">
          <cell r="C3927">
            <v>2041</v>
          </cell>
          <cell r="D3927" t="str">
            <v>ELETRICISTA (SGSP)</v>
          </cell>
          <cell r="E3927" t="str">
            <v>H</v>
          </cell>
          <cell r="F3927">
            <v>17.774598999999998</v>
          </cell>
          <cell r="G3927">
            <v>2.5</v>
          </cell>
          <cell r="I3927">
            <v>44.436497000000003</v>
          </cell>
        </row>
        <row r="3928">
          <cell r="C3928">
            <v>2044</v>
          </cell>
          <cell r="D3928" t="str">
            <v>AJUDANTE DE ELETRICISTA (SGSP)</v>
          </cell>
          <cell r="E3928" t="str">
            <v>H</v>
          </cell>
          <cell r="F3928">
            <v>12.676405000000001</v>
          </cell>
          <cell r="G3928">
            <v>2.5</v>
          </cell>
          <cell r="I3928">
            <v>31.691011499999998</v>
          </cell>
        </row>
        <row r="3929">
          <cell r="C3929">
            <v>54031</v>
          </cell>
          <cell r="D3929" t="str">
            <v>BARRAMENTO DE COBRE PARA 600A - 7X60MM</v>
          </cell>
          <cell r="E3929" t="str">
            <v>M</v>
          </cell>
          <cell r="F3929">
            <v>188.88</v>
          </cell>
          <cell r="G3929">
            <v>1.05</v>
          </cell>
          <cell r="I3929">
            <v>198.32757000000001</v>
          </cell>
        </row>
        <row r="3930">
          <cell r="A3930">
            <v>90680</v>
          </cell>
          <cell r="B3930" t="str">
            <v>BARRAMENTO DE COBRE PARA 800A - 10X80MM</v>
          </cell>
          <cell r="H3930" t="str">
            <v>M</v>
          </cell>
          <cell r="J3930">
            <v>369.52</v>
          </cell>
        </row>
        <row r="3931">
          <cell r="C3931">
            <v>2041</v>
          </cell>
          <cell r="D3931" t="str">
            <v>ELETRICISTA (SGSP)</v>
          </cell>
          <cell r="E3931" t="str">
            <v>H</v>
          </cell>
          <cell r="F3931">
            <v>17.774598999999998</v>
          </cell>
          <cell r="G3931">
            <v>2.75</v>
          </cell>
          <cell r="I3931">
            <v>48.880146699999997</v>
          </cell>
        </row>
        <row r="3932">
          <cell r="C3932">
            <v>2044</v>
          </cell>
          <cell r="D3932" t="str">
            <v>AJUDANTE DE ELETRICISTA (SGSP)</v>
          </cell>
          <cell r="E3932" t="str">
            <v>H</v>
          </cell>
          <cell r="F3932">
            <v>12.676405000000001</v>
          </cell>
          <cell r="G3932">
            <v>2.75</v>
          </cell>
          <cell r="I3932">
            <v>34.860112700000002</v>
          </cell>
        </row>
        <row r="3933">
          <cell r="C3933">
            <v>54032</v>
          </cell>
          <cell r="D3933" t="str">
            <v>BARRAMENTO DE COBRE PARA 800A - 10X80MM</v>
          </cell>
          <cell r="E3933" t="str">
            <v>M</v>
          </cell>
          <cell r="F3933">
            <v>272.17</v>
          </cell>
          <cell r="G3933">
            <v>1.05</v>
          </cell>
          <cell r="I3933">
            <v>285.78206999999998</v>
          </cell>
        </row>
        <row r="3934">
          <cell r="A3934">
            <v>90681</v>
          </cell>
          <cell r="B3934" t="str">
            <v>BARRAMENTO DE COBRE PARA 1000A - 10X100MM</v>
          </cell>
          <cell r="H3934" t="str">
            <v>M</v>
          </cell>
          <cell r="J3934">
            <v>448.47</v>
          </cell>
        </row>
        <row r="3935">
          <cell r="C3935">
            <v>2041</v>
          </cell>
          <cell r="D3935" t="str">
            <v>ELETRICISTA (SGSP)</v>
          </cell>
          <cell r="E3935" t="str">
            <v>H</v>
          </cell>
          <cell r="F3935">
            <v>17.774598999999998</v>
          </cell>
          <cell r="G3935">
            <v>3</v>
          </cell>
          <cell r="I3935">
            <v>53.323796399999999</v>
          </cell>
        </row>
        <row r="3936">
          <cell r="C3936">
            <v>2044</v>
          </cell>
          <cell r="D3936" t="str">
            <v>AJUDANTE DE ELETRICISTA (SGSP)</v>
          </cell>
          <cell r="E3936" t="str">
            <v>H</v>
          </cell>
          <cell r="F3936">
            <v>12.676405000000001</v>
          </cell>
          <cell r="G3936">
            <v>3</v>
          </cell>
          <cell r="I3936">
            <v>38.029213800000001</v>
          </cell>
        </row>
        <row r="3937">
          <cell r="C3937">
            <v>54033</v>
          </cell>
          <cell r="D3937" t="str">
            <v>BARRAMENTO DE COBRE PARA 1000A - 10X100MM</v>
          </cell>
          <cell r="E3937" t="str">
            <v>M</v>
          </cell>
          <cell r="F3937">
            <v>340.11</v>
          </cell>
          <cell r="G3937">
            <v>1.05</v>
          </cell>
          <cell r="I3937">
            <v>357.120225</v>
          </cell>
        </row>
        <row r="3938">
          <cell r="A3938">
            <v>90682</v>
          </cell>
          <cell r="B3938" t="str">
            <v>BARRAMENTO DE COBRE PARA 1200A - 9,5X127MM</v>
          </cell>
          <cell r="H3938" t="str">
            <v>M</v>
          </cell>
          <cell r="J3938">
            <v>547.99</v>
          </cell>
        </row>
        <row r="3939">
          <cell r="C3939">
            <v>2041</v>
          </cell>
          <cell r="D3939" t="str">
            <v>ELETRICISTA (SGSP)</v>
          </cell>
          <cell r="E3939" t="str">
            <v>H</v>
          </cell>
          <cell r="F3939">
            <v>17.774598999999998</v>
          </cell>
          <cell r="G3939">
            <v>3.5</v>
          </cell>
          <cell r="I3939">
            <v>62.211095800000002</v>
          </cell>
        </row>
        <row r="3940">
          <cell r="C3940">
            <v>2044</v>
          </cell>
          <cell r="D3940" t="str">
            <v>AJUDANTE DE ELETRICISTA (SGSP)</v>
          </cell>
          <cell r="E3940" t="str">
            <v>H</v>
          </cell>
          <cell r="F3940">
            <v>12.676405000000001</v>
          </cell>
          <cell r="G3940">
            <v>3.5</v>
          </cell>
          <cell r="I3940">
            <v>44.3674161</v>
          </cell>
        </row>
        <row r="3941">
          <cell r="C3941">
            <v>54034</v>
          </cell>
          <cell r="D3941" t="str">
            <v>BARRAMENTO DE COBRE PARA 1200A - 9,5X127MM</v>
          </cell>
          <cell r="E3941" t="str">
            <v>M</v>
          </cell>
          <cell r="F3941">
            <v>420.4</v>
          </cell>
          <cell r="G3941">
            <v>1.05</v>
          </cell>
          <cell r="I3941">
            <v>441.41475000000003</v>
          </cell>
        </row>
        <row r="3942">
          <cell r="A3942">
            <v>90683</v>
          </cell>
          <cell r="B3942" t="str">
            <v>BARRAMENTO DE COBRE PARA 1400A - 9,52X152MM</v>
          </cell>
          <cell r="H3942" t="str">
            <v>M</v>
          </cell>
          <cell r="J3942">
            <v>584.02</v>
          </cell>
        </row>
        <row r="3943">
          <cell r="C3943">
            <v>2041</v>
          </cell>
          <cell r="D3943" t="str">
            <v>ELETRICISTA (SGSP)</v>
          </cell>
          <cell r="E3943" t="str">
            <v>H</v>
          </cell>
          <cell r="F3943">
            <v>17.774598999999998</v>
          </cell>
          <cell r="G3943">
            <v>3.75</v>
          </cell>
          <cell r="I3943">
            <v>66.654745500000004</v>
          </cell>
        </row>
        <row r="3944">
          <cell r="C3944">
            <v>2044</v>
          </cell>
          <cell r="D3944" t="str">
            <v>AJUDANTE DE ELETRICISTA (SGSP)</v>
          </cell>
          <cell r="E3944" t="str">
            <v>H</v>
          </cell>
          <cell r="F3944">
            <v>12.676405000000001</v>
          </cell>
          <cell r="G3944">
            <v>3.75</v>
          </cell>
          <cell r="I3944">
            <v>47.5365173</v>
          </cell>
        </row>
        <row r="3945">
          <cell r="C3945">
            <v>54035</v>
          </cell>
          <cell r="D3945" t="str">
            <v>BARRA DE COBRE ELETROLÍTICO CHATA MED. 6"X3/8" (152X9,52MM)</v>
          </cell>
          <cell r="E3945" t="str">
            <v>M</v>
          </cell>
          <cell r="F3945">
            <v>447.45</v>
          </cell>
          <cell r="G3945">
            <v>1.05</v>
          </cell>
          <cell r="I3945">
            <v>469.82743499999998</v>
          </cell>
        </row>
        <row r="3946">
          <cell r="A3946">
            <v>90688</v>
          </cell>
          <cell r="B3946" t="str">
            <v>PROTEÇÃO PARA BARRAMENTO DE QUADROS EM POLICARBONATO COMPACTO 4MM</v>
          </cell>
          <cell r="H3946" t="str">
            <v>M2</v>
          </cell>
          <cell r="J3946">
            <v>182.32</v>
          </cell>
        </row>
        <row r="3947">
          <cell r="C3947">
            <v>2041</v>
          </cell>
          <cell r="D3947" t="str">
            <v>ELETRICISTA (SGSP)</v>
          </cell>
          <cell r="E3947" t="str">
            <v>H</v>
          </cell>
          <cell r="F3947">
            <v>17.774598999999998</v>
          </cell>
          <cell r="G3947">
            <v>3</v>
          </cell>
          <cell r="I3947">
            <v>53.323796399999999</v>
          </cell>
        </row>
        <row r="3948">
          <cell r="C3948">
            <v>36580</v>
          </cell>
          <cell r="D3948" t="str">
            <v>PLACA DE POLICARBONATO TIPO COMPACTA - PARA PROTEÇÃO DE BARRAMENTO DE QUADROS -  ESP. 4MM</v>
          </cell>
          <cell r="E3948" t="str">
            <v>M2</v>
          </cell>
          <cell r="F3948">
            <v>122.85</v>
          </cell>
          <cell r="G3948">
            <v>1.05</v>
          </cell>
          <cell r="I3948">
            <v>128.993865</v>
          </cell>
        </row>
        <row r="3949">
          <cell r="A3949">
            <v>90690</v>
          </cell>
          <cell r="B3949" t="str">
            <v>CABO DE COBRE NÚ, PARA ATERRAMENTO - 6,00MM2</v>
          </cell>
          <cell r="H3949" t="str">
            <v>M</v>
          </cell>
          <cell r="J3949">
            <v>4.57</v>
          </cell>
        </row>
        <row r="3950">
          <cell r="C3950">
            <v>2041</v>
          </cell>
          <cell r="D3950" t="str">
            <v>ELETRICISTA (SGSP)</v>
          </cell>
          <cell r="E3950" t="str">
            <v>H</v>
          </cell>
          <cell r="F3950">
            <v>17.774598999999998</v>
          </cell>
          <cell r="G3950">
            <v>0.08</v>
          </cell>
          <cell r="I3950">
            <v>1.4219679000000001</v>
          </cell>
        </row>
        <row r="3951">
          <cell r="C3951">
            <v>2044</v>
          </cell>
          <cell r="D3951" t="str">
            <v>AJUDANTE DE ELETRICISTA (SGSP)</v>
          </cell>
          <cell r="E3951" t="str">
            <v>H</v>
          </cell>
          <cell r="F3951">
            <v>12.676405000000001</v>
          </cell>
          <cell r="G3951">
            <v>0.08</v>
          </cell>
          <cell r="I3951">
            <v>1.0141123999999999</v>
          </cell>
        </row>
        <row r="3952">
          <cell r="C3952">
            <v>52844</v>
          </cell>
          <cell r="D3952" t="str">
            <v>CABO DE COBRE NU -  6,00MM2</v>
          </cell>
          <cell r="E3952" t="str">
            <v>M</v>
          </cell>
          <cell r="F3952">
            <v>2.09</v>
          </cell>
          <cell r="G3952">
            <v>1.02</v>
          </cell>
          <cell r="I3952">
            <v>2.1346560000000001</v>
          </cell>
        </row>
        <row r="3953">
          <cell r="A3953">
            <v>90691</v>
          </cell>
          <cell r="B3953" t="str">
            <v>CABO DE COBRE NÚ, PARA ATERRAMENTO - 10,00MM2</v>
          </cell>
          <cell r="H3953" t="str">
            <v>M</v>
          </cell>
          <cell r="J3953">
            <v>6.65</v>
          </cell>
        </row>
        <row r="3954">
          <cell r="C3954">
            <v>2041</v>
          </cell>
          <cell r="D3954" t="str">
            <v>ELETRICISTA (SGSP)</v>
          </cell>
          <cell r="E3954" t="str">
            <v>H</v>
          </cell>
          <cell r="F3954">
            <v>17.774598999999998</v>
          </cell>
          <cell r="G3954">
            <v>0.1</v>
          </cell>
          <cell r="I3954">
            <v>1.7774599</v>
          </cell>
        </row>
        <row r="3955">
          <cell r="C3955">
            <v>2044</v>
          </cell>
          <cell r="D3955" t="str">
            <v>AJUDANTE DE ELETRICISTA (SGSP)</v>
          </cell>
          <cell r="E3955" t="str">
            <v>H</v>
          </cell>
          <cell r="F3955">
            <v>12.676405000000001</v>
          </cell>
          <cell r="G3955">
            <v>0.1</v>
          </cell>
          <cell r="I3955">
            <v>1.2676404999999999</v>
          </cell>
        </row>
        <row r="3956">
          <cell r="C3956">
            <v>52845</v>
          </cell>
          <cell r="D3956" t="str">
            <v>CABO DE COBRE NU - 10,00MM2</v>
          </cell>
          <cell r="E3956" t="str">
            <v>M</v>
          </cell>
          <cell r="F3956">
            <v>3.54</v>
          </cell>
          <cell r="G3956">
            <v>1.02</v>
          </cell>
          <cell r="I3956">
            <v>3.6098819999999998</v>
          </cell>
        </row>
        <row r="3957">
          <cell r="A3957">
            <v>90692</v>
          </cell>
          <cell r="B3957" t="str">
            <v>CABO DE COBRE NÚ, PARA ATERRAMENTO - 16,00MM2</v>
          </cell>
          <cell r="H3957" t="str">
            <v>M</v>
          </cell>
          <cell r="J3957">
            <v>11.57</v>
          </cell>
        </row>
        <row r="3958">
          <cell r="C3958">
            <v>2041</v>
          </cell>
          <cell r="D3958" t="str">
            <v>ELETRICISTA (SGSP)</v>
          </cell>
          <cell r="E3958" t="str">
            <v>H</v>
          </cell>
          <cell r="F3958">
            <v>17.774598999999998</v>
          </cell>
          <cell r="G3958">
            <v>0.13</v>
          </cell>
          <cell r="I3958">
            <v>2.3106977999999998</v>
          </cell>
        </row>
        <row r="3959">
          <cell r="C3959">
            <v>2044</v>
          </cell>
          <cell r="D3959" t="str">
            <v>AJUDANTE DE ELETRICISTA (SGSP)</v>
          </cell>
          <cell r="E3959" t="str">
            <v>H</v>
          </cell>
          <cell r="F3959">
            <v>12.676405000000001</v>
          </cell>
          <cell r="G3959">
            <v>0.13</v>
          </cell>
          <cell r="I3959">
            <v>1.6479326000000001</v>
          </cell>
        </row>
        <row r="3960">
          <cell r="C3960">
            <v>52846</v>
          </cell>
          <cell r="D3960" t="str">
            <v>CABO DE COBRE NU - 16,00MM2</v>
          </cell>
          <cell r="E3960" t="str">
            <v>M</v>
          </cell>
          <cell r="F3960">
            <v>7.47</v>
          </cell>
          <cell r="G3960">
            <v>1.02</v>
          </cell>
          <cell r="I3960">
            <v>7.6153199999999996</v>
          </cell>
        </row>
        <row r="3961">
          <cell r="A3961">
            <v>90693</v>
          </cell>
          <cell r="B3961" t="str">
            <v>CABO DE COBRE NÚ, PARA ATERRAMENTO - 25,00MM2</v>
          </cell>
          <cell r="H3961" t="str">
            <v>M</v>
          </cell>
          <cell r="J3961">
            <v>18.809999999999999</v>
          </cell>
        </row>
        <row r="3962">
          <cell r="C3962">
            <v>2041</v>
          </cell>
          <cell r="D3962" t="str">
            <v>ELETRICISTA (SGSP)</v>
          </cell>
          <cell r="E3962" t="str">
            <v>H</v>
          </cell>
          <cell r="F3962">
            <v>17.774598999999998</v>
          </cell>
          <cell r="G3962">
            <v>0.17</v>
          </cell>
          <cell r="I3962">
            <v>3.0216818000000001</v>
          </cell>
        </row>
        <row r="3963">
          <cell r="C3963">
            <v>2044</v>
          </cell>
          <cell r="D3963" t="str">
            <v>AJUDANTE DE ELETRICISTA (SGSP)</v>
          </cell>
          <cell r="E3963" t="str">
            <v>H</v>
          </cell>
          <cell r="F3963">
            <v>12.676405000000001</v>
          </cell>
          <cell r="G3963">
            <v>0.17</v>
          </cell>
          <cell r="I3963">
            <v>2.1549887999999999</v>
          </cell>
        </row>
        <row r="3964">
          <cell r="C3964">
            <v>52847</v>
          </cell>
          <cell r="D3964" t="str">
            <v>CABO DE COBRE NU - 25,00MM2</v>
          </cell>
          <cell r="E3964" t="str">
            <v>M</v>
          </cell>
          <cell r="F3964">
            <v>13.37</v>
          </cell>
          <cell r="G3964">
            <v>1.02</v>
          </cell>
          <cell r="I3964">
            <v>13.638318</v>
          </cell>
        </row>
        <row r="3965">
          <cell r="A3965">
            <v>90694</v>
          </cell>
          <cell r="B3965" t="str">
            <v>CABO DE COBRE NÚ, PARA ATERRAMENTO - 35,00MM2</v>
          </cell>
          <cell r="H3965" t="str">
            <v>M</v>
          </cell>
          <cell r="J3965">
            <v>24.63</v>
          </cell>
        </row>
        <row r="3966">
          <cell r="C3966">
            <v>2041</v>
          </cell>
          <cell r="D3966" t="str">
            <v>ELETRICISTA (SGSP)</v>
          </cell>
          <cell r="E3966" t="str">
            <v>H</v>
          </cell>
          <cell r="F3966">
            <v>17.774598999999998</v>
          </cell>
          <cell r="G3966">
            <v>0.21</v>
          </cell>
          <cell r="I3966">
            <v>3.7326657000000001</v>
          </cell>
        </row>
        <row r="3967">
          <cell r="C3967">
            <v>2044</v>
          </cell>
          <cell r="D3967" t="str">
            <v>AJUDANTE DE ELETRICISTA (SGSP)</v>
          </cell>
          <cell r="E3967" t="str">
            <v>H</v>
          </cell>
          <cell r="F3967">
            <v>12.676405000000001</v>
          </cell>
          <cell r="G3967">
            <v>0.21</v>
          </cell>
          <cell r="I3967">
            <v>2.662045</v>
          </cell>
        </row>
        <row r="3968">
          <cell r="C3968">
            <v>52848</v>
          </cell>
          <cell r="D3968" t="str">
            <v>CABO DE COBRE NU - 35,00MM2</v>
          </cell>
          <cell r="E3968" t="str">
            <v>M</v>
          </cell>
          <cell r="F3968">
            <v>17.87</v>
          </cell>
          <cell r="G3968">
            <v>1.02</v>
          </cell>
          <cell r="I3968">
            <v>18.231582</v>
          </cell>
        </row>
        <row r="3969">
          <cell r="A3969">
            <v>90695</v>
          </cell>
          <cell r="B3969" t="str">
            <v>CABO DE COBRE NÚ, PARA ATERRAMENTO - 50,00MM2</v>
          </cell>
          <cell r="H3969" t="str">
            <v>M</v>
          </cell>
          <cell r="J3969">
            <v>35.58</v>
          </cell>
        </row>
        <row r="3970">
          <cell r="C3970">
            <v>2041</v>
          </cell>
          <cell r="D3970" t="str">
            <v>ELETRICISTA (SGSP)</v>
          </cell>
          <cell r="E3970" t="str">
            <v>H</v>
          </cell>
          <cell r="F3970">
            <v>17.774598999999998</v>
          </cell>
          <cell r="G3970">
            <v>0.31</v>
          </cell>
          <cell r="I3970">
            <v>5.5101256000000003</v>
          </cell>
        </row>
        <row r="3971">
          <cell r="C3971">
            <v>2044</v>
          </cell>
          <cell r="D3971" t="str">
            <v>AJUDANTE DE ELETRICISTA (SGSP)</v>
          </cell>
          <cell r="E3971" t="str">
            <v>H</v>
          </cell>
          <cell r="F3971">
            <v>12.676405000000001</v>
          </cell>
          <cell r="G3971">
            <v>0.31</v>
          </cell>
          <cell r="I3971">
            <v>3.9296853999999999</v>
          </cell>
        </row>
        <row r="3972">
          <cell r="C3972">
            <v>52849</v>
          </cell>
          <cell r="D3972" t="str">
            <v>CABO DE COBRE NU - 50,00MM2</v>
          </cell>
          <cell r="E3972" t="str">
            <v>M</v>
          </cell>
          <cell r="F3972">
            <v>25.62</v>
          </cell>
          <cell r="G3972">
            <v>1.02</v>
          </cell>
          <cell r="I3972">
            <v>26.136582000000001</v>
          </cell>
        </row>
        <row r="3973">
          <cell r="A3973">
            <v>90696</v>
          </cell>
          <cell r="B3973" t="str">
            <v>CABO DE COBRE NÚ, PARA ATERRAMENTO - 70.00MM2</v>
          </cell>
          <cell r="H3973" t="str">
            <v>M</v>
          </cell>
          <cell r="J3973">
            <v>46.54</v>
          </cell>
        </row>
        <row r="3974">
          <cell r="C3974">
            <v>2041</v>
          </cell>
          <cell r="D3974" t="str">
            <v>ELETRICISTA (SGSP)</v>
          </cell>
          <cell r="E3974" t="str">
            <v>H</v>
          </cell>
          <cell r="F3974">
            <v>17.774598999999998</v>
          </cell>
          <cell r="G3974">
            <v>0.34</v>
          </cell>
          <cell r="I3974">
            <v>6.0433636000000002</v>
          </cell>
        </row>
        <row r="3975">
          <cell r="C3975">
            <v>2044</v>
          </cell>
          <cell r="D3975" t="str">
            <v>AJUDANTE DE ELETRICISTA (SGSP)</v>
          </cell>
          <cell r="E3975" t="str">
            <v>H</v>
          </cell>
          <cell r="F3975">
            <v>12.676405000000001</v>
          </cell>
          <cell r="G3975">
            <v>0.34</v>
          </cell>
          <cell r="I3975">
            <v>4.3099775999999999</v>
          </cell>
        </row>
        <row r="3976">
          <cell r="C3976">
            <v>52850</v>
          </cell>
          <cell r="D3976" t="str">
            <v>CABO DE COBRE NU - 70,00 MM2</v>
          </cell>
          <cell r="E3976" t="str">
            <v>M</v>
          </cell>
          <cell r="F3976">
            <v>35.479999999999997</v>
          </cell>
          <cell r="G3976">
            <v>1.02</v>
          </cell>
          <cell r="I3976">
            <v>36.188375999999998</v>
          </cell>
        </row>
        <row r="3977">
          <cell r="A3977">
            <v>90697</v>
          </cell>
          <cell r="B3977" t="str">
            <v>CABO DE COBRE NÚ, PARA ATERRAMENTO - 95,00MM2</v>
          </cell>
          <cell r="H3977" t="str">
            <v>M</v>
          </cell>
          <cell r="J3977">
            <v>46.95</v>
          </cell>
        </row>
        <row r="3978">
          <cell r="C3978">
            <v>2041</v>
          </cell>
          <cell r="D3978" t="str">
            <v>ELETRICISTA (SGSP)</v>
          </cell>
          <cell r="E3978" t="str">
            <v>H</v>
          </cell>
          <cell r="F3978">
            <v>17.774598999999998</v>
          </cell>
          <cell r="G3978">
            <v>0.36</v>
          </cell>
          <cell r="I3978">
            <v>6.3988556000000001</v>
          </cell>
        </row>
        <row r="3979">
          <cell r="C3979">
            <v>2044</v>
          </cell>
          <cell r="D3979" t="str">
            <v>AJUDANTE DE ELETRICISTA (SGSP)</v>
          </cell>
          <cell r="E3979" t="str">
            <v>H</v>
          </cell>
          <cell r="F3979">
            <v>12.676405000000001</v>
          </cell>
          <cell r="G3979">
            <v>0.36</v>
          </cell>
          <cell r="I3979">
            <v>4.5635057000000003</v>
          </cell>
        </row>
        <row r="3980">
          <cell r="C3980">
            <v>52851</v>
          </cell>
          <cell r="D3980" t="str">
            <v>CABO DE COBRE NU - 95,00MM2</v>
          </cell>
          <cell r="E3980" t="str">
            <v>M</v>
          </cell>
          <cell r="F3980">
            <v>35.29</v>
          </cell>
          <cell r="G3980">
            <v>1.02</v>
          </cell>
          <cell r="I3980">
            <v>35.990699999999997</v>
          </cell>
        </row>
        <row r="3981">
          <cell r="A3981">
            <v>90698</v>
          </cell>
          <cell r="B3981" t="str">
            <v>CABO DE COBRE NÚ, PARA ATERRAMENTO - 120,00MM2</v>
          </cell>
          <cell r="H3981" t="str">
            <v>M</v>
          </cell>
          <cell r="J3981">
            <v>80.63</v>
          </cell>
        </row>
        <row r="3982">
          <cell r="C3982">
            <v>2041</v>
          </cell>
          <cell r="D3982" t="str">
            <v>ELETRICISTA (SGSP)</v>
          </cell>
          <cell r="E3982" t="str">
            <v>H</v>
          </cell>
          <cell r="F3982">
            <v>17.774598999999998</v>
          </cell>
          <cell r="G3982">
            <v>0.46</v>
          </cell>
          <cell r="I3982">
            <v>8.1763154</v>
          </cell>
        </row>
        <row r="3983">
          <cell r="C3983">
            <v>2044</v>
          </cell>
          <cell r="D3983" t="str">
            <v>AJUDANTE DE ELETRICISTA (SGSP)</v>
          </cell>
          <cell r="E3983" t="str">
            <v>H</v>
          </cell>
          <cell r="F3983">
            <v>12.676405000000001</v>
          </cell>
          <cell r="G3983">
            <v>0.46</v>
          </cell>
          <cell r="I3983">
            <v>5.8311460999999998</v>
          </cell>
        </row>
        <row r="3984">
          <cell r="C3984">
            <v>52852</v>
          </cell>
          <cell r="D3984" t="str">
            <v>CABO DE COBRE NU - 120,00MM2</v>
          </cell>
          <cell r="E3984" t="str">
            <v>M</v>
          </cell>
          <cell r="F3984">
            <v>65.319999999999993</v>
          </cell>
          <cell r="G3984">
            <v>1.02</v>
          </cell>
          <cell r="I3984">
            <v>66.623850000000004</v>
          </cell>
        </row>
        <row r="3985">
          <cell r="A3985">
            <v>90699</v>
          </cell>
          <cell r="B3985" t="str">
            <v>ATERRAMENTO DE QUADROS, EXCLUSIVE CABO</v>
          </cell>
          <cell r="H3985" t="str">
            <v>UN</v>
          </cell>
          <cell r="J3985">
            <v>178.37</v>
          </cell>
        </row>
        <row r="3986">
          <cell r="C3986">
            <v>2041</v>
          </cell>
          <cell r="D3986" t="str">
            <v>ELETRICISTA (SGSP)</v>
          </cell>
          <cell r="E3986" t="str">
            <v>H</v>
          </cell>
          <cell r="F3986">
            <v>17.774598999999998</v>
          </cell>
          <cell r="G3986">
            <v>1.33</v>
          </cell>
          <cell r="I3986">
            <v>23.6402164</v>
          </cell>
        </row>
        <row r="3987">
          <cell r="C3987">
            <v>2044</v>
          </cell>
          <cell r="D3987" t="str">
            <v>AJUDANTE DE ELETRICISTA (SGSP)</v>
          </cell>
          <cell r="E3987" t="str">
            <v>H</v>
          </cell>
          <cell r="F3987">
            <v>12.676405000000001</v>
          </cell>
          <cell r="G3987">
            <v>1.33</v>
          </cell>
          <cell r="I3987">
            <v>16.859618099999999</v>
          </cell>
        </row>
        <row r="3988">
          <cell r="C3988">
            <v>57610</v>
          </cell>
          <cell r="D3988" t="str">
            <v>HASTE TIPO COPPERWELD ALTA CAMADA - 5/8"X3,00M</v>
          </cell>
          <cell r="E3988" t="str">
            <v>Un</v>
          </cell>
          <cell r="F3988">
            <v>58.66</v>
          </cell>
          <cell r="G3988">
            <v>1</v>
          </cell>
          <cell r="I3988">
            <v>58.663899999999998</v>
          </cell>
        </row>
        <row r="3989">
          <cell r="C3989">
            <v>58020</v>
          </cell>
          <cell r="D3989" t="str">
            <v>CONECTOR PARA HASTE TIPO COPPERWELD</v>
          </cell>
          <cell r="E3989" t="str">
            <v>Un</v>
          </cell>
          <cell r="F3989">
            <v>16.87</v>
          </cell>
          <cell r="G3989">
            <v>1</v>
          </cell>
          <cell r="I3989">
            <v>16.870999999999999</v>
          </cell>
        </row>
        <row r="3990">
          <cell r="C3990">
            <v>72008</v>
          </cell>
          <cell r="D3990" t="str">
            <v>MANILHA DE CERÂMICA VIDRADA - 12</v>
          </cell>
          <cell r="E3990" t="str">
            <v>Un</v>
          </cell>
          <cell r="F3990">
            <v>62.33</v>
          </cell>
          <cell r="G3990">
            <v>1</v>
          </cell>
          <cell r="I3990">
            <v>62.334000000000003</v>
          </cell>
        </row>
        <row r="3991">
          <cell r="A3991">
            <v>90701</v>
          </cell>
          <cell r="B3991" t="str">
            <v>PONTO COM INTERRUPTOR SIMPLES - 1 TECLA, EM CAIXA 4"X2"</v>
          </cell>
          <cell r="H3991" t="str">
            <v>UN</v>
          </cell>
          <cell r="J3991">
            <v>80.22</v>
          </cell>
        </row>
        <row r="3992">
          <cell r="C3992">
            <v>2041</v>
          </cell>
          <cell r="D3992" t="str">
            <v>ELETRICISTA (SGSP)</v>
          </cell>
          <cell r="E3992" t="str">
            <v>H</v>
          </cell>
          <cell r="F3992">
            <v>17.774598999999998</v>
          </cell>
          <cell r="G3992">
            <v>2</v>
          </cell>
          <cell r="I3992">
            <v>35.549197599999999</v>
          </cell>
        </row>
        <row r="3993">
          <cell r="C3993">
            <v>2044</v>
          </cell>
          <cell r="D3993" t="str">
            <v>AJUDANTE DE ELETRICISTA (SGSP)</v>
          </cell>
          <cell r="E3993" t="str">
            <v>H</v>
          </cell>
          <cell r="F3993">
            <v>12.676405000000001</v>
          </cell>
          <cell r="G3993">
            <v>2</v>
          </cell>
          <cell r="I3993">
            <v>25.352809199999999</v>
          </cell>
        </row>
        <row r="3994">
          <cell r="C3994">
            <v>52431</v>
          </cell>
          <cell r="D3994" t="str">
            <v>ELETRODUTO DE PVC ROSCÁVEL DN: 3/4"</v>
          </cell>
          <cell r="E3994" t="str">
            <v>M</v>
          </cell>
          <cell r="F3994">
            <v>2.46</v>
          </cell>
          <cell r="G3994">
            <v>3</v>
          </cell>
          <cell r="I3994">
            <v>7.3853999999999997</v>
          </cell>
        </row>
        <row r="3995">
          <cell r="C3995">
            <v>52865</v>
          </cell>
          <cell r="D3995" t="str">
            <v>CABO 2;50 MM2 - ISOLAMENTO P/ 0;7 KV - FLEXÍVEL</v>
          </cell>
          <cell r="E3995" t="str">
            <v>M</v>
          </cell>
          <cell r="F3995">
            <v>0.84</v>
          </cell>
          <cell r="G3995">
            <v>6</v>
          </cell>
          <cell r="I3995">
            <v>5.0292000000000003</v>
          </cell>
        </row>
        <row r="3996">
          <cell r="C3996">
            <v>54813</v>
          </cell>
          <cell r="D3996" t="str">
            <v>CAIXA DE PVC 10 X 5 X 5CM</v>
          </cell>
          <cell r="E3996" t="str">
            <v>Un</v>
          </cell>
          <cell r="F3996">
            <v>1.78</v>
          </cell>
          <cell r="G3996">
            <v>1</v>
          </cell>
          <cell r="I3996">
            <v>1.7830999999999999</v>
          </cell>
        </row>
        <row r="3997">
          <cell r="C3997">
            <v>55210</v>
          </cell>
          <cell r="D3997" t="str">
            <v>ESPELHO PLÁSTICO - 4"X2"</v>
          </cell>
          <cell r="E3997" t="str">
            <v>Un</v>
          </cell>
          <cell r="F3997">
            <v>1.57</v>
          </cell>
          <cell r="G3997">
            <v>1</v>
          </cell>
          <cell r="I3997">
            <v>1.5662</v>
          </cell>
        </row>
        <row r="3998">
          <cell r="C3998">
            <v>55230</v>
          </cell>
          <cell r="D3998" t="str">
            <v>INTERRUPTOR SIMPLES - 1 TECLA - SEM PLACA / ESPELHO</v>
          </cell>
          <cell r="E3998" t="str">
            <v>Un</v>
          </cell>
          <cell r="F3998">
            <v>3.55</v>
          </cell>
          <cell r="G3998">
            <v>1</v>
          </cell>
          <cell r="I3998">
            <v>3.5524</v>
          </cell>
        </row>
        <row r="3999">
          <cell r="A3999">
            <v>90702</v>
          </cell>
          <cell r="B3999" t="str">
            <v>PONTO COM INTERRUPTOR SIMPLES - 2 TECLAS, EM CAIXA 4"X2"</v>
          </cell>
          <cell r="H3999" t="str">
            <v>UN</v>
          </cell>
          <cell r="J3999">
            <v>122.21</v>
          </cell>
        </row>
        <row r="4000">
          <cell r="C4000">
            <v>2041</v>
          </cell>
          <cell r="D4000" t="str">
            <v>ELETRICISTA (SGSP)</v>
          </cell>
          <cell r="E4000" t="str">
            <v>H</v>
          </cell>
          <cell r="F4000">
            <v>17.774598999999998</v>
          </cell>
          <cell r="G4000">
            <v>3.1</v>
          </cell>
          <cell r="I4000">
            <v>55.101256300000003</v>
          </cell>
        </row>
        <row r="4001">
          <cell r="C4001">
            <v>2044</v>
          </cell>
          <cell r="D4001" t="str">
            <v>AJUDANTE DE ELETRICISTA (SGSP)</v>
          </cell>
          <cell r="E4001" t="str">
            <v>H</v>
          </cell>
          <cell r="F4001">
            <v>12.676405000000001</v>
          </cell>
          <cell r="G4001">
            <v>3.1</v>
          </cell>
          <cell r="I4001">
            <v>39.2968543</v>
          </cell>
        </row>
        <row r="4002">
          <cell r="C4002">
            <v>52431</v>
          </cell>
          <cell r="D4002" t="str">
            <v>ELETRODUTO DE PVC ROSCÁVEL DN: 3/4"</v>
          </cell>
          <cell r="E4002" t="str">
            <v>M</v>
          </cell>
          <cell r="F4002">
            <v>2.46</v>
          </cell>
          <cell r="G4002">
            <v>3</v>
          </cell>
          <cell r="I4002">
            <v>7.3853999999999997</v>
          </cell>
        </row>
        <row r="4003">
          <cell r="C4003">
            <v>52865</v>
          </cell>
          <cell r="D4003" t="str">
            <v>CABO 2;50 MM2 - ISOLAMENTO P/ 0;7 KV - FLEXÍVEL</v>
          </cell>
          <cell r="E4003" t="str">
            <v>M</v>
          </cell>
          <cell r="F4003">
            <v>0.84</v>
          </cell>
          <cell r="G4003">
            <v>12</v>
          </cell>
          <cell r="I4003">
            <v>10.058400000000001</v>
          </cell>
        </row>
        <row r="4004">
          <cell r="C4004">
            <v>54813</v>
          </cell>
          <cell r="D4004" t="str">
            <v>CAIXA DE PVC 10 X 5 X 5CM</v>
          </cell>
          <cell r="E4004" t="str">
            <v>Un</v>
          </cell>
          <cell r="F4004">
            <v>1.78</v>
          </cell>
          <cell r="G4004">
            <v>1</v>
          </cell>
          <cell r="I4004">
            <v>1.7830999999999999</v>
          </cell>
        </row>
        <row r="4005">
          <cell r="C4005">
            <v>55210</v>
          </cell>
          <cell r="D4005" t="str">
            <v>ESPELHO PLÁSTICO - 4"X2"</v>
          </cell>
          <cell r="E4005" t="str">
            <v>Un</v>
          </cell>
          <cell r="F4005">
            <v>1.57</v>
          </cell>
          <cell r="G4005">
            <v>1</v>
          </cell>
          <cell r="I4005">
            <v>1.5662</v>
          </cell>
        </row>
        <row r="4006">
          <cell r="C4006">
            <v>55235</v>
          </cell>
          <cell r="D4006" t="str">
            <v>INTERRUPTOR SIMPLES - 2 TECLAS - SEM PLACA /  ESPELHO</v>
          </cell>
          <cell r="E4006" t="str">
            <v>Un</v>
          </cell>
          <cell r="F4006">
            <v>7.02</v>
          </cell>
          <cell r="G4006">
            <v>1</v>
          </cell>
          <cell r="I4006">
            <v>7.0182000000000002</v>
          </cell>
        </row>
        <row r="4007">
          <cell r="A4007">
            <v>90703</v>
          </cell>
          <cell r="B4007" t="str">
            <v>PONTO COM INTERRUPTOR SIMPLES - 3 TECLAS, EM CAIXA 4"X2"</v>
          </cell>
          <cell r="H4007" t="str">
            <v>UN</v>
          </cell>
          <cell r="J4007">
            <v>157.79</v>
          </cell>
        </row>
        <row r="4008">
          <cell r="C4008">
            <v>2041</v>
          </cell>
          <cell r="D4008" t="str">
            <v>ELETRICISTA (SGSP)</v>
          </cell>
          <cell r="E4008" t="str">
            <v>H</v>
          </cell>
          <cell r="F4008">
            <v>17.774598999999998</v>
          </cell>
          <cell r="G4008">
            <v>4</v>
          </cell>
          <cell r="I4008">
            <v>71.098395199999999</v>
          </cell>
        </row>
        <row r="4009">
          <cell r="C4009">
            <v>2044</v>
          </cell>
          <cell r="D4009" t="str">
            <v>AJUDANTE DE ELETRICISTA (SGSP)</v>
          </cell>
          <cell r="E4009" t="str">
            <v>H</v>
          </cell>
          <cell r="F4009">
            <v>12.676405000000001</v>
          </cell>
          <cell r="G4009">
            <v>4</v>
          </cell>
          <cell r="I4009">
            <v>50.705618399999999</v>
          </cell>
        </row>
        <row r="4010">
          <cell r="C4010">
            <v>52431</v>
          </cell>
          <cell r="D4010" t="str">
            <v>ELETRODUTO DE PVC ROSCÁVEL DN: 3/4"</v>
          </cell>
          <cell r="E4010" t="str">
            <v>M</v>
          </cell>
          <cell r="F4010">
            <v>2.46</v>
          </cell>
          <cell r="G4010">
            <v>3</v>
          </cell>
          <cell r="I4010">
            <v>7.3853999999999997</v>
          </cell>
        </row>
        <row r="4011">
          <cell r="C4011">
            <v>52865</v>
          </cell>
          <cell r="D4011" t="str">
            <v>CABO 2;50 MM2 - ISOLAMENTO P/ 0;7 KV - FLEXÍVEL</v>
          </cell>
          <cell r="E4011" t="str">
            <v>M</v>
          </cell>
          <cell r="F4011">
            <v>0.84</v>
          </cell>
          <cell r="G4011">
            <v>18</v>
          </cell>
          <cell r="I4011">
            <v>15.0876</v>
          </cell>
        </row>
        <row r="4012">
          <cell r="C4012">
            <v>54813</v>
          </cell>
          <cell r="D4012" t="str">
            <v>CAIXA DE PVC 10 X 5 X 5CM</v>
          </cell>
          <cell r="E4012" t="str">
            <v>Un</v>
          </cell>
          <cell r="F4012">
            <v>1.78</v>
          </cell>
          <cell r="G4012">
            <v>1</v>
          </cell>
          <cell r="I4012">
            <v>1.7830999999999999</v>
          </cell>
        </row>
        <row r="4013">
          <cell r="C4013">
            <v>55210</v>
          </cell>
          <cell r="D4013" t="str">
            <v>ESPELHO PLÁSTICO - 4"X2"</v>
          </cell>
          <cell r="E4013" t="str">
            <v>Un</v>
          </cell>
          <cell r="F4013">
            <v>1.57</v>
          </cell>
          <cell r="G4013">
            <v>1</v>
          </cell>
          <cell r="I4013">
            <v>1.5662</v>
          </cell>
        </row>
        <row r="4014">
          <cell r="C4014">
            <v>55240</v>
          </cell>
          <cell r="D4014" t="str">
            <v>INTERRUPTOR SIMPLES - 3 TECLAS - SEM PLACA / ESPELHO</v>
          </cell>
          <cell r="E4014" t="str">
            <v>Un</v>
          </cell>
          <cell r="F4014">
            <v>10.16</v>
          </cell>
          <cell r="G4014">
            <v>1</v>
          </cell>
          <cell r="I4014">
            <v>10.160299999999999</v>
          </cell>
        </row>
        <row r="4015">
          <cell r="A4015">
            <v>90705</v>
          </cell>
          <cell r="B4015" t="str">
            <v>PONTO COM INTERRUPTOR SIMPLES - 2 TECLAS, EM CAIXA 4"X4"</v>
          </cell>
          <cell r="H4015" t="str">
            <v>UN</v>
          </cell>
          <cell r="J4015">
            <v>127.71</v>
          </cell>
        </row>
        <row r="4016">
          <cell r="C4016">
            <v>2041</v>
          </cell>
          <cell r="D4016" t="str">
            <v>ELETRICISTA (SGSP)</v>
          </cell>
          <cell r="E4016" t="str">
            <v>H</v>
          </cell>
          <cell r="F4016">
            <v>17.774598999999998</v>
          </cell>
          <cell r="G4016">
            <v>3.1</v>
          </cell>
          <cell r="I4016">
            <v>55.101256300000003</v>
          </cell>
        </row>
        <row r="4017">
          <cell r="C4017">
            <v>2044</v>
          </cell>
          <cell r="D4017" t="str">
            <v>AJUDANTE DE ELETRICISTA (SGSP)</v>
          </cell>
          <cell r="E4017" t="str">
            <v>H</v>
          </cell>
          <cell r="F4017">
            <v>12.676405000000001</v>
          </cell>
          <cell r="G4017">
            <v>3.1</v>
          </cell>
          <cell r="I4017">
            <v>39.2968543</v>
          </cell>
        </row>
        <row r="4018">
          <cell r="C4018">
            <v>52431</v>
          </cell>
          <cell r="D4018" t="str">
            <v>ELETRODUTO DE PVC ROSCÁVEL DN: 3/4"</v>
          </cell>
          <cell r="E4018" t="str">
            <v>M</v>
          </cell>
          <cell r="F4018">
            <v>2.46</v>
          </cell>
          <cell r="G4018">
            <v>3</v>
          </cell>
          <cell r="I4018">
            <v>7.3853999999999997</v>
          </cell>
        </row>
        <row r="4019">
          <cell r="C4019">
            <v>52865</v>
          </cell>
          <cell r="D4019" t="str">
            <v>CABO 2;50 MM2 - ISOLAMENTO P/ 0;7 KV - FLEXÍVEL</v>
          </cell>
          <cell r="E4019" t="str">
            <v>M</v>
          </cell>
          <cell r="F4019">
            <v>0.84</v>
          </cell>
          <cell r="G4019">
            <v>12</v>
          </cell>
          <cell r="I4019">
            <v>10.058400000000001</v>
          </cell>
        </row>
        <row r="4020">
          <cell r="C4020">
            <v>54812</v>
          </cell>
          <cell r="D4020" t="str">
            <v>CAIXA DE PVC 10 X10 X 5CM</v>
          </cell>
          <cell r="E4020" t="str">
            <v>Un</v>
          </cell>
          <cell r="F4020">
            <v>3.15</v>
          </cell>
          <cell r="G4020">
            <v>1</v>
          </cell>
          <cell r="I4020">
            <v>3.1465000000000001</v>
          </cell>
        </row>
        <row r="4021">
          <cell r="C4021">
            <v>55211</v>
          </cell>
          <cell r="D4021" t="str">
            <v>ESPELHO PLÁSTICO - 4"X4"</v>
          </cell>
          <cell r="E4021" t="str">
            <v>Un</v>
          </cell>
          <cell r="F4021">
            <v>5.62</v>
          </cell>
          <cell r="G4021">
            <v>1</v>
          </cell>
          <cell r="I4021">
            <v>5.6208999999999998</v>
          </cell>
        </row>
        <row r="4022">
          <cell r="C4022">
            <v>55230</v>
          </cell>
          <cell r="D4022" t="str">
            <v>INTERRUPTOR SIMPLES - 1 TECLA - SEM PLACA / ESPELHO</v>
          </cell>
          <cell r="E4022" t="str">
            <v>Un</v>
          </cell>
          <cell r="F4022">
            <v>3.55</v>
          </cell>
          <cell r="G4022">
            <v>2</v>
          </cell>
          <cell r="I4022">
            <v>7.1048</v>
          </cell>
        </row>
        <row r="4023">
          <cell r="A4023">
            <v>90706</v>
          </cell>
          <cell r="B4023" t="str">
            <v>PONTO COM INTERRUPTOR SIMPLES - 3 TECLAS, EM CAIXA 4"X4"</v>
          </cell>
          <cell r="H4023" t="str">
            <v>UN</v>
          </cell>
          <cell r="J4023">
            <v>163.62</v>
          </cell>
        </row>
        <row r="4024">
          <cell r="C4024">
            <v>2041</v>
          </cell>
          <cell r="D4024" t="str">
            <v>ELETRICISTA (SGSP)</v>
          </cell>
          <cell r="E4024" t="str">
            <v>H</v>
          </cell>
          <cell r="F4024">
            <v>17.774598999999998</v>
          </cell>
          <cell r="G4024">
            <v>4</v>
          </cell>
          <cell r="I4024">
            <v>71.098395199999999</v>
          </cell>
        </row>
        <row r="4025">
          <cell r="C4025">
            <v>2044</v>
          </cell>
          <cell r="D4025" t="str">
            <v>AJUDANTE DE ELETRICISTA (SGSP)</v>
          </cell>
          <cell r="E4025" t="str">
            <v>H</v>
          </cell>
          <cell r="F4025">
            <v>12.676405000000001</v>
          </cell>
          <cell r="G4025">
            <v>4</v>
          </cell>
          <cell r="I4025">
            <v>50.705618399999999</v>
          </cell>
        </row>
        <row r="4026">
          <cell r="C4026">
            <v>52431</v>
          </cell>
          <cell r="D4026" t="str">
            <v>ELETRODUTO DE PVC ROSCÁVEL DN: 3/4"</v>
          </cell>
          <cell r="E4026" t="str">
            <v>M</v>
          </cell>
          <cell r="F4026">
            <v>2.46</v>
          </cell>
          <cell r="G4026">
            <v>3</v>
          </cell>
          <cell r="I4026">
            <v>7.3853999999999997</v>
          </cell>
        </row>
        <row r="4027">
          <cell r="C4027">
            <v>52865</v>
          </cell>
          <cell r="D4027" t="str">
            <v>CABO 2;50 MM2 - ISOLAMENTO P/ 0;7 KV - FLEXÍVEL</v>
          </cell>
          <cell r="E4027" t="str">
            <v>M</v>
          </cell>
          <cell r="F4027">
            <v>0.84</v>
          </cell>
          <cell r="G4027">
            <v>18</v>
          </cell>
          <cell r="I4027">
            <v>15.0876</v>
          </cell>
        </row>
        <row r="4028">
          <cell r="C4028">
            <v>54812</v>
          </cell>
          <cell r="D4028" t="str">
            <v>CAIXA DE PVC 10 X10 X 5CM</v>
          </cell>
          <cell r="E4028" t="str">
            <v>Un</v>
          </cell>
          <cell r="F4028">
            <v>3.15</v>
          </cell>
          <cell r="G4028">
            <v>1</v>
          </cell>
          <cell r="I4028">
            <v>3.1465000000000001</v>
          </cell>
        </row>
        <row r="4029">
          <cell r="C4029">
            <v>55211</v>
          </cell>
          <cell r="D4029" t="str">
            <v>ESPELHO PLÁSTICO - 4"X4"</v>
          </cell>
          <cell r="E4029" t="str">
            <v>Un</v>
          </cell>
          <cell r="F4029">
            <v>5.62</v>
          </cell>
          <cell r="G4029">
            <v>1</v>
          </cell>
          <cell r="I4029">
            <v>5.6208999999999998</v>
          </cell>
        </row>
        <row r="4030">
          <cell r="C4030">
            <v>55230</v>
          </cell>
          <cell r="D4030" t="str">
            <v>INTERRUPTOR SIMPLES - 1 TECLA - SEM PLACA / ESPELHO</v>
          </cell>
          <cell r="E4030" t="str">
            <v>Un</v>
          </cell>
          <cell r="F4030">
            <v>3.55</v>
          </cell>
          <cell r="G4030">
            <v>1</v>
          </cell>
          <cell r="I4030">
            <v>3.5524</v>
          </cell>
        </row>
        <row r="4031">
          <cell r="C4031">
            <v>55235</v>
          </cell>
          <cell r="D4031" t="str">
            <v>INTERRUPTOR SIMPLES - 2 TECLAS - SEM PLACA /  ESPELHO</v>
          </cell>
          <cell r="E4031" t="str">
            <v>Un</v>
          </cell>
          <cell r="F4031">
            <v>7.02</v>
          </cell>
          <cell r="G4031">
            <v>1</v>
          </cell>
          <cell r="I4031">
            <v>7.0182000000000002</v>
          </cell>
        </row>
        <row r="4032">
          <cell r="A4032">
            <v>90707</v>
          </cell>
          <cell r="B4032" t="str">
            <v>PONTO COM INTERRUPTOR SIMPLES - 4 TECLAS, EM CAIXA 4"X4"</v>
          </cell>
          <cell r="H4032" t="str">
            <v>UN</v>
          </cell>
          <cell r="J4032">
            <v>202.56</v>
          </cell>
        </row>
        <row r="4033">
          <cell r="C4033">
            <v>2041</v>
          </cell>
          <cell r="D4033" t="str">
            <v>ELETRICISTA (SGSP)</v>
          </cell>
          <cell r="E4033" t="str">
            <v>H</v>
          </cell>
          <cell r="F4033">
            <v>17.774598999999998</v>
          </cell>
          <cell r="G4033">
            <v>5</v>
          </cell>
          <cell r="I4033">
            <v>88.872994000000006</v>
          </cell>
        </row>
        <row r="4034">
          <cell r="C4034">
            <v>2044</v>
          </cell>
          <cell r="D4034" t="str">
            <v>AJUDANTE DE ELETRICISTA (SGSP)</v>
          </cell>
          <cell r="E4034" t="str">
            <v>H</v>
          </cell>
          <cell r="F4034">
            <v>12.676405000000001</v>
          </cell>
          <cell r="G4034">
            <v>5</v>
          </cell>
          <cell r="I4034">
            <v>63.382022999999997</v>
          </cell>
        </row>
        <row r="4035">
          <cell r="C4035">
            <v>52431</v>
          </cell>
          <cell r="D4035" t="str">
            <v>ELETRODUTO DE PVC ROSCÁVEL DN: 3/4"</v>
          </cell>
          <cell r="E4035" t="str">
            <v>M</v>
          </cell>
          <cell r="F4035">
            <v>2.46</v>
          </cell>
          <cell r="G4035">
            <v>3</v>
          </cell>
          <cell r="I4035">
            <v>7.3853999999999997</v>
          </cell>
        </row>
        <row r="4036">
          <cell r="C4036">
            <v>52865</v>
          </cell>
          <cell r="D4036" t="str">
            <v>CABO 2;50 MM2 - ISOLAMENTO P/ 0;7 KV - FLEXÍVEL</v>
          </cell>
          <cell r="E4036" t="str">
            <v>M</v>
          </cell>
          <cell r="F4036">
            <v>0.84</v>
          </cell>
          <cell r="G4036">
            <v>24</v>
          </cell>
          <cell r="I4036">
            <v>20.116800000000001</v>
          </cell>
        </row>
        <row r="4037">
          <cell r="C4037">
            <v>54812</v>
          </cell>
          <cell r="D4037" t="str">
            <v>CAIXA DE PVC 10 X10 X 5CM</v>
          </cell>
          <cell r="E4037" t="str">
            <v>Un</v>
          </cell>
          <cell r="F4037">
            <v>3.15</v>
          </cell>
          <cell r="G4037">
            <v>1</v>
          </cell>
          <cell r="I4037">
            <v>3.1465000000000001</v>
          </cell>
        </row>
        <row r="4038">
          <cell r="C4038">
            <v>55211</v>
          </cell>
          <cell r="D4038" t="str">
            <v>ESPELHO PLÁSTICO - 4"X4"</v>
          </cell>
          <cell r="E4038" t="str">
            <v>Un</v>
          </cell>
          <cell r="F4038">
            <v>5.62</v>
          </cell>
          <cell r="G4038">
            <v>1</v>
          </cell>
          <cell r="I4038">
            <v>5.6208999999999998</v>
          </cell>
        </row>
        <row r="4039">
          <cell r="C4039">
            <v>55235</v>
          </cell>
          <cell r="D4039" t="str">
            <v>INTERRUPTOR SIMPLES - 2 TECLAS - SEM PLACA /  ESPELHO</v>
          </cell>
          <cell r="E4039" t="str">
            <v>Un</v>
          </cell>
          <cell r="F4039">
            <v>7.02</v>
          </cell>
          <cell r="G4039">
            <v>2</v>
          </cell>
          <cell r="I4039">
            <v>14.0364</v>
          </cell>
        </row>
        <row r="4040">
          <cell r="A4040">
            <v>90708</v>
          </cell>
          <cell r="B4040" t="str">
            <v>PONTO COM INTERRUPTOR SIMPLES E TOMADA 110V - EM CAIXA 4"X4"</v>
          </cell>
          <cell r="H4040" t="str">
            <v>UN</v>
          </cell>
          <cell r="J4040">
            <v>126.87</v>
          </cell>
        </row>
        <row r="4041">
          <cell r="C4041">
            <v>2041</v>
          </cell>
          <cell r="D4041" t="str">
            <v>ELETRICISTA (SGSP)</v>
          </cell>
          <cell r="E4041" t="str">
            <v>H</v>
          </cell>
          <cell r="F4041">
            <v>17.774598999999998</v>
          </cell>
          <cell r="G4041">
            <v>3</v>
          </cell>
          <cell r="I4041">
            <v>53.323796399999999</v>
          </cell>
        </row>
        <row r="4042">
          <cell r="C4042">
            <v>2044</v>
          </cell>
          <cell r="D4042" t="str">
            <v>AJUDANTE DE ELETRICISTA (SGSP)</v>
          </cell>
          <cell r="E4042" t="str">
            <v>H</v>
          </cell>
          <cell r="F4042">
            <v>12.676405000000001</v>
          </cell>
          <cell r="G4042">
            <v>3</v>
          </cell>
          <cell r="I4042">
            <v>38.029213800000001</v>
          </cell>
        </row>
        <row r="4043">
          <cell r="C4043">
            <v>52431</v>
          </cell>
          <cell r="D4043" t="str">
            <v>ELETRODUTO DE PVC ROSCÁVEL DN: 3/4"</v>
          </cell>
          <cell r="E4043" t="str">
            <v>M</v>
          </cell>
          <cell r="F4043">
            <v>2.46</v>
          </cell>
          <cell r="G4043">
            <v>3</v>
          </cell>
          <cell r="I4043">
            <v>7.3853999999999997</v>
          </cell>
        </row>
        <row r="4044">
          <cell r="C4044">
            <v>52865</v>
          </cell>
          <cell r="D4044" t="str">
            <v>CABO 2;50 MM2 - ISOLAMENTO P/ 0;7 KV - FLEXÍVEL</v>
          </cell>
          <cell r="E4044" t="str">
            <v>M</v>
          </cell>
          <cell r="F4044">
            <v>0.84</v>
          </cell>
          <cell r="G4044">
            <v>12</v>
          </cell>
          <cell r="I4044">
            <v>10.058400000000001</v>
          </cell>
        </row>
        <row r="4045">
          <cell r="C4045">
            <v>54812</v>
          </cell>
          <cell r="D4045" t="str">
            <v>CAIXA DE PVC 10 X10 X 5CM</v>
          </cell>
          <cell r="E4045" t="str">
            <v>Un</v>
          </cell>
          <cell r="F4045">
            <v>3.15</v>
          </cell>
          <cell r="G4045">
            <v>1</v>
          </cell>
          <cell r="I4045">
            <v>3.1465000000000001</v>
          </cell>
        </row>
        <row r="4046">
          <cell r="C4046">
            <v>55211</v>
          </cell>
          <cell r="D4046" t="str">
            <v>ESPELHO PLÁSTICO - 4"X4"</v>
          </cell>
          <cell r="E4046" t="str">
            <v>Un</v>
          </cell>
          <cell r="F4046">
            <v>5.62</v>
          </cell>
          <cell r="G4046">
            <v>1</v>
          </cell>
          <cell r="I4046">
            <v>5.6208999999999998</v>
          </cell>
        </row>
        <row r="4047">
          <cell r="C4047">
            <v>55230</v>
          </cell>
          <cell r="D4047" t="str">
            <v>INTERRUPTOR SIMPLES - 1 TECLA - SEM PLACA / ESPELHO</v>
          </cell>
          <cell r="E4047" t="str">
            <v>Un</v>
          </cell>
          <cell r="F4047">
            <v>3.55</v>
          </cell>
          <cell r="G4047">
            <v>1</v>
          </cell>
          <cell r="I4047">
            <v>3.5524</v>
          </cell>
        </row>
        <row r="4048">
          <cell r="C4048">
            <v>55255</v>
          </cell>
          <cell r="D4048" t="str">
            <v>TOMADA ELÉTRICA SIMPLES DE EMBUTIR, DE 10A OU 20A, SEM PLACA - CONFORME NBR 14136</v>
          </cell>
          <cell r="E4048" t="str">
            <v>Un</v>
          </cell>
          <cell r="F4048">
            <v>5.75</v>
          </cell>
          <cell r="G4048">
            <v>1</v>
          </cell>
          <cell r="I4048">
            <v>5.7491000000000003</v>
          </cell>
        </row>
        <row r="4049">
          <cell r="A4049">
            <v>90710</v>
          </cell>
          <cell r="B4049" t="str">
            <v>PONTO COM INTERRUPTOR PARALELO - 1 TECLA, EM CAIXA 4"X2"</v>
          </cell>
          <cell r="H4049" t="str">
            <v>UN</v>
          </cell>
          <cell r="J4049">
            <v>117.59</v>
          </cell>
        </row>
        <row r="4050">
          <cell r="C4050">
            <v>2041</v>
          </cell>
          <cell r="D4050" t="str">
            <v>ELETRICISTA (SGSP)</v>
          </cell>
          <cell r="E4050" t="str">
            <v>H</v>
          </cell>
          <cell r="F4050">
            <v>17.774598999999998</v>
          </cell>
          <cell r="G4050">
            <v>3.1</v>
          </cell>
          <cell r="I4050">
            <v>55.101256300000003</v>
          </cell>
        </row>
        <row r="4051">
          <cell r="C4051">
            <v>2044</v>
          </cell>
          <cell r="D4051" t="str">
            <v>AJUDANTE DE ELETRICISTA (SGSP)</v>
          </cell>
          <cell r="E4051" t="str">
            <v>H</v>
          </cell>
          <cell r="F4051">
            <v>12.676405000000001</v>
          </cell>
          <cell r="G4051">
            <v>3.1</v>
          </cell>
          <cell r="I4051">
            <v>39.2968543</v>
          </cell>
        </row>
        <row r="4052">
          <cell r="C4052">
            <v>52431</v>
          </cell>
          <cell r="D4052" t="str">
            <v>ELETRODUTO DE PVC ROSCÁVEL DN: 3/4"</v>
          </cell>
          <cell r="E4052" t="str">
            <v>M</v>
          </cell>
          <cell r="F4052">
            <v>2.46</v>
          </cell>
          <cell r="G4052">
            <v>3</v>
          </cell>
          <cell r="I4052">
            <v>7.3853999999999997</v>
          </cell>
        </row>
        <row r="4053">
          <cell r="C4053">
            <v>52865</v>
          </cell>
          <cell r="D4053" t="str">
            <v>CABO 2;50 MM2 - ISOLAMENTO P/ 0;7 KV - FLEXÍVEL</v>
          </cell>
          <cell r="E4053" t="str">
            <v>M</v>
          </cell>
          <cell r="F4053">
            <v>0.84</v>
          </cell>
          <cell r="G4053">
            <v>9</v>
          </cell>
          <cell r="I4053">
            <v>7.5438000000000001</v>
          </cell>
        </row>
        <row r="4054">
          <cell r="C4054">
            <v>54813</v>
          </cell>
          <cell r="D4054" t="str">
            <v>CAIXA DE PVC 10 X 5 X 5CM</v>
          </cell>
          <cell r="E4054" t="str">
            <v>Un</v>
          </cell>
          <cell r="F4054">
            <v>1.78</v>
          </cell>
          <cell r="G4054">
            <v>1</v>
          </cell>
          <cell r="I4054">
            <v>1.7830999999999999</v>
          </cell>
        </row>
        <row r="4055">
          <cell r="C4055">
            <v>55210</v>
          </cell>
          <cell r="D4055" t="str">
            <v>ESPELHO PLÁSTICO - 4"X2"</v>
          </cell>
          <cell r="E4055" t="str">
            <v>Un</v>
          </cell>
          <cell r="F4055">
            <v>1.57</v>
          </cell>
          <cell r="G4055">
            <v>1</v>
          </cell>
          <cell r="I4055">
            <v>1.5662</v>
          </cell>
        </row>
        <row r="4056">
          <cell r="C4056">
            <v>55220</v>
          </cell>
          <cell r="D4056" t="str">
            <v>INTERRUPTOR PARALELO - 1 TECLA - SEM PLACA / ESPELHO</v>
          </cell>
          <cell r="E4056" t="str">
            <v>Un</v>
          </cell>
          <cell r="F4056">
            <v>4.91</v>
          </cell>
          <cell r="G4056">
            <v>1</v>
          </cell>
          <cell r="I4056">
            <v>4.91</v>
          </cell>
        </row>
        <row r="4057">
          <cell r="A4057">
            <v>90715</v>
          </cell>
          <cell r="B4057" t="str">
            <v>PONTO COM INTERRUPTOR SIMPLES BIPOLAR - EM CAIXA 4"X2"</v>
          </cell>
          <cell r="H4057" t="str">
            <v>UN</v>
          </cell>
          <cell r="J4057">
            <v>88.97</v>
          </cell>
        </row>
        <row r="4058">
          <cell r="C4058">
            <v>2041</v>
          </cell>
          <cell r="D4058" t="str">
            <v>ELETRICISTA (SGSP)</v>
          </cell>
          <cell r="E4058" t="str">
            <v>H</v>
          </cell>
          <cell r="F4058">
            <v>17.774598999999998</v>
          </cell>
          <cell r="G4058">
            <v>2</v>
          </cell>
          <cell r="I4058">
            <v>35.549197599999999</v>
          </cell>
        </row>
        <row r="4059">
          <cell r="C4059">
            <v>2044</v>
          </cell>
          <cell r="D4059" t="str">
            <v>AJUDANTE DE ELETRICISTA (SGSP)</v>
          </cell>
          <cell r="E4059" t="str">
            <v>H</v>
          </cell>
          <cell r="F4059">
            <v>12.676405000000001</v>
          </cell>
          <cell r="G4059">
            <v>2</v>
          </cell>
          <cell r="I4059">
            <v>25.352809199999999</v>
          </cell>
        </row>
        <row r="4060">
          <cell r="C4060">
            <v>52431</v>
          </cell>
          <cell r="D4060" t="str">
            <v>ELETRODUTO DE PVC ROSCÁVEL DN: 3/4"</v>
          </cell>
          <cell r="E4060" t="str">
            <v>M</v>
          </cell>
          <cell r="F4060">
            <v>2.46</v>
          </cell>
          <cell r="G4060">
            <v>3</v>
          </cell>
          <cell r="I4060">
            <v>7.3853999999999997</v>
          </cell>
        </row>
        <row r="4061">
          <cell r="C4061">
            <v>52865</v>
          </cell>
          <cell r="D4061" t="str">
            <v>CABO 2;50 MM2 - ISOLAMENTO P/ 0;7 KV - FLEXÍVEL</v>
          </cell>
          <cell r="E4061" t="str">
            <v>M</v>
          </cell>
          <cell r="F4061">
            <v>0.84</v>
          </cell>
          <cell r="G4061">
            <v>6</v>
          </cell>
          <cell r="I4061">
            <v>5.0292000000000003</v>
          </cell>
        </row>
        <row r="4062">
          <cell r="C4062">
            <v>54813</v>
          </cell>
          <cell r="D4062" t="str">
            <v>CAIXA DE PVC 10 X 5 X 5CM</v>
          </cell>
          <cell r="E4062" t="str">
            <v>Un</v>
          </cell>
          <cell r="F4062">
            <v>1.78</v>
          </cell>
          <cell r="G4062">
            <v>1</v>
          </cell>
          <cell r="I4062">
            <v>1.7830999999999999</v>
          </cell>
        </row>
        <row r="4063">
          <cell r="C4063">
            <v>55210</v>
          </cell>
          <cell r="D4063" t="str">
            <v>ESPELHO PLÁSTICO - 4"X2"</v>
          </cell>
          <cell r="E4063" t="str">
            <v>Un</v>
          </cell>
          <cell r="F4063">
            <v>1.57</v>
          </cell>
          <cell r="G4063">
            <v>1</v>
          </cell>
          <cell r="I4063">
            <v>1.5662</v>
          </cell>
        </row>
        <row r="4064">
          <cell r="C4064">
            <v>55245</v>
          </cell>
          <cell r="D4064" t="str">
            <v>INTERRUPTOR SIMPLES BIPOLAR - 1 TECLA - SEM PLACA /  ESPELHO</v>
          </cell>
          <cell r="E4064" t="str">
            <v>Un</v>
          </cell>
          <cell r="F4064">
            <v>12.3</v>
          </cell>
          <cell r="G4064">
            <v>1</v>
          </cell>
          <cell r="I4064">
            <v>12.3003</v>
          </cell>
        </row>
        <row r="4065">
          <cell r="A4065">
            <v>90718</v>
          </cell>
          <cell r="B4065" t="str">
            <v>PONTO COM INTERRUPTOR PARALELO BIPOLAR - EM CAIXA 4"X2"</v>
          </cell>
          <cell r="H4065" t="str">
            <v>UN</v>
          </cell>
          <cell r="J4065">
            <v>124.44</v>
          </cell>
        </row>
        <row r="4066">
          <cell r="C4066">
            <v>2041</v>
          </cell>
          <cell r="D4066" t="str">
            <v>ELETRICISTA (SGSP)</v>
          </cell>
          <cell r="E4066" t="str">
            <v>H</v>
          </cell>
          <cell r="F4066">
            <v>17.774598999999998</v>
          </cell>
          <cell r="G4066">
            <v>3.1</v>
          </cell>
          <cell r="I4066">
            <v>55.101256300000003</v>
          </cell>
        </row>
        <row r="4067">
          <cell r="C4067">
            <v>2044</v>
          </cell>
          <cell r="D4067" t="str">
            <v>AJUDANTE DE ELETRICISTA (SGSP)</v>
          </cell>
          <cell r="E4067" t="str">
            <v>H</v>
          </cell>
          <cell r="F4067">
            <v>12.676405000000001</v>
          </cell>
          <cell r="G4067">
            <v>3.1</v>
          </cell>
          <cell r="I4067">
            <v>39.2968543</v>
          </cell>
        </row>
        <row r="4068">
          <cell r="C4068">
            <v>52431</v>
          </cell>
          <cell r="D4068" t="str">
            <v>ELETRODUTO DE PVC ROSCÁVEL DN: 3/4"</v>
          </cell>
          <cell r="E4068" t="str">
            <v>M</v>
          </cell>
          <cell r="F4068">
            <v>2.46</v>
          </cell>
          <cell r="G4068">
            <v>3</v>
          </cell>
          <cell r="I4068">
            <v>7.3853999999999997</v>
          </cell>
        </row>
        <row r="4069">
          <cell r="C4069">
            <v>52865</v>
          </cell>
          <cell r="D4069" t="str">
            <v>CABO 2;50 MM2 - ISOLAMENTO P/ 0;7 KV - FLEXÍVEL</v>
          </cell>
          <cell r="E4069" t="str">
            <v>M</v>
          </cell>
          <cell r="F4069">
            <v>0.84</v>
          </cell>
          <cell r="G4069">
            <v>9</v>
          </cell>
          <cell r="I4069">
            <v>7.5438000000000001</v>
          </cell>
        </row>
        <row r="4070">
          <cell r="C4070">
            <v>54813</v>
          </cell>
          <cell r="D4070" t="str">
            <v>CAIXA DE PVC 10 X 5 X 5CM</v>
          </cell>
          <cell r="E4070" t="str">
            <v>Un</v>
          </cell>
          <cell r="F4070">
            <v>1.78</v>
          </cell>
          <cell r="G4070">
            <v>1</v>
          </cell>
          <cell r="I4070">
            <v>1.7830999999999999</v>
          </cell>
        </row>
        <row r="4071">
          <cell r="C4071">
            <v>55210</v>
          </cell>
          <cell r="D4071" t="str">
            <v>ESPELHO PLÁSTICO - 4"X2"</v>
          </cell>
          <cell r="E4071" t="str">
            <v>Un</v>
          </cell>
          <cell r="F4071">
            <v>1.57</v>
          </cell>
          <cell r="G4071">
            <v>1</v>
          </cell>
          <cell r="I4071">
            <v>1.5662</v>
          </cell>
        </row>
        <row r="4072">
          <cell r="C4072">
            <v>55225</v>
          </cell>
          <cell r="D4072" t="str">
            <v>INTERRUPTOR PARALELO BIPOLAR - 1 TECLA - SEM PLACA/ ESPELHO</v>
          </cell>
          <cell r="E4072" t="str">
            <v>Un</v>
          </cell>
          <cell r="F4072">
            <v>11.77</v>
          </cell>
          <cell r="G4072">
            <v>1</v>
          </cell>
          <cell r="I4072">
            <v>11.765499999999999</v>
          </cell>
        </row>
        <row r="4073">
          <cell r="A4073">
            <v>90730</v>
          </cell>
          <cell r="B4073" t="str">
            <v>PONTO COM DOIS INTERRUPTORES SIMPLES BIPOLAR - EM CAIXA 4"X4"</v>
          </cell>
          <cell r="H4073" t="str">
            <v>UN</v>
          </cell>
          <cell r="J4073">
            <v>145.21</v>
          </cell>
        </row>
        <row r="4074">
          <cell r="C4074">
            <v>2041</v>
          </cell>
          <cell r="D4074" t="str">
            <v>ELETRICISTA (SGSP)</v>
          </cell>
          <cell r="E4074" t="str">
            <v>H</v>
          </cell>
          <cell r="F4074">
            <v>17.774598999999998</v>
          </cell>
          <cell r="G4074">
            <v>3.1</v>
          </cell>
          <cell r="I4074">
            <v>55.101256300000003</v>
          </cell>
        </row>
        <row r="4075">
          <cell r="C4075">
            <v>2044</v>
          </cell>
          <cell r="D4075" t="str">
            <v>AJUDANTE DE ELETRICISTA (SGSP)</v>
          </cell>
          <cell r="E4075" t="str">
            <v>H</v>
          </cell>
          <cell r="F4075">
            <v>12.676405000000001</v>
          </cell>
          <cell r="G4075">
            <v>3.1</v>
          </cell>
          <cell r="I4075">
            <v>39.2968543</v>
          </cell>
        </row>
        <row r="4076">
          <cell r="C4076">
            <v>52431</v>
          </cell>
          <cell r="D4076" t="str">
            <v>ELETRODUTO DE PVC ROSCÁVEL DN: 3/4"</v>
          </cell>
          <cell r="E4076" t="str">
            <v>M</v>
          </cell>
          <cell r="F4076">
            <v>2.46</v>
          </cell>
          <cell r="G4076">
            <v>3</v>
          </cell>
          <cell r="I4076">
            <v>7.3853999999999997</v>
          </cell>
        </row>
        <row r="4077">
          <cell r="C4077">
            <v>52865</v>
          </cell>
          <cell r="D4077" t="str">
            <v>CABO 2;50 MM2 - ISOLAMENTO P/ 0;7 KV - FLEXÍVEL</v>
          </cell>
          <cell r="E4077" t="str">
            <v>M</v>
          </cell>
          <cell r="F4077">
            <v>0.84</v>
          </cell>
          <cell r="G4077">
            <v>12</v>
          </cell>
          <cell r="I4077">
            <v>10.058400000000001</v>
          </cell>
        </row>
        <row r="4078">
          <cell r="C4078">
            <v>54812</v>
          </cell>
          <cell r="D4078" t="str">
            <v>CAIXA DE PVC 10 X10 X 5CM</v>
          </cell>
          <cell r="E4078" t="str">
            <v>Un</v>
          </cell>
          <cell r="F4078">
            <v>3.15</v>
          </cell>
          <cell r="G4078">
            <v>1</v>
          </cell>
          <cell r="I4078">
            <v>3.1465000000000001</v>
          </cell>
        </row>
        <row r="4079">
          <cell r="C4079">
            <v>55211</v>
          </cell>
          <cell r="D4079" t="str">
            <v>ESPELHO PLÁSTICO - 4"X4"</v>
          </cell>
          <cell r="E4079" t="str">
            <v>Un</v>
          </cell>
          <cell r="F4079">
            <v>5.62</v>
          </cell>
          <cell r="G4079">
            <v>1</v>
          </cell>
          <cell r="I4079">
            <v>5.6208999999999998</v>
          </cell>
        </row>
        <row r="4080">
          <cell r="C4080">
            <v>55245</v>
          </cell>
          <cell r="D4080" t="str">
            <v>INTERRUPTOR SIMPLES BIPOLAR - 1 TECLA - SEM PLACA /  ESPELHO</v>
          </cell>
          <cell r="E4080" t="str">
            <v>Un</v>
          </cell>
          <cell r="F4080">
            <v>12.3</v>
          </cell>
          <cell r="G4080">
            <v>2</v>
          </cell>
          <cell r="I4080">
            <v>24.6006</v>
          </cell>
        </row>
        <row r="4081">
          <cell r="A4081">
            <v>90735</v>
          </cell>
          <cell r="B4081" t="str">
            <v>PONTO COM INTERRUPTOR SIMPLES - 1 TECLA, EM CONDULETE 3/4"</v>
          </cell>
          <cell r="H4081" t="str">
            <v>UN</v>
          </cell>
          <cell r="J4081">
            <v>97.32</v>
          </cell>
        </row>
        <row r="4082">
          <cell r="C4082">
            <v>2041</v>
          </cell>
          <cell r="D4082" t="str">
            <v>ELETRICISTA (SGSP)</v>
          </cell>
          <cell r="E4082" t="str">
            <v>H</v>
          </cell>
          <cell r="F4082">
            <v>17.774598999999998</v>
          </cell>
          <cell r="G4082">
            <v>2</v>
          </cell>
          <cell r="I4082">
            <v>35.549197599999999</v>
          </cell>
        </row>
        <row r="4083">
          <cell r="C4083">
            <v>2044</v>
          </cell>
          <cell r="D4083" t="str">
            <v>AJUDANTE DE ELETRICISTA (SGSP)</v>
          </cell>
          <cell r="E4083" t="str">
            <v>H</v>
          </cell>
          <cell r="F4083">
            <v>12.676405000000001</v>
          </cell>
          <cell r="G4083">
            <v>2</v>
          </cell>
          <cell r="I4083">
            <v>25.352809199999999</v>
          </cell>
        </row>
        <row r="4084">
          <cell r="C4084">
            <v>51631</v>
          </cell>
          <cell r="D4084" t="str">
            <v>ELETRODUTO DE AÇO GALVANIZADO ELETROLÍTICO TIPO LEVE - ROSCA NBR 8133 - ESP. 1,06MM - 3/4"</v>
          </cell>
          <cell r="E4084" t="str">
            <v>M</v>
          </cell>
          <cell r="F4084">
            <v>5.23</v>
          </cell>
          <cell r="G4084">
            <v>3</v>
          </cell>
          <cell r="I4084">
            <v>15.681900000000001</v>
          </cell>
        </row>
        <row r="4085">
          <cell r="C4085">
            <v>52865</v>
          </cell>
          <cell r="D4085" t="str">
            <v>CABO 2;50 MM2 - ISOLAMENTO P/ 0;7 KV - FLEXÍVEL</v>
          </cell>
          <cell r="E4085" t="str">
            <v>M</v>
          </cell>
          <cell r="F4085">
            <v>0.84</v>
          </cell>
          <cell r="G4085">
            <v>6</v>
          </cell>
          <cell r="I4085">
            <v>5.0292000000000003</v>
          </cell>
        </row>
        <row r="4086">
          <cell r="C4086">
            <v>54863</v>
          </cell>
          <cell r="D4086" t="str">
            <v>CONDULETE DE ALUMÍNIO TIPO C COM TAMPA - 3/4"</v>
          </cell>
          <cell r="E4086" t="str">
            <v>Un</v>
          </cell>
          <cell r="F4086">
            <v>12.16</v>
          </cell>
          <cell r="G4086">
            <v>1</v>
          </cell>
          <cell r="I4086">
            <v>12.155799999999999</v>
          </cell>
        </row>
        <row r="4087">
          <cell r="C4087">
            <v>55230</v>
          </cell>
          <cell r="D4087" t="str">
            <v>INTERRUPTOR SIMPLES - 1 TECLA - SEM PLACA / ESPELHO</v>
          </cell>
          <cell r="E4087" t="str">
            <v>Un</v>
          </cell>
          <cell r="F4087">
            <v>3.55</v>
          </cell>
          <cell r="G4087">
            <v>1</v>
          </cell>
          <cell r="I4087">
            <v>3.5524</v>
          </cell>
        </row>
        <row r="4088">
          <cell r="A4088">
            <v>90736</v>
          </cell>
          <cell r="B4088" t="str">
            <v>PONTO COM INTERRUPTOR SIMPLES - 2 TECLAS, EM CONDULETE 3/4"</v>
          </cell>
          <cell r="H4088" t="str">
            <v>UN</v>
          </cell>
          <cell r="J4088">
            <v>139.31</v>
          </cell>
        </row>
        <row r="4089">
          <cell r="C4089">
            <v>2041</v>
          </cell>
          <cell r="D4089" t="str">
            <v>ELETRICISTA (SGSP)</v>
          </cell>
          <cell r="E4089" t="str">
            <v>H</v>
          </cell>
          <cell r="F4089">
            <v>17.774598999999998</v>
          </cell>
          <cell r="G4089">
            <v>3.1</v>
          </cell>
          <cell r="I4089">
            <v>55.101256300000003</v>
          </cell>
        </row>
        <row r="4090">
          <cell r="C4090">
            <v>2044</v>
          </cell>
          <cell r="D4090" t="str">
            <v>AJUDANTE DE ELETRICISTA (SGSP)</v>
          </cell>
          <cell r="E4090" t="str">
            <v>H</v>
          </cell>
          <cell r="F4090">
            <v>12.676405000000001</v>
          </cell>
          <cell r="G4090">
            <v>3.1</v>
          </cell>
          <cell r="I4090">
            <v>39.2968543</v>
          </cell>
        </row>
        <row r="4091">
          <cell r="C4091">
            <v>51631</v>
          </cell>
          <cell r="D4091" t="str">
            <v>ELETRODUTO DE AÇO GALVANIZADO ELETROLÍTICO TIPO LEVE - ROSCA NBR 8133 - ESP. 1,06MM - 3/4"</v>
          </cell>
          <cell r="E4091" t="str">
            <v>M</v>
          </cell>
          <cell r="F4091">
            <v>5.23</v>
          </cell>
          <cell r="G4091">
            <v>3</v>
          </cell>
          <cell r="I4091">
            <v>15.681900000000001</v>
          </cell>
        </row>
        <row r="4092">
          <cell r="C4092">
            <v>52865</v>
          </cell>
          <cell r="D4092" t="str">
            <v>CABO 2;50 MM2 - ISOLAMENTO P/ 0;7 KV - FLEXÍVEL</v>
          </cell>
          <cell r="E4092" t="str">
            <v>M</v>
          </cell>
          <cell r="F4092">
            <v>0.84</v>
          </cell>
          <cell r="G4092">
            <v>12</v>
          </cell>
          <cell r="I4092">
            <v>10.058400000000001</v>
          </cell>
        </row>
        <row r="4093">
          <cell r="C4093">
            <v>54863</v>
          </cell>
          <cell r="D4093" t="str">
            <v>CONDULETE DE ALUMÍNIO TIPO C COM TAMPA - 3/4"</v>
          </cell>
          <cell r="E4093" t="str">
            <v>Un</v>
          </cell>
          <cell r="F4093">
            <v>12.16</v>
          </cell>
          <cell r="G4093">
            <v>1</v>
          </cell>
          <cell r="I4093">
            <v>12.155799999999999</v>
          </cell>
        </row>
        <row r="4094">
          <cell r="C4094">
            <v>55235</v>
          </cell>
          <cell r="D4094" t="str">
            <v>INTERRUPTOR SIMPLES - 2 TECLAS - SEM PLACA /  ESPELHO</v>
          </cell>
          <cell r="E4094" t="str">
            <v>Un</v>
          </cell>
          <cell r="F4094">
            <v>7.02</v>
          </cell>
          <cell r="G4094">
            <v>1</v>
          </cell>
          <cell r="I4094">
            <v>7.0182000000000002</v>
          </cell>
        </row>
        <row r="4095">
          <cell r="A4095">
            <v>90737</v>
          </cell>
          <cell r="B4095" t="str">
            <v>PONTO COM INTERRUPTOR SIMPLES - 3 TECLAS, EM CONDULETE 3/4"</v>
          </cell>
          <cell r="H4095" t="str">
            <v>UN</v>
          </cell>
          <cell r="J4095">
            <v>174.89</v>
          </cell>
        </row>
        <row r="4096">
          <cell r="C4096">
            <v>2041</v>
          </cell>
          <cell r="D4096" t="str">
            <v>ELETRICISTA (SGSP)</v>
          </cell>
          <cell r="E4096" t="str">
            <v>H</v>
          </cell>
          <cell r="F4096">
            <v>17.774598999999998</v>
          </cell>
          <cell r="G4096">
            <v>4</v>
          </cell>
          <cell r="I4096">
            <v>71.098395199999999</v>
          </cell>
        </row>
        <row r="4097">
          <cell r="C4097">
            <v>2044</v>
          </cell>
          <cell r="D4097" t="str">
            <v>AJUDANTE DE ELETRICISTA (SGSP)</v>
          </cell>
          <cell r="E4097" t="str">
            <v>H</v>
          </cell>
          <cell r="F4097">
            <v>12.676405000000001</v>
          </cell>
          <cell r="G4097">
            <v>4</v>
          </cell>
          <cell r="I4097">
            <v>50.705618399999999</v>
          </cell>
        </row>
        <row r="4098">
          <cell r="C4098">
            <v>51631</v>
          </cell>
          <cell r="D4098" t="str">
            <v>ELETRODUTO DE AÇO GALVANIZADO ELETROLÍTICO TIPO LEVE - ROSCA NBR 8133 - ESP. 1,06MM - 3/4"</v>
          </cell>
          <cell r="E4098" t="str">
            <v>M</v>
          </cell>
          <cell r="F4098">
            <v>5.23</v>
          </cell>
          <cell r="G4098">
            <v>3</v>
          </cell>
          <cell r="I4098">
            <v>15.681900000000001</v>
          </cell>
        </row>
        <row r="4099">
          <cell r="C4099">
            <v>52865</v>
          </cell>
          <cell r="D4099" t="str">
            <v>CABO 2;50 MM2 - ISOLAMENTO P/ 0;7 KV - FLEXÍVEL</v>
          </cell>
          <cell r="E4099" t="str">
            <v>M</v>
          </cell>
          <cell r="F4099">
            <v>0.84</v>
          </cell>
          <cell r="G4099">
            <v>18</v>
          </cell>
          <cell r="I4099">
            <v>15.0876</v>
          </cell>
        </row>
        <row r="4100">
          <cell r="C4100">
            <v>54863</v>
          </cell>
          <cell r="D4100" t="str">
            <v>CONDULETE DE ALUMÍNIO TIPO C COM TAMPA - 3/4"</v>
          </cell>
          <cell r="E4100" t="str">
            <v>Un</v>
          </cell>
          <cell r="F4100">
            <v>12.16</v>
          </cell>
          <cell r="G4100">
            <v>1</v>
          </cell>
          <cell r="I4100">
            <v>12.155799999999999</v>
          </cell>
        </row>
        <row r="4101">
          <cell r="C4101">
            <v>55240</v>
          </cell>
          <cell r="D4101" t="str">
            <v>INTERRUPTOR SIMPLES - 3 TECLAS - SEM PLACA / ESPELHO</v>
          </cell>
          <cell r="E4101" t="str">
            <v>Un</v>
          </cell>
          <cell r="F4101">
            <v>10.16</v>
          </cell>
          <cell r="G4101">
            <v>1</v>
          </cell>
          <cell r="I4101">
            <v>10.160299999999999</v>
          </cell>
        </row>
        <row r="4102">
          <cell r="A4102">
            <v>90738</v>
          </cell>
          <cell r="B4102" t="str">
            <v>PONTO COM INTERRUPTOR SIMPLES - 4 TECLAS, EM CONDULETE 3/4" CORPO DUPLO</v>
          </cell>
          <cell r="H4102" t="str">
            <v>UN</v>
          </cell>
          <cell r="J4102">
            <v>218.99</v>
          </cell>
        </row>
        <row r="4103">
          <cell r="C4103">
            <v>2041</v>
          </cell>
          <cell r="D4103" t="str">
            <v>ELETRICISTA (SGSP)</v>
          </cell>
          <cell r="E4103" t="str">
            <v>H</v>
          </cell>
          <cell r="F4103">
            <v>17.774598999999998</v>
          </cell>
          <cell r="G4103">
            <v>5</v>
          </cell>
          <cell r="I4103">
            <v>88.872994000000006</v>
          </cell>
        </row>
        <row r="4104">
          <cell r="C4104">
            <v>2044</v>
          </cell>
          <cell r="D4104" t="str">
            <v>AJUDANTE DE ELETRICISTA (SGSP)</v>
          </cell>
          <cell r="E4104" t="str">
            <v>H</v>
          </cell>
          <cell r="F4104">
            <v>12.676405000000001</v>
          </cell>
          <cell r="G4104">
            <v>5</v>
          </cell>
          <cell r="I4104">
            <v>63.382022999999997</v>
          </cell>
        </row>
        <row r="4105">
          <cell r="C4105">
            <v>51631</v>
          </cell>
          <cell r="D4105" t="str">
            <v>ELETRODUTO DE AÇO GALVANIZADO ELETROLÍTICO TIPO LEVE - ROSCA NBR 8133 - ESP. 1,06MM - 3/4"</v>
          </cell>
          <cell r="E4105" t="str">
            <v>M</v>
          </cell>
          <cell r="F4105">
            <v>5.23</v>
          </cell>
          <cell r="G4105">
            <v>3</v>
          </cell>
          <cell r="I4105">
            <v>15.681900000000001</v>
          </cell>
        </row>
        <row r="4106">
          <cell r="C4106">
            <v>52865</v>
          </cell>
          <cell r="D4106" t="str">
            <v>CABO 2;50 MM2 - ISOLAMENTO P/ 0;7 KV - FLEXÍVEL</v>
          </cell>
          <cell r="E4106" t="str">
            <v>M</v>
          </cell>
          <cell r="F4106">
            <v>0.84</v>
          </cell>
          <cell r="G4106">
            <v>24</v>
          </cell>
          <cell r="I4106">
            <v>20.116800000000001</v>
          </cell>
        </row>
        <row r="4107">
          <cell r="C4107">
            <v>54860</v>
          </cell>
          <cell r="D4107" t="str">
            <v>CONDULETE CORPO DUPLO; INCLUSIVE TAMPA - 3/4"</v>
          </cell>
          <cell r="E4107" t="str">
            <v>Un</v>
          </cell>
          <cell r="F4107">
            <v>16.899999999999999</v>
          </cell>
          <cell r="G4107">
            <v>1</v>
          </cell>
          <cell r="I4107">
            <v>16.898399999999999</v>
          </cell>
        </row>
        <row r="4108">
          <cell r="C4108">
            <v>55235</v>
          </cell>
          <cell r="D4108" t="str">
            <v>INTERRUPTOR SIMPLES - 2 TECLAS - SEM PLACA /  ESPELHO</v>
          </cell>
          <cell r="E4108" t="str">
            <v>Un</v>
          </cell>
          <cell r="F4108">
            <v>7.02</v>
          </cell>
          <cell r="G4108">
            <v>2</v>
          </cell>
          <cell r="I4108">
            <v>14.0364</v>
          </cell>
        </row>
        <row r="4109">
          <cell r="A4109">
            <v>90740</v>
          </cell>
          <cell r="B4109" t="str">
            <v>PONTO COM INTERRUPTOR PARALELO - 1 TECLA, EM CONDULETE 3/4"</v>
          </cell>
          <cell r="H4109" t="str">
            <v>UN</v>
          </cell>
          <cell r="J4109">
            <v>134.69</v>
          </cell>
        </row>
        <row r="4110">
          <cell r="C4110">
            <v>2041</v>
          </cell>
          <cell r="D4110" t="str">
            <v>ELETRICISTA (SGSP)</v>
          </cell>
          <cell r="E4110" t="str">
            <v>H</v>
          </cell>
          <cell r="F4110">
            <v>17.774598999999998</v>
          </cell>
          <cell r="G4110">
            <v>3.1</v>
          </cell>
          <cell r="I4110">
            <v>55.101256300000003</v>
          </cell>
        </row>
        <row r="4111">
          <cell r="C4111">
            <v>2044</v>
          </cell>
          <cell r="D4111" t="str">
            <v>AJUDANTE DE ELETRICISTA (SGSP)</v>
          </cell>
          <cell r="E4111" t="str">
            <v>H</v>
          </cell>
          <cell r="F4111">
            <v>12.676405000000001</v>
          </cell>
          <cell r="G4111">
            <v>3.1</v>
          </cell>
          <cell r="I4111">
            <v>39.2968543</v>
          </cell>
        </row>
        <row r="4112">
          <cell r="C4112">
            <v>51631</v>
          </cell>
          <cell r="D4112" t="str">
            <v>ELETRODUTO DE AÇO GALVANIZADO ELETROLÍTICO TIPO LEVE - ROSCA NBR 8133 - ESP. 1,06MM - 3/4"</v>
          </cell>
          <cell r="E4112" t="str">
            <v>M</v>
          </cell>
          <cell r="F4112">
            <v>5.23</v>
          </cell>
          <cell r="G4112">
            <v>3</v>
          </cell>
          <cell r="I4112">
            <v>15.681900000000001</v>
          </cell>
        </row>
        <row r="4113">
          <cell r="C4113">
            <v>52865</v>
          </cell>
          <cell r="D4113" t="str">
            <v>CABO 2;50 MM2 - ISOLAMENTO P/ 0;7 KV - FLEXÍVEL</v>
          </cell>
          <cell r="E4113" t="str">
            <v>M</v>
          </cell>
          <cell r="F4113">
            <v>0.84</v>
          </cell>
          <cell r="G4113">
            <v>9</v>
          </cell>
          <cell r="I4113">
            <v>7.5438000000000001</v>
          </cell>
        </row>
        <row r="4114">
          <cell r="C4114">
            <v>54863</v>
          </cell>
          <cell r="D4114" t="str">
            <v>CONDULETE DE ALUMÍNIO TIPO C COM TAMPA - 3/4"</v>
          </cell>
          <cell r="E4114" t="str">
            <v>Un</v>
          </cell>
          <cell r="F4114">
            <v>12.16</v>
          </cell>
          <cell r="G4114">
            <v>1</v>
          </cell>
          <cell r="I4114">
            <v>12.155799999999999</v>
          </cell>
        </row>
        <row r="4115">
          <cell r="C4115">
            <v>55220</v>
          </cell>
          <cell r="D4115" t="str">
            <v>INTERRUPTOR PARALELO - 1 TECLA - SEM PLACA / ESPELHO</v>
          </cell>
          <cell r="E4115" t="str">
            <v>Un</v>
          </cell>
          <cell r="F4115">
            <v>4.91</v>
          </cell>
          <cell r="G4115">
            <v>1</v>
          </cell>
          <cell r="I4115">
            <v>4.91</v>
          </cell>
        </row>
        <row r="4116">
          <cell r="A4116">
            <v>90741</v>
          </cell>
          <cell r="B4116" t="str">
            <v>PONTO COM INTERRUPTOR SIMPLES E TOMADA 110V - EM CONDULETE 3/4" CORPO DUPLO</v>
          </cell>
          <cell r="H4116" t="str">
            <v>UN</v>
          </cell>
          <cell r="J4116">
            <v>174.63</v>
          </cell>
        </row>
        <row r="4117">
          <cell r="C4117">
            <v>2041</v>
          </cell>
          <cell r="D4117" t="str">
            <v>ELETRICISTA (SGSP)</v>
          </cell>
          <cell r="E4117" t="str">
            <v>H</v>
          </cell>
          <cell r="F4117">
            <v>17.774598999999998</v>
          </cell>
          <cell r="G4117">
            <v>4</v>
          </cell>
          <cell r="I4117">
            <v>71.098395199999999</v>
          </cell>
        </row>
        <row r="4118">
          <cell r="C4118">
            <v>2044</v>
          </cell>
          <cell r="D4118" t="str">
            <v>AJUDANTE DE ELETRICISTA (SGSP)</v>
          </cell>
          <cell r="E4118" t="str">
            <v>H</v>
          </cell>
          <cell r="F4118">
            <v>12.676405000000001</v>
          </cell>
          <cell r="G4118">
            <v>4</v>
          </cell>
          <cell r="I4118">
            <v>50.705618399999999</v>
          </cell>
        </row>
        <row r="4119">
          <cell r="C4119">
            <v>51631</v>
          </cell>
          <cell r="D4119" t="str">
            <v>ELETRODUTO DE AÇO GALVANIZADO ELETROLÍTICO TIPO LEVE - ROSCA NBR 8133 - ESP. 1,06MM - 3/4"</v>
          </cell>
          <cell r="E4119" t="str">
            <v>M</v>
          </cell>
          <cell r="F4119">
            <v>5.23</v>
          </cell>
          <cell r="G4119">
            <v>3</v>
          </cell>
          <cell r="I4119">
            <v>15.681900000000001</v>
          </cell>
        </row>
        <row r="4120">
          <cell r="C4120">
            <v>52865</v>
          </cell>
          <cell r="D4120" t="str">
            <v>CABO 2;50 MM2 - ISOLAMENTO P/ 0;7 KV - FLEXÍVEL</v>
          </cell>
          <cell r="E4120" t="str">
            <v>M</v>
          </cell>
          <cell r="F4120">
            <v>0.84</v>
          </cell>
          <cell r="G4120">
            <v>12</v>
          </cell>
          <cell r="I4120">
            <v>10.058400000000001</v>
          </cell>
        </row>
        <row r="4121">
          <cell r="C4121">
            <v>54860</v>
          </cell>
          <cell r="D4121" t="str">
            <v>CONDULETE CORPO DUPLO; INCLUSIVE TAMPA - 3/4"</v>
          </cell>
          <cell r="E4121" t="str">
            <v>Un</v>
          </cell>
          <cell r="F4121">
            <v>16.899999999999999</v>
          </cell>
          <cell r="G4121">
            <v>1</v>
          </cell>
          <cell r="I4121">
            <v>16.898399999999999</v>
          </cell>
        </row>
        <row r="4122">
          <cell r="C4122">
            <v>55230</v>
          </cell>
          <cell r="D4122" t="str">
            <v>INTERRUPTOR SIMPLES - 1 TECLA - SEM PLACA / ESPELHO</v>
          </cell>
          <cell r="E4122" t="str">
            <v>Un</v>
          </cell>
          <cell r="F4122">
            <v>3.55</v>
          </cell>
          <cell r="G4122">
            <v>1</v>
          </cell>
          <cell r="I4122">
            <v>3.5524</v>
          </cell>
        </row>
        <row r="4123">
          <cell r="C4123">
            <v>55255</v>
          </cell>
          <cell r="D4123" t="str">
            <v>TOMADA ELÉTRICA SIMPLES DE EMBUTIR, DE 10A OU 20A, SEM PLACA - CONFORME NBR 14136</v>
          </cell>
          <cell r="E4123" t="str">
            <v>Un</v>
          </cell>
          <cell r="F4123">
            <v>5.75</v>
          </cell>
          <cell r="G4123">
            <v>1</v>
          </cell>
          <cell r="I4123">
            <v>5.7491000000000003</v>
          </cell>
        </row>
        <row r="4124">
          <cell r="C4124">
            <v>58422</v>
          </cell>
          <cell r="D4124" t="str">
            <v>BRAÇADEIRA DE AÇO GALVANIZADO TIPO U (OMEGA/SIMPLES) - 3/4"</v>
          </cell>
          <cell r="E4124" t="str">
            <v>Un</v>
          </cell>
          <cell r="F4124">
            <v>0.45</v>
          </cell>
          <cell r="G4124">
            <v>2</v>
          </cell>
          <cell r="I4124">
            <v>0.89059999999999995</v>
          </cell>
        </row>
        <row r="4125">
          <cell r="A4125">
            <v>90745</v>
          </cell>
          <cell r="B4125" t="str">
            <v>PONTO COM INTERRUPTOR SIMPLES BIPOLAR - EM CONDULETE 3/4"</v>
          </cell>
          <cell r="H4125" t="str">
            <v>UN</v>
          </cell>
          <cell r="J4125">
            <v>106.07</v>
          </cell>
        </row>
        <row r="4126">
          <cell r="C4126">
            <v>2041</v>
          </cell>
          <cell r="D4126" t="str">
            <v>ELETRICISTA (SGSP)</v>
          </cell>
          <cell r="E4126" t="str">
            <v>H</v>
          </cell>
          <cell r="F4126">
            <v>17.774598999999998</v>
          </cell>
          <cell r="G4126">
            <v>2</v>
          </cell>
          <cell r="I4126">
            <v>35.549197599999999</v>
          </cell>
        </row>
        <row r="4127">
          <cell r="C4127">
            <v>2044</v>
          </cell>
          <cell r="D4127" t="str">
            <v>AJUDANTE DE ELETRICISTA (SGSP)</v>
          </cell>
          <cell r="E4127" t="str">
            <v>H</v>
          </cell>
          <cell r="F4127">
            <v>12.676405000000001</v>
          </cell>
          <cell r="G4127">
            <v>2</v>
          </cell>
          <cell r="I4127">
            <v>25.352809199999999</v>
          </cell>
        </row>
        <row r="4128">
          <cell r="C4128">
            <v>51631</v>
          </cell>
          <cell r="D4128" t="str">
            <v>ELETRODUTO DE AÇO GALVANIZADO ELETROLÍTICO TIPO LEVE - ROSCA NBR 8133 - ESP. 1,06MM - 3/4"</v>
          </cell>
          <cell r="E4128" t="str">
            <v>M</v>
          </cell>
          <cell r="F4128">
            <v>5.23</v>
          </cell>
          <cell r="G4128">
            <v>3</v>
          </cell>
          <cell r="I4128">
            <v>15.681900000000001</v>
          </cell>
        </row>
        <row r="4129">
          <cell r="C4129">
            <v>52865</v>
          </cell>
          <cell r="D4129" t="str">
            <v>CABO 2;50 MM2 - ISOLAMENTO P/ 0;7 KV - FLEXÍVEL</v>
          </cell>
          <cell r="E4129" t="str">
            <v>M</v>
          </cell>
          <cell r="F4129">
            <v>0.84</v>
          </cell>
          <cell r="G4129">
            <v>6</v>
          </cell>
          <cell r="I4129">
            <v>5.0292000000000003</v>
          </cell>
        </row>
        <row r="4130">
          <cell r="C4130">
            <v>54863</v>
          </cell>
          <cell r="D4130" t="str">
            <v>CONDULETE DE ALUMÍNIO TIPO C COM TAMPA - 3/4"</v>
          </cell>
          <cell r="E4130" t="str">
            <v>Un</v>
          </cell>
          <cell r="F4130">
            <v>12.16</v>
          </cell>
          <cell r="G4130">
            <v>1</v>
          </cell>
          <cell r="I4130">
            <v>12.155799999999999</v>
          </cell>
        </row>
        <row r="4131">
          <cell r="C4131">
            <v>55245</v>
          </cell>
          <cell r="D4131" t="str">
            <v>INTERRUPTOR SIMPLES BIPOLAR - 1 TECLA - SEM PLACA /  ESPELHO</v>
          </cell>
          <cell r="E4131" t="str">
            <v>Un</v>
          </cell>
          <cell r="F4131">
            <v>12.3</v>
          </cell>
          <cell r="G4131">
            <v>1</v>
          </cell>
          <cell r="I4131">
            <v>12.3003</v>
          </cell>
        </row>
        <row r="4132">
          <cell r="A4132">
            <v>90750</v>
          </cell>
          <cell r="B4132" t="str">
            <v>PONTO COM INTERRUPTOR PARALELO BIPOLAR - EM CONDULETE 3/4"</v>
          </cell>
          <cell r="H4132" t="str">
            <v>UN</v>
          </cell>
          <cell r="J4132">
            <v>141.55000000000001</v>
          </cell>
        </row>
        <row r="4133">
          <cell r="C4133">
            <v>2041</v>
          </cell>
          <cell r="D4133" t="str">
            <v>ELETRICISTA (SGSP)</v>
          </cell>
          <cell r="E4133" t="str">
            <v>H</v>
          </cell>
          <cell r="F4133">
            <v>17.774598999999998</v>
          </cell>
          <cell r="G4133">
            <v>3.1</v>
          </cell>
          <cell r="I4133">
            <v>55.101256300000003</v>
          </cell>
        </row>
        <row r="4134">
          <cell r="C4134">
            <v>2044</v>
          </cell>
          <cell r="D4134" t="str">
            <v>AJUDANTE DE ELETRICISTA (SGSP)</v>
          </cell>
          <cell r="E4134" t="str">
            <v>H</v>
          </cell>
          <cell r="F4134">
            <v>12.676405000000001</v>
          </cell>
          <cell r="G4134">
            <v>3.1</v>
          </cell>
          <cell r="I4134">
            <v>39.2968543</v>
          </cell>
        </row>
        <row r="4135">
          <cell r="C4135">
            <v>51631</v>
          </cell>
          <cell r="D4135" t="str">
            <v>ELETRODUTO DE AÇO GALVANIZADO ELETROLÍTICO TIPO LEVE - ROSCA NBR 8133 - ESP. 1,06MM - 3/4"</v>
          </cell>
          <cell r="E4135" t="str">
            <v>M</v>
          </cell>
          <cell r="F4135">
            <v>5.23</v>
          </cell>
          <cell r="G4135">
            <v>3</v>
          </cell>
          <cell r="I4135">
            <v>15.681900000000001</v>
          </cell>
        </row>
        <row r="4136">
          <cell r="C4136">
            <v>52865</v>
          </cell>
          <cell r="D4136" t="str">
            <v>CABO 2;50 MM2 - ISOLAMENTO P/ 0;7 KV - FLEXÍVEL</v>
          </cell>
          <cell r="E4136" t="str">
            <v>M</v>
          </cell>
          <cell r="F4136">
            <v>0.84</v>
          </cell>
          <cell r="G4136">
            <v>9</v>
          </cell>
          <cell r="I4136">
            <v>7.5438000000000001</v>
          </cell>
        </row>
        <row r="4137">
          <cell r="C4137">
            <v>54863</v>
          </cell>
          <cell r="D4137" t="str">
            <v>CONDULETE DE ALUMÍNIO TIPO C COM TAMPA - 3/4"</v>
          </cell>
          <cell r="E4137" t="str">
            <v>Un</v>
          </cell>
          <cell r="F4137">
            <v>12.16</v>
          </cell>
          <cell r="G4137">
            <v>1</v>
          </cell>
          <cell r="I4137">
            <v>12.155799999999999</v>
          </cell>
        </row>
        <row r="4138">
          <cell r="C4138">
            <v>55225</v>
          </cell>
          <cell r="D4138" t="str">
            <v>INTERRUPTOR PARALELO BIPOLAR - 1 TECLA - SEM PLACA/ ESPELHO</v>
          </cell>
          <cell r="E4138" t="str">
            <v>Un</v>
          </cell>
          <cell r="F4138">
            <v>11.77</v>
          </cell>
          <cell r="G4138">
            <v>1</v>
          </cell>
          <cell r="I4138">
            <v>11.765499999999999</v>
          </cell>
        </row>
        <row r="4139">
          <cell r="A4139">
            <v>90755</v>
          </cell>
          <cell r="B4139" t="str">
            <v>PONTO COM DOIS INTERRUPTORES SIMPLES BIPOLAR - EM CONDULETE 3/4"</v>
          </cell>
          <cell r="H4139" t="str">
            <v>UN</v>
          </cell>
          <cell r="J4139">
            <v>156.88999999999999</v>
          </cell>
        </row>
        <row r="4140">
          <cell r="C4140">
            <v>2041</v>
          </cell>
          <cell r="D4140" t="str">
            <v>ELETRICISTA (SGSP)</v>
          </cell>
          <cell r="E4140" t="str">
            <v>H</v>
          </cell>
          <cell r="F4140">
            <v>17.774598999999998</v>
          </cell>
          <cell r="G4140">
            <v>3.1</v>
          </cell>
          <cell r="I4140">
            <v>55.101256300000003</v>
          </cell>
        </row>
        <row r="4141">
          <cell r="C4141">
            <v>2044</v>
          </cell>
          <cell r="D4141" t="str">
            <v>AJUDANTE DE ELETRICISTA (SGSP)</v>
          </cell>
          <cell r="E4141" t="str">
            <v>H</v>
          </cell>
          <cell r="F4141">
            <v>12.676405000000001</v>
          </cell>
          <cell r="G4141">
            <v>3.1</v>
          </cell>
          <cell r="I4141">
            <v>39.2968543</v>
          </cell>
        </row>
        <row r="4142">
          <cell r="C4142">
            <v>51631</v>
          </cell>
          <cell r="D4142" t="str">
            <v>ELETRODUTO DE AÇO GALVANIZADO ELETROLÍTICO TIPO LEVE - ROSCA NBR 8133 - ESP. 1,06MM - 3/4"</v>
          </cell>
          <cell r="E4142" t="str">
            <v>M</v>
          </cell>
          <cell r="F4142">
            <v>5.23</v>
          </cell>
          <cell r="G4142">
            <v>3</v>
          </cell>
          <cell r="I4142">
            <v>15.681900000000001</v>
          </cell>
        </row>
        <row r="4143">
          <cell r="C4143">
            <v>52865</v>
          </cell>
          <cell r="D4143" t="str">
            <v>CABO 2;50 MM2 - ISOLAMENTO P/ 0;7 KV - FLEXÍVEL</v>
          </cell>
          <cell r="E4143" t="str">
            <v>M</v>
          </cell>
          <cell r="F4143">
            <v>0.84</v>
          </cell>
          <cell r="G4143">
            <v>12</v>
          </cell>
          <cell r="I4143">
            <v>10.058400000000001</v>
          </cell>
        </row>
        <row r="4144">
          <cell r="C4144">
            <v>54863</v>
          </cell>
          <cell r="D4144" t="str">
            <v>CONDULETE DE ALUMÍNIO TIPO C COM TAMPA - 3/4"</v>
          </cell>
          <cell r="E4144" t="str">
            <v>Un</v>
          </cell>
          <cell r="F4144">
            <v>12.16</v>
          </cell>
          <cell r="G4144">
            <v>1</v>
          </cell>
          <cell r="I4144">
            <v>12.155799999999999</v>
          </cell>
        </row>
        <row r="4145">
          <cell r="C4145">
            <v>55245</v>
          </cell>
          <cell r="D4145" t="str">
            <v>INTERRUPTOR SIMPLES BIPOLAR - 1 TECLA - SEM PLACA /  ESPELHO</v>
          </cell>
          <cell r="E4145" t="str">
            <v>Un</v>
          </cell>
          <cell r="F4145">
            <v>12.3</v>
          </cell>
          <cell r="G4145">
            <v>2</v>
          </cell>
          <cell r="I4145">
            <v>24.6006</v>
          </cell>
        </row>
        <row r="4146">
          <cell r="A4146">
            <v>90756</v>
          </cell>
          <cell r="B4146" t="str">
            <v>PONTO COM TRÊS INTERRUPTORES SIMPLES BIPOLAR - EM CONDULETE 3/4" CORPO DUPLO</v>
          </cell>
          <cell r="H4146" t="str">
            <v>UN</v>
          </cell>
          <cell r="J4146">
            <v>206.37</v>
          </cell>
        </row>
        <row r="4147">
          <cell r="C4147">
            <v>2041</v>
          </cell>
          <cell r="D4147" t="str">
            <v>ELETRICISTA (SGSP)</v>
          </cell>
          <cell r="E4147" t="str">
            <v>H</v>
          </cell>
          <cell r="F4147">
            <v>17.774598999999998</v>
          </cell>
          <cell r="G4147">
            <v>4</v>
          </cell>
          <cell r="I4147">
            <v>71.098395199999999</v>
          </cell>
        </row>
        <row r="4148">
          <cell r="C4148">
            <v>2044</v>
          </cell>
          <cell r="D4148" t="str">
            <v>AJUDANTE DE ELETRICISTA (SGSP)</v>
          </cell>
          <cell r="E4148" t="str">
            <v>H</v>
          </cell>
          <cell r="F4148">
            <v>12.676405000000001</v>
          </cell>
          <cell r="G4148">
            <v>4</v>
          </cell>
          <cell r="I4148">
            <v>50.705618399999999</v>
          </cell>
        </row>
        <row r="4149">
          <cell r="C4149">
            <v>51631</v>
          </cell>
          <cell r="D4149" t="str">
            <v>ELETRODUTO DE AÇO GALVANIZADO ELETROLÍTICO TIPO LEVE - ROSCA NBR 8133 - ESP. 1,06MM - 3/4"</v>
          </cell>
          <cell r="E4149" t="str">
            <v>M</v>
          </cell>
          <cell r="F4149">
            <v>5.23</v>
          </cell>
          <cell r="G4149">
            <v>3</v>
          </cell>
          <cell r="I4149">
            <v>15.681900000000001</v>
          </cell>
        </row>
        <row r="4150">
          <cell r="C4150">
            <v>52865</v>
          </cell>
          <cell r="D4150" t="str">
            <v>CABO 2;50 MM2 - ISOLAMENTO P/ 0;7 KV - FLEXÍVEL</v>
          </cell>
          <cell r="E4150" t="str">
            <v>M</v>
          </cell>
          <cell r="F4150">
            <v>0.84</v>
          </cell>
          <cell r="G4150">
            <v>18</v>
          </cell>
          <cell r="I4150">
            <v>15.0876</v>
          </cell>
        </row>
        <row r="4151">
          <cell r="C4151">
            <v>54860</v>
          </cell>
          <cell r="D4151" t="str">
            <v>CONDULETE CORPO DUPLO; INCLUSIVE TAMPA - 3/4"</v>
          </cell>
          <cell r="E4151" t="str">
            <v>Un</v>
          </cell>
          <cell r="F4151">
            <v>16.899999999999999</v>
          </cell>
          <cell r="G4151">
            <v>1</v>
          </cell>
          <cell r="I4151">
            <v>16.898399999999999</v>
          </cell>
        </row>
        <row r="4152">
          <cell r="C4152">
            <v>55245</v>
          </cell>
          <cell r="D4152" t="str">
            <v>INTERRUPTOR SIMPLES BIPOLAR - 1 TECLA - SEM PLACA /  ESPELHO</v>
          </cell>
          <cell r="E4152" t="str">
            <v>Un</v>
          </cell>
          <cell r="F4152">
            <v>12.3</v>
          </cell>
          <cell r="G4152">
            <v>3</v>
          </cell>
          <cell r="I4152">
            <v>36.9009</v>
          </cell>
        </row>
        <row r="4153">
          <cell r="A4153">
            <v>90760</v>
          </cell>
          <cell r="B4153" t="str">
            <v>PONTO COM TOMADA SIMPLES DE EMBUTIR - 110/220V CAIXA 4"X2"</v>
          </cell>
          <cell r="H4153" t="str">
            <v>UN</v>
          </cell>
          <cell r="J4153">
            <v>82.42</v>
          </cell>
        </row>
        <row r="4154">
          <cell r="C4154">
            <v>2041</v>
          </cell>
          <cell r="D4154" t="str">
            <v>ELETRICISTA (SGSP)</v>
          </cell>
          <cell r="E4154" t="str">
            <v>H</v>
          </cell>
          <cell r="F4154">
            <v>17.774598999999998</v>
          </cell>
          <cell r="G4154">
            <v>2</v>
          </cell>
          <cell r="I4154">
            <v>35.549197599999999</v>
          </cell>
        </row>
        <row r="4155">
          <cell r="C4155">
            <v>2044</v>
          </cell>
          <cell r="D4155" t="str">
            <v>AJUDANTE DE ELETRICISTA (SGSP)</v>
          </cell>
          <cell r="E4155" t="str">
            <v>H</v>
          </cell>
          <cell r="F4155">
            <v>12.676405000000001</v>
          </cell>
          <cell r="G4155">
            <v>2</v>
          </cell>
          <cell r="I4155">
            <v>25.352809199999999</v>
          </cell>
        </row>
        <row r="4156">
          <cell r="C4156">
            <v>52431</v>
          </cell>
          <cell r="D4156" t="str">
            <v>ELETRODUTO DE PVC ROSCÁVEL DN: 3/4"</v>
          </cell>
          <cell r="E4156" t="str">
            <v>M</v>
          </cell>
          <cell r="F4156">
            <v>2.46</v>
          </cell>
          <cell r="G4156">
            <v>3</v>
          </cell>
          <cell r="I4156">
            <v>7.3853999999999997</v>
          </cell>
        </row>
        <row r="4157">
          <cell r="C4157">
            <v>52865</v>
          </cell>
          <cell r="D4157" t="str">
            <v>CABO 2;50 MM2 - ISOLAMENTO P/ 0;7 KV - FLEXÍVEL</v>
          </cell>
          <cell r="E4157" t="str">
            <v>M</v>
          </cell>
          <cell r="F4157">
            <v>0.84</v>
          </cell>
          <cell r="G4157">
            <v>6</v>
          </cell>
          <cell r="I4157">
            <v>5.0292000000000003</v>
          </cell>
        </row>
        <row r="4158">
          <cell r="C4158">
            <v>54813</v>
          </cell>
          <cell r="D4158" t="str">
            <v>CAIXA DE PVC 10 X 5 X 5CM</v>
          </cell>
          <cell r="E4158" t="str">
            <v>Un</v>
          </cell>
          <cell r="F4158">
            <v>1.78</v>
          </cell>
          <cell r="G4158">
            <v>1</v>
          </cell>
          <cell r="I4158">
            <v>1.7830999999999999</v>
          </cell>
        </row>
        <row r="4159">
          <cell r="C4159">
            <v>55210</v>
          </cell>
          <cell r="D4159" t="str">
            <v>ESPELHO PLÁSTICO - 4"X2"</v>
          </cell>
          <cell r="E4159" t="str">
            <v>Un</v>
          </cell>
          <cell r="F4159">
            <v>1.57</v>
          </cell>
          <cell r="G4159">
            <v>1</v>
          </cell>
          <cell r="I4159">
            <v>1.5662</v>
          </cell>
        </row>
        <row r="4160">
          <cell r="C4160">
            <v>55255</v>
          </cell>
          <cell r="D4160" t="str">
            <v>TOMADA ELÉTRICA SIMPLES DE EMBUTIR, DE 10A OU 20A, SEM PLACA - CONFORME NBR 14136</v>
          </cell>
          <cell r="E4160" t="str">
            <v>Un</v>
          </cell>
          <cell r="F4160">
            <v>5.75</v>
          </cell>
          <cell r="G4160">
            <v>1</v>
          </cell>
          <cell r="I4160">
            <v>5.7491000000000003</v>
          </cell>
        </row>
        <row r="4161">
          <cell r="A4161">
            <v>90761</v>
          </cell>
          <cell r="B4161" t="str">
            <v>PONTO COM TOMADA SIMPLES 110/220V - EM CONDULETE 3/4"</v>
          </cell>
          <cell r="H4161" t="str">
            <v>UN</v>
          </cell>
          <cell r="J4161">
            <v>130.86000000000001</v>
          </cell>
        </row>
        <row r="4162">
          <cell r="C4162">
            <v>2041</v>
          </cell>
          <cell r="D4162" t="str">
            <v>ELETRICISTA (SGSP)</v>
          </cell>
          <cell r="E4162" t="str">
            <v>H</v>
          </cell>
          <cell r="F4162">
            <v>17.774598999999998</v>
          </cell>
          <cell r="G4162">
            <v>3</v>
          </cell>
          <cell r="I4162">
            <v>53.323796399999999</v>
          </cell>
        </row>
        <row r="4163">
          <cell r="C4163">
            <v>2044</v>
          </cell>
          <cell r="D4163" t="str">
            <v>AJUDANTE DE ELETRICISTA (SGSP)</v>
          </cell>
          <cell r="E4163" t="str">
            <v>H</v>
          </cell>
          <cell r="F4163">
            <v>12.676405000000001</v>
          </cell>
          <cell r="G4163">
            <v>3</v>
          </cell>
          <cell r="I4163">
            <v>38.029213800000001</v>
          </cell>
        </row>
        <row r="4164">
          <cell r="C4164">
            <v>51631</v>
          </cell>
          <cell r="D4164" t="str">
            <v>ELETRODUTO DE AÇO GALVANIZADO ELETROLÍTICO TIPO LEVE - ROSCA NBR 8133 - ESP. 1,06MM - 3/4"</v>
          </cell>
          <cell r="E4164" t="str">
            <v>M</v>
          </cell>
          <cell r="F4164">
            <v>5.23</v>
          </cell>
          <cell r="G4164">
            <v>3</v>
          </cell>
          <cell r="I4164">
            <v>15.681900000000001</v>
          </cell>
        </row>
        <row r="4165">
          <cell r="C4165">
            <v>52865</v>
          </cell>
          <cell r="D4165" t="str">
            <v>CABO 2;50 MM2 - ISOLAMENTO P/ 0;7 KV - FLEXÍVEL</v>
          </cell>
          <cell r="E4165" t="str">
            <v>M</v>
          </cell>
          <cell r="F4165">
            <v>0.84</v>
          </cell>
          <cell r="G4165">
            <v>6</v>
          </cell>
          <cell r="I4165">
            <v>5.0292000000000003</v>
          </cell>
        </row>
        <row r="4166">
          <cell r="C4166">
            <v>54863</v>
          </cell>
          <cell r="D4166" t="str">
            <v>CONDULETE DE ALUMÍNIO TIPO C COM TAMPA - 3/4"</v>
          </cell>
          <cell r="E4166" t="str">
            <v>Un</v>
          </cell>
          <cell r="F4166">
            <v>12.16</v>
          </cell>
          <cell r="G4166">
            <v>1</v>
          </cell>
          <cell r="I4166">
            <v>12.155799999999999</v>
          </cell>
        </row>
        <row r="4167">
          <cell r="C4167">
            <v>55255</v>
          </cell>
          <cell r="D4167" t="str">
            <v>TOMADA ELÉTRICA SIMPLES DE EMBUTIR, DE 10A OU 20A, SEM PLACA - CONFORME NBR 14136</v>
          </cell>
          <cell r="E4167" t="str">
            <v>Un</v>
          </cell>
          <cell r="F4167">
            <v>5.75</v>
          </cell>
          <cell r="G4167">
            <v>1</v>
          </cell>
          <cell r="I4167">
            <v>5.7491000000000003</v>
          </cell>
        </row>
        <row r="4168">
          <cell r="C4168">
            <v>58422</v>
          </cell>
          <cell r="D4168" t="str">
            <v>BRAÇADEIRA DE AÇO GALVANIZADO TIPO U (OMEGA/SIMPLES) - 3/4"</v>
          </cell>
          <cell r="E4168" t="str">
            <v>Un</v>
          </cell>
          <cell r="F4168">
            <v>0.45</v>
          </cell>
          <cell r="G4168">
            <v>2</v>
          </cell>
          <cell r="I4168">
            <v>0.89059999999999995</v>
          </cell>
        </row>
        <row r="4169">
          <cell r="A4169">
            <v>90770</v>
          </cell>
          <cell r="B4169" t="str">
            <v>PONTO COM TOMADA SIMPLES DE EMBUTIR - PARA PISO</v>
          </cell>
          <cell r="H4169" t="str">
            <v>UN</v>
          </cell>
          <cell r="J4169">
            <v>130.54</v>
          </cell>
        </row>
        <row r="4170">
          <cell r="C4170">
            <v>2041</v>
          </cell>
          <cell r="D4170" t="str">
            <v>ELETRICISTA (SGSP)</v>
          </cell>
          <cell r="E4170" t="str">
            <v>H</v>
          </cell>
          <cell r="F4170">
            <v>17.774598999999998</v>
          </cell>
          <cell r="G4170">
            <v>2.5</v>
          </cell>
          <cell r="I4170">
            <v>44.436497000000003</v>
          </cell>
        </row>
        <row r="4171">
          <cell r="C4171">
            <v>2044</v>
          </cell>
          <cell r="D4171" t="str">
            <v>AJUDANTE DE ELETRICISTA (SGSP)</v>
          </cell>
          <cell r="E4171" t="str">
            <v>H</v>
          </cell>
          <cell r="F4171">
            <v>12.676405000000001</v>
          </cell>
          <cell r="G4171">
            <v>2.5</v>
          </cell>
          <cell r="I4171">
            <v>31.691011499999998</v>
          </cell>
        </row>
        <row r="4172">
          <cell r="C4172">
            <v>51631</v>
          </cell>
          <cell r="D4172" t="str">
            <v>ELETRODUTO DE AÇO GALVANIZADO ELETROLÍTICO TIPO LEVE - ROSCA NBR 8133 - ESP. 1,06MM - 3/4"</v>
          </cell>
          <cell r="E4172" t="str">
            <v>M</v>
          </cell>
          <cell r="F4172">
            <v>5.23</v>
          </cell>
          <cell r="G4172">
            <v>4</v>
          </cell>
          <cell r="I4172">
            <v>20.909199999999998</v>
          </cell>
        </row>
        <row r="4173">
          <cell r="C4173">
            <v>52865</v>
          </cell>
          <cell r="D4173" t="str">
            <v>CABO 2;50 MM2 - ISOLAMENTO P/ 0;7 KV - FLEXÍVEL</v>
          </cell>
          <cell r="E4173" t="str">
            <v>M</v>
          </cell>
          <cell r="F4173">
            <v>0.84</v>
          </cell>
          <cell r="G4173">
            <v>8</v>
          </cell>
          <cell r="I4173">
            <v>6.7055999999999996</v>
          </cell>
        </row>
        <row r="4174">
          <cell r="C4174">
            <v>55250</v>
          </cell>
          <cell r="D4174" t="str">
            <v>TOMADA PARA PISO COMPLETA, DE 10A OU 20A,CONFORME NBR 14136</v>
          </cell>
          <cell r="E4174" t="str">
            <v>Un</v>
          </cell>
          <cell r="F4174">
            <v>26.8</v>
          </cell>
          <cell r="G4174">
            <v>1</v>
          </cell>
          <cell r="I4174">
            <v>26.8003</v>
          </cell>
        </row>
        <row r="4175">
          <cell r="A4175">
            <v>90775</v>
          </cell>
          <cell r="B4175" t="str">
            <v>PONTO SECO PARA TELEFONE - CAIXA 4"X4"</v>
          </cell>
          <cell r="H4175" t="str">
            <v>UN</v>
          </cell>
          <cell r="J4175">
            <v>139.96</v>
          </cell>
        </row>
        <row r="4176">
          <cell r="C4176">
            <v>2041</v>
          </cell>
          <cell r="D4176" t="str">
            <v>ELETRICISTA (SGSP)</v>
          </cell>
          <cell r="E4176" t="str">
            <v>H</v>
          </cell>
          <cell r="F4176">
            <v>17.774598999999998</v>
          </cell>
          <cell r="G4176">
            <v>3.5</v>
          </cell>
          <cell r="I4176">
            <v>62.211095800000002</v>
          </cell>
        </row>
        <row r="4177">
          <cell r="C4177">
            <v>2044</v>
          </cell>
          <cell r="D4177" t="str">
            <v>AJUDANTE DE ELETRICISTA (SGSP)</v>
          </cell>
          <cell r="E4177" t="str">
            <v>H</v>
          </cell>
          <cell r="F4177">
            <v>12.676405000000001</v>
          </cell>
          <cell r="G4177">
            <v>3.5</v>
          </cell>
          <cell r="I4177">
            <v>44.3674161</v>
          </cell>
        </row>
        <row r="4178">
          <cell r="C4178">
            <v>52431</v>
          </cell>
          <cell r="D4178" t="str">
            <v>ELETRODUTO DE PVC ROSCÁVEL DN: 3/4"</v>
          </cell>
          <cell r="E4178" t="str">
            <v>M</v>
          </cell>
          <cell r="F4178">
            <v>2.46</v>
          </cell>
          <cell r="G4178">
            <v>10</v>
          </cell>
          <cell r="I4178">
            <v>24.617999999999999</v>
          </cell>
        </row>
        <row r="4179">
          <cell r="C4179">
            <v>54812</v>
          </cell>
          <cell r="D4179" t="str">
            <v>CAIXA DE PVC 10 X10 X 5CM</v>
          </cell>
          <cell r="E4179" t="str">
            <v>Un</v>
          </cell>
          <cell r="F4179">
            <v>3.15</v>
          </cell>
          <cell r="G4179">
            <v>1</v>
          </cell>
          <cell r="I4179">
            <v>3.1465000000000001</v>
          </cell>
        </row>
        <row r="4180">
          <cell r="C4180">
            <v>55211</v>
          </cell>
          <cell r="D4180" t="str">
            <v>ESPELHO PLÁSTICO - 4"X4"</v>
          </cell>
          <cell r="E4180" t="str">
            <v>Un</v>
          </cell>
          <cell r="F4180">
            <v>5.62</v>
          </cell>
          <cell r="G4180">
            <v>1</v>
          </cell>
          <cell r="I4180">
            <v>5.6208999999999998</v>
          </cell>
        </row>
        <row r="4181">
          <cell r="A4181">
            <v>90776</v>
          </cell>
          <cell r="B4181" t="str">
            <v>PONTO SECO PARA TELEFONE EM CONDULETE</v>
          </cell>
          <cell r="H4181" t="str">
            <v>UN</v>
          </cell>
          <cell r="J4181">
            <v>112.78</v>
          </cell>
        </row>
        <row r="4182">
          <cell r="C4182">
            <v>2041</v>
          </cell>
          <cell r="D4182" t="str">
            <v>ELETRICISTA (SGSP)</v>
          </cell>
          <cell r="E4182" t="str">
            <v>H</v>
          </cell>
          <cell r="F4182">
            <v>17.774598999999998</v>
          </cell>
          <cell r="G4182">
            <v>1.5</v>
          </cell>
          <cell r="I4182">
            <v>26.6618982</v>
          </cell>
        </row>
        <row r="4183">
          <cell r="C4183">
            <v>2044</v>
          </cell>
          <cell r="D4183" t="str">
            <v>AJUDANTE DE ELETRICISTA (SGSP)</v>
          </cell>
          <cell r="E4183" t="str">
            <v>H</v>
          </cell>
          <cell r="F4183">
            <v>12.676405000000001</v>
          </cell>
          <cell r="G4183">
            <v>1.5</v>
          </cell>
          <cell r="I4183">
            <v>19.0146069</v>
          </cell>
        </row>
        <row r="4184">
          <cell r="C4184">
            <v>51631</v>
          </cell>
          <cell r="D4184" t="str">
            <v>ELETRODUTO DE AÇO GALVANIZADO ELETROLÍTICO TIPO LEVE - ROSCA NBR 8133 - ESP. 1,06MM - 3/4"</v>
          </cell>
          <cell r="E4184" t="str">
            <v>M</v>
          </cell>
          <cell r="F4184">
            <v>5.23</v>
          </cell>
          <cell r="G4184">
            <v>10</v>
          </cell>
          <cell r="I4184">
            <v>52.273000000000003</v>
          </cell>
        </row>
        <row r="4185">
          <cell r="C4185">
            <v>54863</v>
          </cell>
          <cell r="D4185" t="str">
            <v>CONDULETE DE ALUMÍNIO TIPO C COM TAMPA - 3/4"</v>
          </cell>
          <cell r="E4185" t="str">
            <v>Un</v>
          </cell>
          <cell r="F4185">
            <v>12.16</v>
          </cell>
          <cell r="G4185">
            <v>1</v>
          </cell>
          <cell r="I4185">
            <v>12.155799999999999</v>
          </cell>
        </row>
        <row r="4186">
          <cell r="C4186">
            <v>58422</v>
          </cell>
          <cell r="D4186" t="str">
            <v>BRAÇADEIRA DE AÇO GALVANIZADO TIPO U (OMEGA/SIMPLES) - 3/4"</v>
          </cell>
          <cell r="E4186" t="str">
            <v>Un</v>
          </cell>
          <cell r="F4186">
            <v>0.45</v>
          </cell>
          <cell r="G4186">
            <v>6</v>
          </cell>
          <cell r="I4186">
            <v>2.6718000000000002</v>
          </cell>
        </row>
        <row r="4187">
          <cell r="A4187">
            <v>90780</v>
          </cell>
          <cell r="B4187" t="str">
            <v>PONTO COM BOTÃO PARA CAMPAINHA - USO AO TEMPO - CAIXA 4"X2"</v>
          </cell>
          <cell r="H4187" t="str">
            <v>UN</v>
          </cell>
          <cell r="J4187">
            <v>217.93</v>
          </cell>
        </row>
        <row r="4188">
          <cell r="C4188">
            <v>2041</v>
          </cell>
          <cell r="D4188" t="str">
            <v>ELETRICISTA (SGSP)</v>
          </cell>
          <cell r="E4188" t="str">
            <v>H</v>
          </cell>
          <cell r="F4188">
            <v>17.774598999999998</v>
          </cell>
          <cell r="G4188">
            <v>5</v>
          </cell>
          <cell r="I4188">
            <v>88.872994000000006</v>
          </cell>
        </row>
        <row r="4189">
          <cell r="C4189">
            <v>2044</v>
          </cell>
          <cell r="D4189" t="str">
            <v>AJUDANTE DE ELETRICISTA (SGSP)</v>
          </cell>
          <cell r="E4189" t="str">
            <v>H</v>
          </cell>
          <cell r="F4189">
            <v>12.676405000000001</v>
          </cell>
          <cell r="G4189">
            <v>5</v>
          </cell>
          <cell r="I4189">
            <v>63.382022999999997</v>
          </cell>
        </row>
        <row r="4190">
          <cell r="C4190">
            <v>52431</v>
          </cell>
          <cell r="D4190" t="str">
            <v>ELETRODUTO DE PVC ROSCÁVEL DN: 3/4"</v>
          </cell>
          <cell r="E4190" t="str">
            <v>M</v>
          </cell>
          <cell r="F4190">
            <v>2.46</v>
          </cell>
          <cell r="G4190">
            <v>10</v>
          </cell>
          <cell r="I4190">
            <v>24.617999999999999</v>
          </cell>
        </row>
        <row r="4191">
          <cell r="C4191">
            <v>52865</v>
          </cell>
          <cell r="D4191" t="str">
            <v>CABO 2;50 MM2 - ISOLAMENTO P/ 0;7 KV - FLEXÍVEL</v>
          </cell>
          <cell r="E4191" t="str">
            <v>M</v>
          </cell>
          <cell r="F4191">
            <v>0.84</v>
          </cell>
          <cell r="G4191">
            <v>40</v>
          </cell>
          <cell r="I4191">
            <v>33.527999999999999</v>
          </cell>
        </row>
        <row r="4192">
          <cell r="C4192">
            <v>54813</v>
          </cell>
          <cell r="D4192" t="str">
            <v>CAIXA DE PVC 10 X 5 X 5CM</v>
          </cell>
          <cell r="E4192" t="str">
            <v>Un</v>
          </cell>
          <cell r="F4192">
            <v>1.78</v>
          </cell>
          <cell r="G4192">
            <v>1</v>
          </cell>
          <cell r="I4192">
            <v>1.7830999999999999</v>
          </cell>
        </row>
        <row r="4193">
          <cell r="C4193">
            <v>55201</v>
          </cell>
          <cell r="D4193" t="str">
            <v>BOTÃO PARA CAMPAINHA, COMPLETO C/ ESPELHO</v>
          </cell>
          <cell r="E4193" t="str">
            <v>Un</v>
          </cell>
          <cell r="F4193">
            <v>5.75</v>
          </cell>
          <cell r="G4193">
            <v>1</v>
          </cell>
          <cell r="I4193">
            <v>5.7489999999999997</v>
          </cell>
        </row>
        <row r="4194">
          <cell r="A4194">
            <v>90785</v>
          </cell>
          <cell r="B4194" t="str">
            <v>PONTO COM CIGARRA DE SOBREPOR, TIPO COLEGIAL - CAIXA 3"X3"</v>
          </cell>
          <cell r="H4194" t="str">
            <v>UN</v>
          </cell>
          <cell r="J4194">
            <v>125.27</v>
          </cell>
        </row>
        <row r="4195">
          <cell r="C4195">
            <v>2041</v>
          </cell>
          <cell r="D4195" t="str">
            <v>ELETRICISTA (SGSP)</v>
          </cell>
          <cell r="E4195" t="str">
            <v>H</v>
          </cell>
          <cell r="F4195">
            <v>17.774598999999998</v>
          </cell>
          <cell r="G4195">
            <v>2.5</v>
          </cell>
          <cell r="I4195">
            <v>44.436497000000003</v>
          </cell>
        </row>
        <row r="4196">
          <cell r="C4196">
            <v>2044</v>
          </cell>
          <cell r="D4196" t="str">
            <v>AJUDANTE DE ELETRICISTA (SGSP)</v>
          </cell>
          <cell r="E4196" t="str">
            <v>H</v>
          </cell>
          <cell r="F4196">
            <v>12.676405000000001</v>
          </cell>
          <cell r="G4196">
            <v>2.5</v>
          </cell>
          <cell r="I4196">
            <v>31.691011499999998</v>
          </cell>
        </row>
        <row r="4197">
          <cell r="C4197">
            <v>52431</v>
          </cell>
          <cell r="D4197" t="str">
            <v>ELETRODUTO DE PVC ROSCÁVEL DN: 3/4"</v>
          </cell>
          <cell r="E4197" t="str">
            <v>M</v>
          </cell>
          <cell r="F4197">
            <v>2.46</v>
          </cell>
          <cell r="G4197">
            <v>3</v>
          </cell>
          <cell r="I4197">
            <v>7.3853999999999997</v>
          </cell>
        </row>
        <row r="4198">
          <cell r="C4198">
            <v>52865</v>
          </cell>
          <cell r="D4198" t="str">
            <v>CABO 2;50 MM2 - ISOLAMENTO P/ 0;7 KV - FLEXÍVEL</v>
          </cell>
          <cell r="E4198" t="str">
            <v>M</v>
          </cell>
          <cell r="F4198">
            <v>0.84</v>
          </cell>
          <cell r="G4198">
            <v>6</v>
          </cell>
          <cell r="I4198">
            <v>5.0292000000000003</v>
          </cell>
        </row>
        <row r="4199">
          <cell r="C4199">
            <v>54810</v>
          </cell>
          <cell r="D4199" t="str">
            <v>CAIXA DE PASSAGEM E LIGAÇÃO EM PVC 7,5 X 7,5 X 5,0CM (3"X3") SEM PLACA</v>
          </cell>
          <cell r="E4199" t="str">
            <v>Un</v>
          </cell>
          <cell r="F4199">
            <v>3.59</v>
          </cell>
          <cell r="G4199">
            <v>1</v>
          </cell>
          <cell r="I4199">
            <v>3.5857000000000001</v>
          </cell>
        </row>
        <row r="4200">
          <cell r="C4200">
            <v>59025</v>
          </cell>
          <cell r="D4200" t="str">
            <v>CIGARRA DE SOBREPOR; TIPO COLEGIAL</v>
          </cell>
          <cell r="E4200" t="str">
            <v>Un</v>
          </cell>
          <cell r="F4200">
            <v>33.14</v>
          </cell>
          <cell r="G4200">
            <v>1</v>
          </cell>
          <cell r="I4200">
            <v>33.142499999999998</v>
          </cell>
        </row>
        <row r="4201">
          <cell r="A4201">
            <v>90790</v>
          </cell>
          <cell r="B4201" t="str">
            <v>PONTO DE LUZ - CAIXA FUNDO MÓVEL</v>
          </cell>
          <cell r="H4201" t="str">
            <v>UN</v>
          </cell>
          <cell r="J4201">
            <v>130.15</v>
          </cell>
        </row>
        <row r="4202">
          <cell r="C4202">
            <v>2041</v>
          </cell>
          <cell r="D4202" t="str">
            <v>ELETRICISTA (SGSP)</v>
          </cell>
          <cell r="E4202" t="str">
            <v>H</v>
          </cell>
          <cell r="F4202">
            <v>17.774598999999998</v>
          </cell>
          <cell r="G4202">
            <v>3.2</v>
          </cell>
          <cell r="I4202">
            <v>56.8787162</v>
          </cell>
        </row>
        <row r="4203">
          <cell r="C4203">
            <v>2044</v>
          </cell>
          <cell r="D4203" t="str">
            <v>AJUDANTE DE ELETRICISTA (SGSP)</v>
          </cell>
          <cell r="E4203" t="str">
            <v>H</v>
          </cell>
          <cell r="F4203">
            <v>12.676405000000001</v>
          </cell>
          <cell r="G4203">
            <v>3.2</v>
          </cell>
          <cell r="I4203">
            <v>40.564494699999997</v>
          </cell>
        </row>
        <row r="4204">
          <cell r="C4204">
            <v>52431</v>
          </cell>
          <cell r="D4204" t="str">
            <v>ELETRODUTO DE PVC ROSCÁVEL DN: 3/4"</v>
          </cell>
          <cell r="E4204" t="str">
            <v>M</v>
          </cell>
          <cell r="F4204">
            <v>2.46</v>
          </cell>
          <cell r="G4204">
            <v>6</v>
          </cell>
          <cell r="I4204">
            <v>14.770799999999999</v>
          </cell>
        </row>
        <row r="4205">
          <cell r="C4205">
            <v>52865</v>
          </cell>
          <cell r="D4205" t="str">
            <v>CABO 2;50 MM2 - ISOLAMENTO P/ 0;7 KV - FLEXÍVEL</v>
          </cell>
          <cell r="E4205" t="str">
            <v>M</v>
          </cell>
          <cell r="F4205">
            <v>0.84</v>
          </cell>
          <cell r="G4205">
            <v>18</v>
          </cell>
          <cell r="I4205">
            <v>15.0876</v>
          </cell>
        </row>
        <row r="4206">
          <cell r="C4206">
            <v>54804</v>
          </cell>
          <cell r="D4206" t="str">
            <v>CAIXA DE PASSAGEM EM CHAPA DE AÇO ESMALTADO N. 20 FUNDO MÓVEL - 2"</v>
          </cell>
          <cell r="E4206" t="str">
            <v>Un</v>
          </cell>
          <cell r="F4206">
            <v>1.53</v>
          </cell>
          <cell r="G4206">
            <v>1</v>
          </cell>
          <cell r="I4206">
            <v>1.5251999999999999</v>
          </cell>
        </row>
        <row r="4207">
          <cell r="C4207">
            <v>58411</v>
          </cell>
          <cell r="D4207" t="str">
            <v>BUCHA E ARRUELA DE ZAMACK -  1/2"</v>
          </cell>
          <cell r="E4207" t="str">
            <v>Un</v>
          </cell>
          <cell r="F4207">
            <v>0.3</v>
          </cell>
          <cell r="G4207">
            <v>2</v>
          </cell>
          <cell r="I4207">
            <v>0.60019999999999996</v>
          </cell>
        </row>
        <row r="4208">
          <cell r="C4208">
            <v>58412</v>
          </cell>
          <cell r="D4208" t="str">
            <v>BUCHA E ARRUELA DE ZAMACK -  3/4"</v>
          </cell>
          <cell r="E4208" t="str">
            <v>Un</v>
          </cell>
          <cell r="F4208">
            <v>0.36</v>
          </cell>
          <cell r="G4208">
            <v>2</v>
          </cell>
          <cell r="I4208">
            <v>0.72219999999999995</v>
          </cell>
        </row>
        <row r="4209">
          <cell r="A4209">
            <v>90795</v>
          </cell>
          <cell r="B4209" t="str">
            <v>PONTO DE LUZ - CONDULETE 3/4"</v>
          </cell>
          <cell r="H4209" t="str">
            <v>UN</v>
          </cell>
          <cell r="J4209">
            <v>157.38999999999999</v>
          </cell>
        </row>
        <row r="4210">
          <cell r="C4210">
            <v>2041</v>
          </cell>
          <cell r="D4210" t="str">
            <v>ELETRICISTA (SGSP)</v>
          </cell>
          <cell r="E4210" t="str">
            <v>H</v>
          </cell>
          <cell r="F4210">
            <v>17.774598999999998</v>
          </cell>
          <cell r="G4210">
            <v>3.2</v>
          </cell>
          <cell r="I4210">
            <v>56.8787162</v>
          </cell>
        </row>
        <row r="4211">
          <cell r="C4211">
            <v>2044</v>
          </cell>
          <cell r="D4211" t="str">
            <v>AJUDANTE DE ELETRICISTA (SGSP)</v>
          </cell>
          <cell r="E4211" t="str">
            <v>H</v>
          </cell>
          <cell r="F4211">
            <v>12.676405000000001</v>
          </cell>
          <cell r="G4211">
            <v>3.2</v>
          </cell>
          <cell r="I4211">
            <v>40.564494699999997</v>
          </cell>
        </row>
        <row r="4212">
          <cell r="C4212">
            <v>51631</v>
          </cell>
          <cell r="D4212" t="str">
            <v>ELETRODUTO DE AÇO GALVANIZADO ELETROLÍTICO TIPO LEVE - ROSCA NBR 8133 - ESP. 1,06MM - 3/4"</v>
          </cell>
          <cell r="E4212" t="str">
            <v>M</v>
          </cell>
          <cell r="F4212">
            <v>5.23</v>
          </cell>
          <cell r="G4212">
            <v>6</v>
          </cell>
          <cell r="I4212">
            <v>31.363800000000001</v>
          </cell>
        </row>
        <row r="4213">
          <cell r="C4213">
            <v>52865</v>
          </cell>
          <cell r="D4213" t="str">
            <v>CABO 2;50 MM2 - ISOLAMENTO P/ 0;7 KV - FLEXÍVEL</v>
          </cell>
          <cell r="E4213" t="str">
            <v>M</v>
          </cell>
          <cell r="F4213">
            <v>0.84</v>
          </cell>
          <cell r="G4213">
            <v>18</v>
          </cell>
          <cell r="I4213">
            <v>15.0876</v>
          </cell>
        </row>
        <row r="4214">
          <cell r="C4214">
            <v>54863</v>
          </cell>
          <cell r="D4214" t="str">
            <v>CONDULETE DE ALUMÍNIO TIPO C COM TAMPA - 3/4"</v>
          </cell>
          <cell r="E4214" t="str">
            <v>Un</v>
          </cell>
          <cell r="F4214">
            <v>12.16</v>
          </cell>
          <cell r="G4214">
            <v>1</v>
          </cell>
          <cell r="I4214">
            <v>12.155799999999999</v>
          </cell>
        </row>
        <row r="4215">
          <cell r="C4215">
            <v>58422</v>
          </cell>
          <cell r="D4215" t="str">
            <v>BRAÇADEIRA DE AÇO GALVANIZADO TIPO U (OMEGA/SIMPLES) - 3/4"</v>
          </cell>
          <cell r="E4215" t="str">
            <v>Un</v>
          </cell>
          <cell r="F4215">
            <v>0.45</v>
          </cell>
          <cell r="G4215">
            <v>3</v>
          </cell>
          <cell r="I4215">
            <v>1.3359000000000001</v>
          </cell>
        </row>
        <row r="4216">
          <cell r="A4216">
            <v>90810</v>
          </cell>
          <cell r="B4216" t="str">
            <v>MINI DISJUNTOR - TIPO EUROPEU (IEC) - UNIPOLAR 6/25A</v>
          </cell>
          <cell r="H4216" t="str">
            <v>UN</v>
          </cell>
          <cell r="J4216">
            <v>14.7</v>
          </cell>
        </row>
        <row r="4217">
          <cell r="C4217">
            <v>2041</v>
          </cell>
          <cell r="D4217" t="str">
            <v>ELETRICISTA (SGSP)</v>
          </cell>
          <cell r="E4217" t="str">
            <v>H</v>
          </cell>
          <cell r="F4217">
            <v>17.774598999999998</v>
          </cell>
          <cell r="G4217">
            <v>0.4</v>
          </cell>
          <cell r="I4217">
            <v>7.1098394999999996</v>
          </cell>
        </row>
        <row r="4218">
          <cell r="C4218">
            <v>54450</v>
          </cell>
          <cell r="D4218" t="str">
            <v>MINI DISJUNTOR - TIPO EUROPEU (IEC) - UNIPOLAR DE 6/25A</v>
          </cell>
          <cell r="E4218" t="str">
            <v>Un</v>
          </cell>
          <cell r="F4218">
            <v>7.59</v>
          </cell>
          <cell r="G4218">
            <v>1</v>
          </cell>
          <cell r="I4218">
            <v>7.5868000000000002</v>
          </cell>
        </row>
        <row r="4219">
          <cell r="A4219">
            <v>90811</v>
          </cell>
          <cell r="B4219" t="str">
            <v>MINI DISJUNTOR - TIPO EUROPEU (IEC) - UNIPOLAR 32/50A</v>
          </cell>
          <cell r="H4219" t="str">
            <v>UN</v>
          </cell>
          <cell r="J4219">
            <v>14.71</v>
          </cell>
        </row>
        <row r="4220">
          <cell r="C4220">
            <v>2041</v>
          </cell>
          <cell r="D4220" t="str">
            <v>ELETRICISTA (SGSP)</v>
          </cell>
          <cell r="E4220" t="str">
            <v>H</v>
          </cell>
          <cell r="F4220">
            <v>17.774598999999998</v>
          </cell>
          <cell r="G4220">
            <v>0.5</v>
          </cell>
          <cell r="I4220">
            <v>8.8872993999999998</v>
          </cell>
        </row>
        <row r="4221">
          <cell r="C4221">
            <v>54451</v>
          </cell>
          <cell r="D4221" t="str">
            <v>MINI DISJUNTOR - TIPO EUROPEU (IEC) - UNIPOLAR DE 32/50A</v>
          </cell>
          <cell r="E4221" t="str">
            <v>Un</v>
          </cell>
          <cell r="F4221">
            <v>5.82</v>
          </cell>
          <cell r="G4221">
            <v>1</v>
          </cell>
          <cell r="I4221">
            <v>5.8197999999999999</v>
          </cell>
        </row>
        <row r="4222">
          <cell r="A4222">
            <v>90812</v>
          </cell>
          <cell r="B4222" t="str">
            <v>MINI DISJUNTOR - TIPO EUROPEU (IEC) - BIPOLAR 6/25A</v>
          </cell>
          <cell r="H4222" t="str">
            <v>UN</v>
          </cell>
          <cell r="J4222">
            <v>36.729999999999997</v>
          </cell>
        </row>
        <row r="4223">
          <cell r="C4223">
            <v>2041</v>
          </cell>
          <cell r="D4223" t="str">
            <v>ELETRICISTA (SGSP)</v>
          </cell>
          <cell r="E4223" t="str">
            <v>H</v>
          </cell>
          <cell r="F4223">
            <v>17.774598999999998</v>
          </cell>
          <cell r="G4223">
            <v>0.8</v>
          </cell>
          <cell r="I4223">
            <v>14.219678999999999</v>
          </cell>
        </row>
        <row r="4224">
          <cell r="C4224">
            <v>54452</v>
          </cell>
          <cell r="D4224" t="str">
            <v>MINI DISJUNTOR - TIPO EUROPEU (IEC) - BIPOLAR DE 6/25A</v>
          </cell>
          <cell r="E4224" t="str">
            <v>Un</v>
          </cell>
          <cell r="F4224">
            <v>22.51</v>
          </cell>
          <cell r="G4224">
            <v>1</v>
          </cell>
          <cell r="I4224">
            <v>22.514600000000002</v>
          </cell>
        </row>
        <row r="4225">
          <cell r="A4225">
            <v>90813</v>
          </cell>
          <cell r="B4225" t="str">
            <v>MINI DISJUNTOR - TIPO EUROPEU (IEC) -  BIPOLAR 32/50A</v>
          </cell>
          <cell r="H4225" t="str">
            <v>UN</v>
          </cell>
          <cell r="J4225">
            <v>39.74</v>
          </cell>
        </row>
        <row r="4226">
          <cell r="C4226">
            <v>2041</v>
          </cell>
          <cell r="D4226" t="str">
            <v>ELETRICISTA (SGSP)</v>
          </cell>
          <cell r="E4226" t="str">
            <v>H</v>
          </cell>
          <cell r="F4226">
            <v>17.774598999999998</v>
          </cell>
          <cell r="G4226">
            <v>1</v>
          </cell>
          <cell r="I4226">
            <v>17.7745988</v>
          </cell>
        </row>
        <row r="4227">
          <cell r="C4227">
            <v>54453</v>
          </cell>
          <cell r="D4227" t="str">
            <v>MINI DISJUNTOR - TIPO EUROPEU (IEC) - BIPOLAR DE 32/50A</v>
          </cell>
          <cell r="E4227" t="str">
            <v>Un</v>
          </cell>
          <cell r="F4227">
            <v>21.96</v>
          </cell>
          <cell r="G4227">
            <v>1</v>
          </cell>
          <cell r="I4227">
            <v>21.961099999999998</v>
          </cell>
        </row>
        <row r="4228">
          <cell r="A4228">
            <v>90814</v>
          </cell>
          <cell r="B4228" t="str">
            <v>MINI DISJUNTOR - TIPO EUROPEU (IEC) - TRIPOLAR 6/25A</v>
          </cell>
          <cell r="H4228" t="str">
            <v>UN</v>
          </cell>
          <cell r="J4228">
            <v>51.58</v>
          </cell>
        </row>
        <row r="4229">
          <cell r="C4229">
            <v>2041</v>
          </cell>
          <cell r="D4229" t="str">
            <v>ELETRICISTA (SGSP)</v>
          </cell>
          <cell r="E4229" t="str">
            <v>H</v>
          </cell>
          <cell r="F4229">
            <v>17.774598999999998</v>
          </cell>
          <cell r="G4229">
            <v>1.2</v>
          </cell>
          <cell r="I4229">
            <v>21.3295186</v>
          </cell>
        </row>
        <row r="4230">
          <cell r="C4230">
            <v>54454</v>
          </cell>
          <cell r="D4230" t="str">
            <v>MINI DISJUNTOR - TIPO EUROPEU (IEC) - TRIPOLAR DE 6/25A</v>
          </cell>
          <cell r="E4230" t="str">
            <v>Un</v>
          </cell>
          <cell r="F4230">
            <v>30.25</v>
          </cell>
          <cell r="G4230">
            <v>1</v>
          </cell>
          <cell r="I4230">
            <v>30.246300000000002</v>
          </cell>
        </row>
        <row r="4231">
          <cell r="A4231">
            <v>90815</v>
          </cell>
          <cell r="B4231" t="str">
            <v>MINI DISJUNTOR - TIPO EUROPEU (IEC) - TRIPOLAR 32/50A</v>
          </cell>
          <cell r="H4231" t="str">
            <v>UN</v>
          </cell>
          <cell r="J4231">
            <v>55.09</v>
          </cell>
        </row>
        <row r="4232">
          <cell r="C4232">
            <v>2041</v>
          </cell>
          <cell r="D4232" t="str">
            <v>ELETRICISTA (SGSP)</v>
          </cell>
          <cell r="E4232" t="str">
            <v>H</v>
          </cell>
          <cell r="F4232">
            <v>17.774598999999998</v>
          </cell>
          <cell r="G4232">
            <v>1.5</v>
          </cell>
          <cell r="I4232">
            <v>26.6618982</v>
          </cell>
        </row>
        <row r="4233">
          <cell r="C4233">
            <v>54455</v>
          </cell>
          <cell r="D4233" t="str">
            <v>MINI DISJUNTOR - TIPO EUROPEU (IEC) - TRIPOLAR DE 32/50A</v>
          </cell>
          <cell r="E4233" t="str">
            <v>Un</v>
          </cell>
          <cell r="F4233">
            <v>28.43</v>
          </cell>
          <cell r="G4233">
            <v>1</v>
          </cell>
          <cell r="I4233">
            <v>28.431799999999999</v>
          </cell>
        </row>
        <row r="4234">
          <cell r="A4234">
            <v>90816</v>
          </cell>
          <cell r="B4234" t="str">
            <v>MINI DISJUNTOR - TIPO EUROPEU (IEC) - TRIPOLAR 63A</v>
          </cell>
          <cell r="H4234" t="str">
            <v>UN</v>
          </cell>
          <cell r="J4234">
            <v>59.47</v>
          </cell>
        </row>
        <row r="4235">
          <cell r="C4235">
            <v>2041</v>
          </cell>
          <cell r="D4235" t="str">
            <v>ELETRICISTA (SGSP)</v>
          </cell>
          <cell r="E4235" t="str">
            <v>H</v>
          </cell>
          <cell r="F4235">
            <v>17.774598999999998</v>
          </cell>
          <cell r="G4235">
            <v>1.8</v>
          </cell>
          <cell r="I4235">
            <v>31.994277799999999</v>
          </cell>
        </row>
        <row r="4236">
          <cell r="C4236">
            <v>61009</v>
          </cell>
          <cell r="D4236" t="str">
            <v>MINI DISJUNTOR - TIPO EUROPEU (IEC) - TRIPOLAR DE 63A</v>
          </cell>
          <cell r="E4236" t="str">
            <v>Un</v>
          </cell>
          <cell r="F4236">
            <v>27.48</v>
          </cell>
          <cell r="G4236">
            <v>1</v>
          </cell>
          <cell r="I4236">
            <v>27.480499999999999</v>
          </cell>
        </row>
        <row r="4237">
          <cell r="A4237">
            <v>90817</v>
          </cell>
          <cell r="B4237" t="str">
            <v>MINI DISJUNTOR - TIPO EUROPEU (IEC) - TRIPOLAR 80A</v>
          </cell>
          <cell r="H4237" t="str">
            <v>UN</v>
          </cell>
          <cell r="J4237">
            <v>118.9</v>
          </cell>
        </row>
        <row r="4238">
          <cell r="C4238">
            <v>2041</v>
          </cell>
          <cell r="D4238" t="str">
            <v>ELETRICISTA (SGSP)</v>
          </cell>
          <cell r="E4238" t="str">
            <v>H</v>
          </cell>
          <cell r="F4238">
            <v>17.774598999999998</v>
          </cell>
          <cell r="G4238">
            <v>1.5</v>
          </cell>
          <cell r="I4238">
            <v>26.6618982</v>
          </cell>
        </row>
        <row r="4239">
          <cell r="C4239">
            <v>61083</v>
          </cell>
          <cell r="D4239" t="str">
            <v>DISJUNTOR (MINI)TRIPOLAR 80A TIPO EUROPEU</v>
          </cell>
          <cell r="E4239" t="str">
            <v>Un</v>
          </cell>
          <cell r="F4239">
            <v>92.24</v>
          </cell>
          <cell r="G4239">
            <v>1</v>
          </cell>
          <cell r="I4239">
            <v>92.241399999999999</v>
          </cell>
        </row>
        <row r="4240">
          <cell r="A4240">
            <v>90818</v>
          </cell>
          <cell r="B4240" t="str">
            <v>MINI DISJUNTOR - TIPO EUROPEU (IEC) - TRIPOLAR 100A</v>
          </cell>
          <cell r="H4240" t="str">
            <v>UN</v>
          </cell>
          <cell r="J4240">
            <v>118.2</v>
          </cell>
        </row>
        <row r="4241">
          <cell r="C4241">
            <v>2041</v>
          </cell>
          <cell r="D4241" t="str">
            <v>ELETRICISTA (SGSP)</v>
          </cell>
          <cell r="E4241" t="str">
            <v>H</v>
          </cell>
          <cell r="F4241">
            <v>17.774598999999998</v>
          </cell>
          <cell r="G4241">
            <v>1.5</v>
          </cell>
          <cell r="I4241">
            <v>26.6618982</v>
          </cell>
        </row>
        <row r="4242">
          <cell r="C4242">
            <v>61080</v>
          </cell>
          <cell r="D4242" t="str">
            <v>DISJUNTOR (MINI) TRIPOLAR 100A - TIPO EUROPEU</v>
          </cell>
          <cell r="E4242" t="str">
            <v>Un</v>
          </cell>
          <cell r="F4242">
            <v>91.54</v>
          </cell>
          <cell r="G4242">
            <v>1</v>
          </cell>
          <cell r="I4242">
            <v>91.540499999999994</v>
          </cell>
        </row>
        <row r="4243">
          <cell r="A4243">
            <v>90819</v>
          </cell>
          <cell r="B4243" t="str">
            <v>MINI DISJUNTOR - TIPO EUROPEU (IEC) - BIPOLAR 63A</v>
          </cell>
          <cell r="H4243" t="str">
            <v>UN</v>
          </cell>
          <cell r="J4243">
            <v>38.64</v>
          </cell>
        </row>
        <row r="4244">
          <cell r="C4244">
            <v>2041</v>
          </cell>
          <cell r="D4244" t="str">
            <v>ELETRICISTA (SGSP)</v>
          </cell>
          <cell r="E4244" t="str">
            <v>H</v>
          </cell>
          <cell r="F4244">
            <v>17.774598999999998</v>
          </cell>
          <cell r="G4244">
            <v>1</v>
          </cell>
          <cell r="I4244">
            <v>17.7745988</v>
          </cell>
        </row>
        <row r="4245">
          <cell r="C4245">
            <v>61081</v>
          </cell>
          <cell r="D4245" t="str">
            <v>DISJUNTOR (MINI) BIPOLAR 63A TIPO EUROPEU</v>
          </cell>
          <cell r="E4245" t="str">
            <v>Un</v>
          </cell>
          <cell r="F4245">
            <v>20.87</v>
          </cell>
          <cell r="G4245">
            <v>1</v>
          </cell>
          <cell r="I4245">
            <v>20.8691</v>
          </cell>
        </row>
        <row r="4246">
          <cell r="A4246">
            <v>90820</v>
          </cell>
          <cell r="B4246" t="str">
            <v>MINI DISJUNTOR - TIPO EUROPEU (IEC) - BIPOLAR 80A</v>
          </cell>
          <cell r="H4246" t="str">
            <v>UN</v>
          </cell>
          <cell r="J4246">
            <v>83.13</v>
          </cell>
        </row>
        <row r="4247">
          <cell r="C4247">
            <v>2041</v>
          </cell>
          <cell r="D4247" t="str">
            <v>ELETRICISTA (SGSP)</v>
          </cell>
          <cell r="E4247" t="str">
            <v>H</v>
          </cell>
          <cell r="F4247">
            <v>17.774598999999998</v>
          </cell>
          <cell r="G4247">
            <v>1</v>
          </cell>
          <cell r="I4247">
            <v>17.7745988</v>
          </cell>
        </row>
        <row r="4248">
          <cell r="C4248">
            <v>61082</v>
          </cell>
          <cell r="D4248" t="str">
            <v>DISJUNTOR (MINI) BIPOLAR 80A TIPO EUROPEU</v>
          </cell>
          <cell r="E4248" t="str">
            <v>Un</v>
          </cell>
          <cell r="F4248">
            <v>65.349999999999994</v>
          </cell>
          <cell r="G4248">
            <v>1</v>
          </cell>
          <cell r="I4248">
            <v>65.352900000000005</v>
          </cell>
        </row>
        <row r="4249">
          <cell r="A4249">
            <v>90821</v>
          </cell>
          <cell r="B4249" t="str">
            <v>DISJUNTOR AUTOMÁTICO TRIPOLAR A SECO  800A/600V</v>
          </cell>
          <cell r="H4249" t="str">
            <v>UN</v>
          </cell>
          <cell r="J4249">
            <v>11804.6</v>
          </cell>
        </row>
        <row r="4250">
          <cell r="C4250">
            <v>1037</v>
          </cell>
          <cell r="D4250" t="str">
            <v>ELETROTÉCNICO MONTADOR (SGSP)</v>
          </cell>
          <cell r="E4250" t="str">
            <v>H</v>
          </cell>
          <cell r="F4250">
            <v>34.434586000000003</v>
          </cell>
          <cell r="G4250">
            <v>4</v>
          </cell>
          <cell r="I4250">
            <v>137.7383438</v>
          </cell>
        </row>
        <row r="4251">
          <cell r="C4251">
            <v>2041</v>
          </cell>
          <cell r="D4251" t="str">
            <v>ELETRICISTA (SGSP)</v>
          </cell>
          <cell r="E4251" t="str">
            <v>H</v>
          </cell>
          <cell r="F4251">
            <v>17.774598999999998</v>
          </cell>
          <cell r="G4251">
            <v>8</v>
          </cell>
          <cell r="I4251">
            <v>142.1967904</v>
          </cell>
        </row>
        <row r="4252">
          <cell r="C4252">
            <v>2044</v>
          </cell>
          <cell r="D4252" t="str">
            <v>AJUDANTE DE ELETRICISTA (SGSP)</v>
          </cell>
          <cell r="E4252" t="str">
            <v>H</v>
          </cell>
          <cell r="F4252">
            <v>12.676405000000001</v>
          </cell>
          <cell r="G4252">
            <v>8</v>
          </cell>
          <cell r="I4252">
            <v>101.4112368</v>
          </cell>
        </row>
        <row r="4253">
          <cell r="C4253">
            <v>54459</v>
          </cell>
          <cell r="D4253" t="str">
            <v>DISJUNTOR DE POTÊNCIA BAIXA TENSÃO TRIP. A SECO 600V-800A</v>
          </cell>
          <cell r="E4253" t="str">
            <v>Un</v>
          </cell>
          <cell r="F4253">
            <v>11423.25</v>
          </cell>
          <cell r="G4253">
            <v>1</v>
          </cell>
          <cell r="I4253">
            <v>11423.2541</v>
          </cell>
        </row>
        <row r="4254">
          <cell r="A4254">
            <v>90822</v>
          </cell>
          <cell r="B4254" t="str">
            <v>DISJUNTOR AUTOMÁTICO TRIPOLAR A SECO 1000A/600V</v>
          </cell>
          <cell r="H4254" t="str">
            <v>UN</v>
          </cell>
          <cell r="J4254">
            <v>12178.89</v>
          </cell>
        </row>
        <row r="4255">
          <cell r="C4255">
            <v>1037</v>
          </cell>
          <cell r="D4255" t="str">
            <v>ELETROTÉCNICO MONTADOR (SGSP)</v>
          </cell>
          <cell r="E4255" t="str">
            <v>H</v>
          </cell>
          <cell r="F4255">
            <v>34.434586000000003</v>
          </cell>
          <cell r="G4255">
            <v>4</v>
          </cell>
          <cell r="I4255">
            <v>137.7383438</v>
          </cell>
        </row>
        <row r="4256">
          <cell r="C4256">
            <v>2041</v>
          </cell>
          <cell r="D4256" t="str">
            <v>ELETRICISTA (SGSP)</v>
          </cell>
          <cell r="E4256" t="str">
            <v>H</v>
          </cell>
          <cell r="F4256">
            <v>17.774598999999998</v>
          </cell>
          <cell r="G4256">
            <v>8</v>
          </cell>
          <cell r="I4256">
            <v>142.1967904</v>
          </cell>
        </row>
        <row r="4257">
          <cell r="C4257">
            <v>2044</v>
          </cell>
          <cell r="D4257" t="str">
            <v>AJUDANTE DE ELETRICISTA (SGSP)</v>
          </cell>
          <cell r="E4257" t="str">
            <v>H</v>
          </cell>
          <cell r="F4257">
            <v>12.676405000000001</v>
          </cell>
          <cell r="G4257">
            <v>8</v>
          </cell>
          <cell r="I4257">
            <v>101.4112368</v>
          </cell>
        </row>
        <row r="4258">
          <cell r="C4258">
            <v>54458</v>
          </cell>
          <cell r="D4258" t="str">
            <v>DISJUNTOR DE POTÊNCIA BAIXA TENSÃO TRIP. A SECO 600V-1000A</v>
          </cell>
          <cell r="E4258" t="str">
            <v>Un</v>
          </cell>
          <cell r="F4258">
            <v>11797.55</v>
          </cell>
          <cell r="G4258">
            <v>1</v>
          </cell>
          <cell r="I4258">
            <v>11797.5468</v>
          </cell>
        </row>
        <row r="4259">
          <cell r="A4259">
            <v>90823</v>
          </cell>
          <cell r="B4259" t="str">
            <v>DISJUNTOR AUTOMÁTICO TRIPOLAR A SECO 1250A/600V</v>
          </cell>
          <cell r="H4259" t="str">
            <v>UN</v>
          </cell>
          <cell r="J4259">
            <v>12358.27</v>
          </cell>
        </row>
        <row r="4260">
          <cell r="C4260">
            <v>1037</v>
          </cell>
          <cell r="D4260" t="str">
            <v>ELETROTÉCNICO MONTADOR (SGSP)</v>
          </cell>
          <cell r="E4260" t="str">
            <v>H</v>
          </cell>
          <cell r="F4260">
            <v>34.434586000000003</v>
          </cell>
          <cell r="G4260">
            <v>4</v>
          </cell>
          <cell r="I4260">
            <v>137.7383438</v>
          </cell>
        </row>
        <row r="4261">
          <cell r="C4261">
            <v>2041</v>
          </cell>
          <cell r="D4261" t="str">
            <v>ELETRICISTA (SGSP)</v>
          </cell>
          <cell r="E4261" t="str">
            <v>H</v>
          </cell>
          <cell r="F4261">
            <v>17.774598999999998</v>
          </cell>
          <cell r="G4261">
            <v>8</v>
          </cell>
          <cell r="I4261">
            <v>142.1967904</v>
          </cell>
        </row>
        <row r="4262">
          <cell r="C4262">
            <v>2044</v>
          </cell>
          <cell r="D4262" t="str">
            <v>AJUDANTE DE ELETRICISTA (SGSP)</v>
          </cell>
          <cell r="E4262" t="str">
            <v>H</v>
          </cell>
          <cell r="F4262">
            <v>12.676405000000001</v>
          </cell>
          <cell r="G4262">
            <v>8</v>
          </cell>
          <cell r="I4262">
            <v>101.4112368</v>
          </cell>
        </row>
        <row r="4263">
          <cell r="C4263">
            <v>54460</v>
          </cell>
          <cell r="D4263" t="str">
            <v>DISJUNTOR DE POTÊNCIA BAIXA TENSÃO TRIP. A SECO 600V-1250A</v>
          </cell>
          <cell r="E4263" t="str">
            <v>Un</v>
          </cell>
          <cell r="F4263">
            <v>11976.93</v>
          </cell>
          <cell r="G4263">
            <v>1</v>
          </cell>
          <cell r="I4263">
            <v>11976.9282</v>
          </cell>
        </row>
        <row r="4264">
          <cell r="A4264">
            <v>90824</v>
          </cell>
          <cell r="B4264" t="str">
            <v>DISJUNTOR AUTOMÁTICO TRIPOLAR A SECO 1600A/600V</v>
          </cell>
          <cell r="H4264" t="str">
            <v>UN</v>
          </cell>
          <cell r="J4264">
            <v>12627.87</v>
          </cell>
        </row>
        <row r="4265">
          <cell r="C4265">
            <v>1037</v>
          </cell>
          <cell r="D4265" t="str">
            <v>ELETROTÉCNICO MONTADOR (SGSP)</v>
          </cell>
          <cell r="E4265" t="str">
            <v>H</v>
          </cell>
          <cell r="F4265">
            <v>34.434586000000003</v>
          </cell>
          <cell r="G4265">
            <v>4</v>
          </cell>
          <cell r="I4265">
            <v>137.7383438</v>
          </cell>
        </row>
        <row r="4266">
          <cell r="C4266">
            <v>2041</v>
          </cell>
          <cell r="D4266" t="str">
            <v>ELETRICISTA (SGSP)</v>
          </cell>
          <cell r="E4266" t="str">
            <v>H</v>
          </cell>
          <cell r="F4266">
            <v>17.774598999999998</v>
          </cell>
          <cell r="G4266">
            <v>8</v>
          </cell>
          <cell r="I4266">
            <v>142.1967904</v>
          </cell>
        </row>
        <row r="4267">
          <cell r="C4267">
            <v>2044</v>
          </cell>
          <cell r="D4267" t="str">
            <v>AJUDANTE DE ELETRICISTA (SGSP)</v>
          </cell>
          <cell r="E4267" t="str">
            <v>H</v>
          </cell>
          <cell r="F4267">
            <v>12.676405000000001</v>
          </cell>
          <cell r="G4267">
            <v>8</v>
          </cell>
          <cell r="I4267">
            <v>101.4112368</v>
          </cell>
        </row>
        <row r="4268">
          <cell r="C4268">
            <v>54456</v>
          </cell>
          <cell r="D4268" t="str">
            <v>DISJUNTOR DE POTÊNCIA BAIXA TENSÃO TRIP. A SECO 600V-1600A</v>
          </cell>
          <cell r="E4268" t="str">
            <v>Un</v>
          </cell>
          <cell r="F4268">
            <v>12246.53</v>
          </cell>
          <cell r="G4268">
            <v>1</v>
          </cell>
          <cell r="I4268">
            <v>12246.5272</v>
          </cell>
        </row>
        <row r="4269">
          <cell r="A4269">
            <v>90825</v>
          </cell>
          <cell r="B4269" t="str">
            <v>DISJUNTOR AUTOMÁTICO TRIPOLAR A SECO 2000A/600V</v>
          </cell>
          <cell r="H4269" t="str">
            <v>UN</v>
          </cell>
          <cell r="J4269">
            <v>15059.32</v>
          </cell>
        </row>
        <row r="4270">
          <cell r="C4270">
            <v>1037</v>
          </cell>
          <cell r="D4270" t="str">
            <v>ELETROTÉCNICO MONTADOR (SGSP)</v>
          </cell>
          <cell r="E4270" t="str">
            <v>H</v>
          </cell>
          <cell r="F4270">
            <v>34.434586000000003</v>
          </cell>
          <cell r="G4270">
            <v>4</v>
          </cell>
          <cell r="I4270">
            <v>137.7383438</v>
          </cell>
        </row>
        <row r="4271">
          <cell r="C4271">
            <v>2041</v>
          </cell>
          <cell r="D4271" t="str">
            <v>ELETRICISTA (SGSP)</v>
          </cell>
          <cell r="E4271" t="str">
            <v>H</v>
          </cell>
          <cell r="F4271">
            <v>17.774598999999998</v>
          </cell>
          <cell r="G4271">
            <v>8</v>
          </cell>
          <cell r="I4271">
            <v>142.1967904</v>
          </cell>
        </row>
        <row r="4272">
          <cell r="C4272">
            <v>2044</v>
          </cell>
          <cell r="D4272" t="str">
            <v>AJUDANTE DE ELETRICISTA (SGSP)</v>
          </cell>
          <cell r="E4272" t="str">
            <v>H</v>
          </cell>
          <cell r="F4272">
            <v>12.676405000000001</v>
          </cell>
          <cell r="G4272">
            <v>8</v>
          </cell>
          <cell r="I4272">
            <v>101.4112368</v>
          </cell>
        </row>
        <row r="4273">
          <cell r="C4273">
            <v>54461</v>
          </cell>
          <cell r="D4273" t="str">
            <v>DISJUNTOR DE POTÊNCIA BAIXA TENSÃO TRIP. A SECO 600V-2000A</v>
          </cell>
          <cell r="E4273" t="str">
            <v>Un</v>
          </cell>
          <cell r="F4273">
            <v>14677.97</v>
          </cell>
          <cell r="G4273">
            <v>1</v>
          </cell>
          <cell r="I4273">
            <v>14677.973</v>
          </cell>
        </row>
        <row r="4274">
          <cell r="A4274">
            <v>90826</v>
          </cell>
          <cell r="B4274" t="str">
            <v>DISJUNTOR AUTOMÁTICO TRIPOLAR A SECO 2500A/600V</v>
          </cell>
          <cell r="H4274" t="str">
            <v>UN</v>
          </cell>
          <cell r="J4274">
            <v>24024.94</v>
          </cell>
        </row>
        <row r="4275">
          <cell r="C4275">
            <v>1037</v>
          </cell>
          <cell r="D4275" t="str">
            <v>ELETROTÉCNICO MONTADOR (SGSP)</v>
          </cell>
          <cell r="E4275" t="str">
            <v>H</v>
          </cell>
          <cell r="F4275">
            <v>34.434586000000003</v>
          </cell>
          <cell r="G4275">
            <v>4</v>
          </cell>
          <cell r="I4275">
            <v>137.7383438</v>
          </cell>
        </row>
        <row r="4276">
          <cell r="C4276">
            <v>2041</v>
          </cell>
          <cell r="D4276" t="str">
            <v>ELETRICISTA (SGSP)</v>
          </cell>
          <cell r="E4276" t="str">
            <v>H</v>
          </cell>
          <cell r="F4276">
            <v>17.774598999999998</v>
          </cell>
          <cell r="G4276">
            <v>8</v>
          </cell>
          <cell r="I4276">
            <v>142.1967904</v>
          </cell>
        </row>
        <row r="4277">
          <cell r="C4277">
            <v>2044</v>
          </cell>
          <cell r="D4277" t="str">
            <v>AJUDANTE DE ELETRICISTA (SGSP)</v>
          </cell>
          <cell r="E4277" t="str">
            <v>H</v>
          </cell>
          <cell r="F4277">
            <v>12.676405000000001</v>
          </cell>
          <cell r="G4277">
            <v>8</v>
          </cell>
          <cell r="I4277">
            <v>101.4112368</v>
          </cell>
        </row>
        <row r="4278">
          <cell r="C4278">
            <v>54457</v>
          </cell>
          <cell r="D4278" t="str">
            <v>DISJUNTOR DE POTÊNCIA BAIXA TENSÃO TRIP. A SECO 600V-2500A</v>
          </cell>
          <cell r="E4278" t="str">
            <v>Un</v>
          </cell>
          <cell r="F4278">
            <v>23643.599999999999</v>
          </cell>
          <cell r="G4278">
            <v>1</v>
          </cell>
          <cell r="I4278">
            <v>23643.597000000002</v>
          </cell>
        </row>
        <row r="4279">
          <cell r="A4279">
            <v>90827</v>
          </cell>
          <cell r="B4279" t="str">
            <v>DISJUNTOR AUTOMÁTICO TRIPOLAR A SECO 3200A/600V</v>
          </cell>
          <cell r="H4279" t="str">
            <v>UN</v>
          </cell>
          <cell r="J4279">
            <v>26546.59</v>
          </cell>
        </row>
        <row r="4280">
          <cell r="C4280">
            <v>1037</v>
          </cell>
          <cell r="D4280" t="str">
            <v>ELETROTÉCNICO MONTADOR (SGSP)</v>
          </cell>
          <cell r="E4280" t="str">
            <v>H</v>
          </cell>
          <cell r="F4280">
            <v>34.434586000000003</v>
          </cell>
          <cell r="G4280">
            <v>4</v>
          </cell>
          <cell r="I4280">
            <v>137.7383438</v>
          </cell>
        </row>
        <row r="4281">
          <cell r="C4281">
            <v>2041</v>
          </cell>
          <cell r="D4281" t="str">
            <v>ELETRICISTA (SGSP)</v>
          </cell>
          <cell r="E4281" t="str">
            <v>H</v>
          </cell>
          <cell r="F4281">
            <v>17.774598999999998</v>
          </cell>
          <cell r="G4281">
            <v>8</v>
          </cell>
          <cell r="I4281">
            <v>142.1967904</v>
          </cell>
        </row>
        <row r="4282">
          <cell r="C4282">
            <v>2044</v>
          </cell>
          <cell r="D4282" t="str">
            <v>AJUDANTE DE ELETRICISTA (SGSP)</v>
          </cell>
          <cell r="E4282" t="str">
            <v>H</v>
          </cell>
          <cell r="F4282">
            <v>12.676405000000001</v>
          </cell>
          <cell r="G4282">
            <v>8</v>
          </cell>
          <cell r="I4282">
            <v>101.4112368</v>
          </cell>
        </row>
        <row r="4283">
          <cell r="C4283">
            <v>54462</v>
          </cell>
          <cell r="D4283" t="str">
            <v>DISJUNTOR DE POTÊNCIA BAIXA TENSÃO TRIP. A SECO 600V-3200A</v>
          </cell>
          <cell r="E4283" t="str">
            <v>Un</v>
          </cell>
          <cell r="F4283">
            <v>26165.24</v>
          </cell>
          <cell r="G4283">
            <v>1</v>
          </cell>
          <cell r="I4283">
            <v>26165.241600000001</v>
          </cell>
        </row>
        <row r="4284">
          <cell r="A4284">
            <v>90831</v>
          </cell>
          <cell r="B4284" t="str">
            <v>DISJUNTOR CAIXA MOLDADA BIPOLAR 100A COM DISPARADOR TERMOMAGNÉTICO AJUSTÁVEL</v>
          </cell>
          <cell r="H4284" t="str">
            <v>UN</v>
          </cell>
          <cell r="J4284">
            <v>683.7</v>
          </cell>
        </row>
        <row r="4285">
          <cell r="C4285">
            <v>1037</v>
          </cell>
          <cell r="D4285" t="str">
            <v>ELETROTÉCNICO MONTADOR (SGSP)</v>
          </cell>
          <cell r="E4285" t="str">
            <v>H</v>
          </cell>
          <cell r="F4285">
            <v>34.434586000000003</v>
          </cell>
          <cell r="G4285">
            <v>0.5</v>
          </cell>
          <cell r="I4285">
            <v>17.217293000000002</v>
          </cell>
        </row>
        <row r="4286">
          <cell r="C4286">
            <v>2041</v>
          </cell>
          <cell r="D4286" t="str">
            <v>ELETRICISTA (SGSP)</v>
          </cell>
          <cell r="E4286" t="str">
            <v>H</v>
          </cell>
          <cell r="F4286">
            <v>17.774598999999998</v>
          </cell>
          <cell r="G4286">
            <v>1.2</v>
          </cell>
          <cell r="I4286">
            <v>21.3295186</v>
          </cell>
        </row>
        <row r="4287">
          <cell r="C4287">
            <v>2044</v>
          </cell>
          <cell r="D4287" t="str">
            <v>AJUDANTE DE ELETRICISTA (SGSP)</v>
          </cell>
          <cell r="E4287" t="str">
            <v>H</v>
          </cell>
          <cell r="F4287">
            <v>12.676405000000001</v>
          </cell>
          <cell r="G4287">
            <v>1.2</v>
          </cell>
          <cell r="I4287">
            <v>15.2116855</v>
          </cell>
        </row>
        <row r="4288">
          <cell r="C4288">
            <v>54470</v>
          </cell>
          <cell r="D4288" t="str">
            <v>DISJUNTOR CX. MOLD. BIP. - DISP. TERMOMAG. AJUST. - 100A</v>
          </cell>
          <cell r="E4288" t="str">
            <v>Un</v>
          </cell>
          <cell r="F4288">
            <v>629.95000000000005</v>
          </cell>
          <cell r="G4288">
            <v>1</v>
          </cell>
          <cell r="I4288">
            <v>629.94590000000005</v>
          </cell>
        </row>
        <row r="4289">
          <cell r="A4289">
            <v>90833</v>
          </cell>
          <cell r="B4289" t="str">
            <v>DISJUNTOR CAIXA MOLDADA BIPOLAR 150A COM DISPARADOR TERMOMAGNÉTICO AJUSTÁVEL</v>
          </cell>
          <cell r="H4289" t="str">
            <v>UN</v>
          </cell>
          <cell r="J4289">
            <v>1297.54</v>
          </cell>
        </row>
        <row r="4290">
          <cell r="C4290">
            <v>1037</v>
          </cell>
          <cell r="D4290" t="str">
            <v>ELETROTÉCNICO MONTADOR (SGSP)</v>
          </cell>
          <cell r="E4290" t="str">
            <v>H</v>
          </cell>
          <cell r="F4290">
            <v>34.434586000000003</v>
          </cell>
          <cell r="G4290">
            <v>0.5</v>
          </cell>
          <cell r="I4290">
            <v>17.217293000000002</v>
          </cell>
        </row>
        <row r="4291">
          <cell r="C4291">
            <v>2041</v>
          </cell>
          <cell r="D4291" t="str">
            <v>ELETRICISTA (SGSP)</v>
          </cell>
          <cell r="E4291" t="str">
            <v>H</v>
          </cell>
          <cell r="F4291">
            <v>17.774598999999998</v>
          </cell>
          <cell r="G4291">
            <v>1.2</v>
          </cell>
          <cell r="I4291">
            <v>21.3295186</v>
          </cell>
        </row>
        <row r="4292">
          <cell r="C4292">
            <v>2044</v>
          </cell>
          <cell r="D4292" t="str">
            <v>AJUDANTE DE ELETRICISTA (SGSP)</v>
          </cell>
          <cell r="E4292" t="str">
            <v>H</v>
          </cell>
          <cell r="F4292">
            <v>12.676405000000001</v>
          </cell>
          <cell r="G4292">
            <v>1.2</v>
          </cell>
          <cell r="I4292">
            <v>15.2116855</v>
          </cell>
        </row>
        <row r="4293">
          <cell r="C4293">
            <v>54472</v>
          </cell>
          <cell r="D4293" t="str">
            <v>DISJUNTOR CX. MOLD. BIP. - DISP. TERMOMAG. AJUST. - 150A</v>
          </cell>
          <cell r="E4293" t="str">
            <v>Un</v>
          </cell>
          <cell r="F4293">
            <v>1243.78</v>
          </cell>
          <cell r="G4293">
            <v>1</v>
          </cell>
          <cell r="I4293">
            <v>1243.7787000000001</v>
          </cell>
        </row>
        <row r="4294">
          <cell r="A4294">
            <v>90835</v>
          </cell>
          <cell r="B4294" t="str">
            <v>DISJUNTOR CAIXA MOLDADA BIPOLAR 200A COM DISPARADOR TERMOMAGNÉTICO AJUSTÁVEL</v>
          </cell>
          <cell r="H4294" t="str">
            <v>UN</v>
          </cell>
          <cell r="J4294">
            <v>3256.59</v>
          </cell>
        </row>
        <row r="4295">
          <cell r="C4295">
            <v>1037</v>
          </cell>
          <cell r="D4295" t="str">
            <v>ELETROTÉCNICO MONTADOR (SGSP)</v>
          </cell>
          <cell r="E4295" t="str">
            <v>H</v>
          </cell>
          <cell r="F4295">
            <v>34.434586000000003</v>
          </cell>
          <cell r="G4295">
            <v>0.5</v>
          </cell>
          <cell r="I4295">
            <v>17.217293000000002</v>
          </cell>
        </row>
        <row r="4296">
          <cell r="C4296">
            <v>2041</v>
          </cell>
          <cell r="D4296" t="str">
            <v>ELETRICISTA (SGSP)</v>
          </cell>
          <cell r="E4296" t="str">
            <v>H</v>
          </cell>
          <cell r="F4296">
            <v>17.774598999999998</v>
          </cell>
          <cell r="G4296">
            <v>1.5</v>
          </cell>
          <cell r="I4296">
            <v>26.6618982</v>
          </cell>
        </row>
        <row r="4297">
          <cell r="C4297">
            <v>2044</v>
          </cell>
          <cell r="D4297" t="str">
            <v>AJUDANTE DE ELETRICISTA (SGSP)</v>
          </cell>
          <cell r="E4297" t="str">
            <v>H</v>
          </cell>
          <cell r="F4297">
            <v>12.676405000000001</v>
          </cell>
          <cell r="G4297">
            <v>1.5</v>
          </cell>
          <cell r="I4297">
            <v>19.0146069</v>
          </cell>
        </row>
        <row r="4298">
          <cell r="C4298">
            <v>54474</v>
          </cell>
          <cell r="D4298" t="str">
            <v>DISJUNTOR CX. MOLD. BIP. - DISP. TERMOMAG. AJUST. - 200A</v>
          </cell>
          <cell r="E4298" t="str">
            <v>Un</v>
          </cell>
          <cell r="F4298">
            <v>3193.7</v>
          </cell>
          <cell r="G4298">
            <v>1</v>
          </cell>
          <cell r="I4298">
            <v>3193.6966000000002</v>
          </cell>
        </row>
        <row r="4299">
          <cell r="A4299">
            <v>90837</v>
          </cell>
          <cell r="B4299" t="str">
            <v>DISJUNTOR CX MOLDADA BIPOLAR 250A C/ DISPARADOR TERM/MAGNET. AJUSTÁVEL</v>
          </cell>
          <cell r="H4299" t="str">
            <v>UN</v>
          </cell>
          <cell r="J4299">
            <v>3256.59</v>
          </cell>
        </row>
        <row r="4300">
          <cell r="C4300">
            <v>1037</v>
          </cell>
          <cell r="D4300" t="str">
            <v>ELETROTÉCNICO MONTADOR (SGSP)</v>
          </cell>
          <cell r="E4300" t="str">
            <v>H</v>
          </cell>
          <cell r="F4300">
            <v>34.434586000000003</v>
          </cell>
          <cell r="G4300">
            <v>0.5</v>
          </cell>
          <cell r="I4300">
            <v>17.217293000000002</v>
          </cell>
        </row>
        <row r="4301">
          <cell r="C4301">
            <v>2041</v>
          </cell>
          <cell r="D4301" t="str">
            <v>ELETRICISTA (SGSP)</v>
          </cell>
          <cell r="E4301" t="str">
            <v>H</v>
          </cell>
          <cell r="F4301">
            <v>17.774598999999998</v>
          </cell>
          <cell r="G4301">
            <v>1.5</v>
          </cell>
          <cell r="I4301">
            <v>26.6618982</v>
          </cell>
        </row>
        <row r="4302">
          <cell r="C4302">
            <v>2044</v>
          </cell>
          <cell r="D4302" t="str">
            <v>AJUDANTE DE ELETRICISTA (SGSP)</v>
          </cell>
          <cell r="E4302" t="str">
            <v>H</v>
          </cell>
          <cell r="F4302">
            <v>12.676405000000001</v>
          </cell>
          <cell r="G4302">
            <v>1.5</v>
          </cell>
          <cell r="I4302">
            <v>19.0146069</v>
          </cell>
        </row>
        <row r="4303">
          <cell r="C4303">
            <v>54476</v>
          </cell>
          <cell r="D4303" t="str">
            <v>DISJUNTOR CX. MOLD. BIP. - DISP. TERMOMAG. AJUST. - 250A</v>
          </cell>
          <cell r="E4303" t="str">
            <v>Un</v>
          </cell>
          <cell r="F4303">
            <v>3193.7</v>
          </cell>
          <cell r="G4303">
            <v>1</v>
          </cell>
          <cell r="I4303">
            <v>3193.6966000000002</v>
          </cell>
        </row>
        <row r="4304">
          <cell r="A4304">
            <v>90846</v>
          </cell>
          <cell r="B4304" t="str">
            <v>DISJUNTOR CAIXA MOLDADA TRIPOLAR 100A COM DISPARADOR TERMOMAGNÉTICO AJUSTÁVEL</v>
          </cell>
          <cell r="H4304" t="str">
            <v>UN</v>
          </cell>
          <cell r="J4304">
            <v>1084.69</v>
          </cell>
        </row>
        <row r="4305">
          <cell r="C4305">
            <v>1037</v>
          </cell>
          <cell r="D4305" t="str">
            <v>ELETROTÉCNICO MONTADOR (SGSP)</v>
          </cell>
          <cell r="E4305" t="str">
            <v>H</v>
          </cell>
          <cell r="F4305">
            <v>34.434586000000003</v>
          </cell>
          <cell r="G4305">
            <v>0.6</v>
          </cell>
          <cell r="I4305">
            <v>20.660751600000001</v>
          </cell>
        </row>
        <row r="4306">
          <cell r="C4306">
            <v>2041</v>
          </cell>
          <cell r="D4306" t="str">
            <v>ELETRICISTA (SGSP)</v>
          </cell>
          <cell r="E4306" t="str">
            <v>H</v>
          </cell>
          <cell r="F4306">
            <v>17.774598999999998</v>
          </cell>
          <cell r="G4306">
            <v>1.8</v>
          </cell>
          <cell r="I4306">
            <v>31.994277799999999</v>
          </cell>
        </row>
        <row r="4307">
          <cell r="C4307">
            <v>2044</v>
          </cell>
          <cell r="D4307" t="str">
            <v>AJUDANTE DE ELETRICISTA (SGSP)</v>
          </cell>
          <cell r="E4307" t="str">
            <v>H</v>
          </cell>
          <cell r="F4307">
            <v>12.676405000000001</v>
          </cell>
          <cell r="G4307">
            <v>1.8</v>
          </cell>
          <cell r="I4307">
            <v>22.817528299999999</v>
          </cell>
        </row>
        <row r="4308">
          <cell r="C4308">
            <v>54485</v>
          </cell>
          <cell r="D4308" t="str">
            <v>DISJUNTOR CX. MOLD. TRIP. - DISP. TERMOMAG. AJUST. - 100A</v>
          </cell>
          <cell r="E4308" t="str">
            <v>Un</v>
          </cell>
          <cell r="F4308">
            <v>1009.22</v>
          </cell>
          <cell r="G4308">
            <v>1</v>
          </cell>
          <cell r="I4308">
            <v>1009.2184999999999</v>
          </cell>
        </row>
        <row r="4309">
          <cell r="A4309">
            <v>90847</v>
          </cell>
          <cell r="B4309" t="str">
            <v>DISJUNTOR CAIXA MOLDADA TRIPOLAR 125A COM DISPARADOR TERMOMAGNÉTICO AJUSTÁVEL</v>
          </cell>
          <cell r="H4309" t="str">
            <v>UN</v>
          </cell>
          <cell r="J4309">
            <v>1184.52</v>
          </cell>
        </row>
        <row r="4310">
          <cell r="C4310">
            <v>1037</v>
          </cell>
          <cell r="D4310" t="str">
            <v>ELETROTÉCNICO MONTADOR (SGSP)</v>
          </cell>
          <cell r="E4310" t="str">
            <v>H</v>
          </cell>
          <cell r="F4310">
            <v>34.434586000000003</v>
          </cell>
          <cell r="G4310">
            <v>0.6</v>
          </cell>
          <cell r="I4310">
            <v>20.660751600000001</v>
          </cell>
        </row>
        <row r="4311">
          <cell r="C4311">
            <v>2041</v>
          </cell>
          <cell r="D4311" t="str">
            <v>ELETRICISTA (SGSP)</v>
          </cell>
          <cell r="E4311" t="str">
            <v>H</v>
          </cell>
          <cell r="F4311">
            <v>17.774598999999998</v>
          </cell>
          <cell r="G4311">
            <v>1.8</v>
          </cell>
          <cell r="I4311">
            <v>31.994277799999999</v>
          </cell>
        </row>
        <row r="4312">
          <cell r="C4312">
            <v>2044</v>
          </cell>
          <cell r="D4312" t="str">
            <v>AJUDANTE DE ELETRICISTA (SGSP)</v>
          </cell>
          <cell r="E4312" t="str">
            <v>H</v>
          </cell>
          <cell r="F4312">
            <v>12.676405000000001</v>
          </cell>
          <cell r="G4312">
            <v>1.8</v>
          </cell>
          <cell r="I4312">
            <v>22.817528299999999</v>
          </cell>
        </row>
        <row r="4313">
          <cell r="C4313">
            <v>54486</v>
          </cell>
          <cell r="D4313" t="str">
            <v>DISJUNTOR CX. MOLD. TRIP. - DISP. TERMOMAG. AJUST. - 125A</v>
          </cell>
          <cell r="E4313" t="str">
            <v>Un</v>
          </cell>
          <cell r="F4313">
            <v>1109.04</v>
          </cell>
          <cell r="G4313">
            <v>1</v>
          </cell>
          <cell r="I4313">
            <v>1109.0447999999999</v>
          </cell>
        </row>
        <row r="4314">
          <cell r="A4314">
            <v>90848</v>
          </cell>
          <cell r="B4314" t="str">
            <v>DISJUNTOR CAIXA MOLDADA TRIPOLAR 150A COM DISPARADOR TERMOMAGNÉTICO AJUSTÁVEL</v>
          </cell>
          <cell r="H4314" t="str">
            <v>UN</v>
          </cell>
          <cell r="J4314">
            <v>1187.04</v>
          </cell>
        </row>
        <row r="4315">
          <cell r="C4315">
            <v>1037</v>
          </cell>
          <cell r="D4315" t="str">
            <v>ELETROTÉCNICO MONTADOR (SGSP)</v>
          </cell>
          <cell r="E4315" t="str">
            <v>H</v>
          </cell>
          <cell r="F4315">
            <v>34.434586000000003</v>
          </cell>
          <cell r="G4315">
            <v>0.6</v>
          </cell>
          <cell r="I4315">
            <v>20.660751600000001</v>
          </cell>
        </row>
        <row r="4316">
          <cell r="C4316">
            <v>2041</v>
          </cell>
          <cell r="D4316" t="str">
            <v>ELETRICISTA (SGSP)</v>
          </cell>
          <cell r="E4316" t="str">
            <v>H</v>
          </cell>
          <cell r="F4316">
            <v>17.774598999999998</v>
          </cell>
          <cell r="G4316">
            <v>1.8</v>
          </cell>
          <cell r="I4316">
            <v>31.994277799999999</v>
          </cell>
        </row>
        <row r="4317">
          <cell r="C4317">
            <v>2044</v>
          </cell>
          <cell r="D4317" t="str">
            <v>AJUDANTE DE ELETRICISTA (SGSP)</v>
          </cell>
          <cell r="E4317" t="str">
            <v>H</v>
          </cell>
          <cell r="F4317">
            <v>12.676405000000001</v>
          </cell>
          <cell r="G4317">
            <v>1.8</v>
          </cell>
          <cell r="I4317">
            <v>22.817528299999999</v>
          </cell>
        </row>
        <row r="4318">
          <cell r="C4318">
            <v>54487</v>
          </cell>
          <cell r="D4318" t="str">
            <v>DISJUNTOR CX. MOLD. TRIP. - DISP. TERMOMAG. AJUST. - 150A</v>
          </cell>
          <cell r="E4318" t="str">
            <v>Un</v>
          </cell>
          <cell r="F4318">
            <v>1111.57</v>
          </cell>
          <cell r="G4318">
            <v>1</v>
          </cell>
          <cell r="I4318">
            <v>1111.5668000000001</v>
          </cell>
        </row>
        <row r="4319">
          <cell r="A4319">
            <v>90850</v>
          </cell>
          <cell r="B4319" t="str">
            <v>DISJUNTOR CAIXA MOLDADA TRIPOLAR 200A COM DISPARADOR TERMOMAGNÉTICO AJUSTÁVEL</v>
          </cell>
          <cell r="H4319" t="str">
            <v>UN</v>
          </cell>
          <cell r="J4319">
            <v>1321.35</v>
          </cell>
        </row>
        <row r="4320">
          <cell r="C4320">
            <v>1037</v>
          </cell>
          <cell r="D4320" t="str">
            <v>ELETROTÉCNICO MONTADOR (SGSP)</v>
          </cell>
          <cell r="E4320" t="str">
            <v>H</v>
          </cell>
          <cell r="F4320">
            <v>34.434586000000003</v>
          </cell>
          <cell r="G4320">
            <v>0.6</v>
          </cell>
          <cell r="I4320">
            <v>20.660751600000001</v>
          </cell>
        </row>
        <row r="4321">
          <cell r="C4321">
            <v>2041</v>
          </cell>
          <cell r="D4321" t="str">
            <v>ELETRICISTA (SGSP)</v>
          </cell>
          <cell r="E4321" t="str">
            <v>H</v>
          </cell>
          <cell r="F4321">
            <v>17.774598999999998</v>
          </cell>
          <cell r="G4321">
            <v>2.1</v>
          </cell>
          <cell r="I4321">
            <v>37.326657500000003</v>
          </cell>
        </row>
        <row r="4322">
          <cell r="C4322">
            <v>2044</v>
          </cell>
          <cell r="D4322" t="str">
            <v>AJUDANTE DE ELETRICISTA (SGSP)</v>
          </cell>
          <cell r="E4322" t="str">
            <v>H</v>
          </cell>
          <cell r="F4322">
            <v>12.676405000000001</v>
          </cell>
          <cell r="G4322">
            <v>2.1</v>
          </cell>
          <cell r="I4322">
            <v>26.620449700000002</v>
          </cell>
        </row>
        <row r="4323">
          <cell r="C4323">
            <v>54489</v>
          </cell>
          <cell r="D4323" t="str">
            <v>DISJUNTOR CX. MOLD. TRIP. - DISP. TERMOMAG. AJUST. - 200A</v>
          </cell>
          <cell r="E4323" t="str">
            <v>Un</v>
          </cell>
          <cell r="F4323">
            <v>1236.74</v>
          </cell>
          <cell r="G4323">
            <v>1</v>
          </cell>
          <cell r="I4323">
            <v>1236.7444</v>
          </cell>
        </row>
        <row r="4324">
          <cell r="A4324">
            <v>90852</v>
          </cell>
          <cell r="B4324" t="str">
            <v>DISJUNTOR CAIXA MOLDADA TRIPOLAR 250A COM DISPARADOR TERMOMAGNÉTICO AJUSTÁVEL</v>
          </cell>
          <cell r="H4324" t="str">
            <v>UN</v>
          </cell>
          <cell r="J4324">
            <v>1246.54</v>
          </cell>
        </row>
        <row r="4325">
          <cell r="C4325">
            <v>1037</v>
          </cell>
          <cell r="D4325" t="str">
            <v>ELETROTÉCNICO MONTADOR (SGSP)</v>
          </cell>
          <cell r="E4325" t="str">
            <v>H</v>
          </cell>
          <cell r="F4325">
            <v>34.434586000000003</v>
          </cell>
          <cell r="G4325">
            <v>0.6</v>
          </cell>
          <cell r="I4325">
            <v>20.660751600000001</v>
          </cell>
        </row>
        <row r="4326">
          <cell r="C4326">
            <v>2041</v>
          </cell>
          <cell r="D4326" t="str">
            <v>ELETRICISTA (SGSP)</v>
          </cell>
          <cell r="E4326" t="str">
            <v>H</v>
          </cell>
          <cell r="F4326">
            <v>17.774598999999998</v>
          </cell>
          <cell r="G4326">
            <v>2.1</v>
          </cell>
          <cell r="I4326">
            <v>37.326657500000003</v>
          </cell>
        </row>
        <row r="4327">
          <cell r="C4327">
            <v>2044</v>
          </cell>
          <cell r="D4327" t="str">
            <v>AJUDANTE DE ELETRICISTA (SGSP)</v>
          </cell>
          <cell r="E4327" t="str">
            <v>H</v>
          </cell>
          <cell r="F4327">
            <v>12.676405000000001</v>
          </cell>
          <cell r="G4327">
            <v>2.1</v>
          </cell>
          <cell r="I4327">
            <v>26.620449700000002</v>
          </cell>
        </row>
        <row r="4328">
          <cell r="C4328">
            <v>54491</v>
          </cell>
          <cell r="D4328" t="str">
            <v>DISJUNTOR CX. MOLD. TRIP. - DISP. TERMOMAG. AJUST. - 250A</v>
          </cell>
          <cell r="E4328" t="str">
            <v>Un</v>
          </cell>
          <cell r="F4328">
            <v>1161.94</v>
          </cell>
          <cell r="G4328">
            <v>1</v>
          </cell>
          <cell r="I4328">
            <v>1161.9357</v>
          </cell>
        </row>
        <row r="4329">
          <cell r="A4329">
            <v>90853</v>
          </cell>
          <cell r="B4329" t="str">
            <v>DISJUNTOR CAIXA MOLDADA TRIPOLAR 300A COM DISPARADOR TERMOMAGNÉTICO AJUSTÁVEL</v>
          </cell>
          <cell r="H4329" t="str">
            <v>UN</v>
          </cell>
          <cell r="J4329">
            <v>1238.8499999999999</v>
          </cell>
        </row>
        <row r="4330">
          <cell r="C4330">
            <v>1037</v>
          </cell>
          <cell r="D4330" t="str">
            <v>ELETROTÉCNICO MONTADOR (SGSP)</v>
          </cell>
          <cell r="E4330" t="str">
            <v>H</v>
          </cell>
          <cell r="F4330">
            <v>34.434586000000003</v>
          </cell>
          <cell r="G4330">
            <v>0.6</v>
          </cell>
          <cell r="I4330">
            <v>20.660751600000001</v>
          </cell>
        </row>
        <row r="4331">
          <cell r="C4331">
            <v>2041</v>
          </cell>
          <cell r="D4331" t="str">
            <v>ELETRICISTA (SGSP)</v>
          </cell>
          <cell r="E4331" t="str">
            <v>H</v>
          </cell>
          <cell r="F4331">
            <v>17.774598999999998</v>
          </cell>
          <cell r="G4331">
            <v>2.2999999999999998</v>
          </cell>
          <cell r="I4331">
            <v>40.881577200000002</v>
          </cell>
        </row>
        <row r="4332">
          <cell r="C4332">
            <v>2044</v>
          </cell>
          <cell r="D4332" t="str">
            <v>AJUDANTE DE ELETRICISTA (SGSP)</v>
          </cell>
          <cell r="E4332" t="str">
            <v>H</v>
          </cell>
          <cell r="F4332">
            <v>12.676405000000001</v>
          </cell>
          <cell r="G4332">
            <v>2.2999999999999998</v>
          </cell>
          <cell r="I4332">
            <v>29.155730599999998</v>
          </cell>
        </row>
        <row r="4333">
          <cell r="C4333">
            <v>54492</v>
          </cell>
          <cell r="D4333" t="str">
            <v>DISJUNTOR CX. MOLD. TRIP. - DISP. TERMOMAG. AJUST. - 300A</v>
          </cell>
          <cell r="E4333" t="str">
            <v>Un</v>
          </cell>
          <cell r="F4333">
            <v>1148.1500000000001</v>
          </cell>
          <cell r="G4333">
            <v>1</v>
          </cell>
          <cell r="I4333">
            <v>1148.1493</v>
          </cell>
        </row>
        <row r="4334">
          <cell r="A4334">
            <v>90855</v>
          </cell>
          <cell r="B4334" t="str">
            <v>DISJUNTOR CAIXA MOLDADA TRIPOLAR 400A COM DISPARADOR TERMOMAGNÉTICO AJUSTÁVEL</v>
          </cell>
          <cell r="H4334" t="str">
            <v>UN</v>
          </cell>
          <cell r="J4334">
            <v>1238.8499999999999</v>
          </cell>
        </row>
        <row r="4335">
          <cell r="C4335">
            <v>1037</v>
          </cell>
          <cell r="D4335" t="str">
            <v>ELETROTÉCNICO MONTADOR (SGSP)</v>
          </cell>
          <cell r="E4335" t="str">
            <v>H</v>
          </cell>
          <cell r="F4335">
            <v>34.434586000000003</v>
          </cell>
          <cell r="G4335">
            <v>0.6</v>
          </cell>
          <cell r="I4335">
            <v>20.660751600000001</v>
          </cell>
        </row>
        <row r="4336">
          <cell r="C4336">
            <v>2041</v>
          </cell>
          <cell r="D4336" t="str">
            <v>ELETRICISTA (SGSP)</v>
          </cell>
          <cell r="E4336" t="str">
            <v>H</v>
          </cell>
          <cell r="F4336">
            <v>17.774598999999998</v>
          </cell>
          <cell r="G4336">
            <v>2.2999999999999998</v>
          </cell>
          <cell r="I4336">
            <v>40.881577200000002</v>
          </cell>
        </row>
        <row r="4337">
          <cell r="C4337">
            <v>2044</v>
          </cell>
          <cell r="D4337" t="str">
            <v>AJUDANTE DE ELETRICISTA (SGSP)</v>
          </cell>
          <cell r="E4337" t="str">
            <v>H</v>
          </cell>
          <cell r="F4337">
            <v>12.676405000000001</v>
          </cell>
          <cell r="G4337">
            <v>2.2999999999999998</v>
          </cell>
          <cell r="I4337">
            <v>29.155730599999998</v>
          </cell>
        </row>
        <row r="4338">
          <cell r="C4338">
            <v>54494</v>
          </cell>
          <cell r="D4338" t="str">
            <v>DISJUNTOR CX. MOLD. TRIP. - DISP. TERMOMAG. AJUST. - 400A</v>
          </cell>
          <cell r="E4338" t="str">
            <v>Un</v>
          </cell>
          <cell r="F4338">
            <v>1148.1500000000001</v>
          </cell>
          <cell r="G4338">
            <v>1</v>
          </cell>
          <cell r="I4338">
            <v>1148.1493</v>
          </cell>
        </row>
        <row r="4339">
          <cell r="A4339">
            <v>90856</v>
          </cell>
          <cell r="B4339" t="str">
            <v>DISJUNTOR CAIXA MOLDADA TRIPOLAR 450A COM DISPARADOR TERMOMAGNÉTICO AJUSTÁVEL</v>
          </cell>
          <cell r="H4339" t="str">
            <v>UN</v>
          </cell>
          <cell r="J4339">
            <v>2225.34</v>
          </cell>
        </row>
        <row r="4340">
          <cell r="C4340">
            <v>1037</v>
          </cell>
          <cell r="D4340" t="str">
            <v>ELETROTÉCNICO MONTADOR (SGSP)</v>
          </cell>
          <cell r="E4340" t="str">
            <v>H</v>
          </cell>
          <cell r="F4340">
            <v>34.434586000000003</v>
          </cell>
          <cell r="G4340">
            <v>0.6</v>
          </cell>
          <cell r="I4340">
            <v>20.660751600000001</v>
          </cell>
        </row>
        <row r="4341">
          <cell r="C4341">
            <v>2041</v>
          </cell>
          <cell r="D4341" t="str">
            <v>ELETRICISTA (SGSP)</v>
          </cell>
          <cell r="E4341" t="str">
            <v>H</v>
          </cell>
          <cell r="F4341">
            <v>17.774598999999998</v>
          </cell>
          <cell r="G4341">
            <v>2.6</v>
          </cell>
          <cell r="I4341">
            <v>46.213956899999999</v>
          </cell>
        </row>
        <row r="4342">
          <cell r="C4342">
            <v>2044</v>
          </cell>
          <cell r="D4342" t="str">
            <v>AJUDANTE DE ELETRICISTA (SGSP)</v>
          </cell>
          <cell r="E4342" t="str">
            <v>H</v>
          </cell>
          <cell r="F4342">
            <v>12.676405000000001</v>
          </cell>
          <cell r="G4342">
            <v>2.6</v>
          </cell>
          <cell r="I4342">
            <v>32.958652000000001</v>
          </cell>
        </row>
        <row r="4343">
          <cell r="C4343">
            <v>54495</v>
          </cell>
          <cell r="D4343" t="str">
            <v>DISJUNTOR CX. MOLD. TRIP. - DISP. TERMOMAG. AJUST. - 450A</v>
          </cell>
          <cell r="E4343" t="str">
            <v>Un</v>
          </cell>
          <cell r="F4343">
            <v>2125.5</v>
          </cell>
          <cell r="G4343">
            <v>1</v>
          </cell>
          <cell r="I4343">
            <v>2125.5036</v>
          </cell>
        </row>
        <row r="4344">
          <cell r="A4344">
            <v>90858</v>
          </cell>
          <cell r="B4344" t="str">
            <v>DISJUNTOR CAIXA MOLDADA TRIPOLAR 630A COM DISPARADOR TERMOMAGNÉTICO AJUSTÁVEL</v>
          </cell>
          <cell r="H4344" t="str">
            <v>UN</v>
          </cell>
          <cell r="J4344">
            <v>2225.34</v>
          </cell>
        </row>
        <row r="4345">
          <cell r="C4345">
            <v>1037</v>
          </cell>
          <cell r="D4345" t="str">
            <v>ELETROTÉCNICO MONTADOR (SGSP)</v>
          </cell>
          <cell r="E4345" t="str">
            <v>H</v>
          </cell>
          <cell r="F4345">
            <v>34.434586000000003</v>
          </cell>
          <cell r="G4345">
            <v>0.6</v>
          </cell>
          <cell r="I4345">
            <v>20.660751600000001</v>
          </cell>
        </row>
        <row r="4346">
          <cell r="C4346">
            <v>2041</v>
          </cell>
          <cell r="D4346" t="str">
            <v>ELETRICISTA (SGSP)</v>
          </cell>
          <cell r="E4346" t="str">
            <v>H</v>
          </cell>
          <cell r="F4346">
            <v>17.774598999999998</v>
          </cell>
          <cell r="G4346">
            <v>2.6</v>
          </cell>
          <cell r="I4346">
            <v>46.213956899999999</v>
          </cell>
        </row>
        <row r="4347">
          <cell r="C4347">
            <v>2044</v>
          </cell>
          <cell r="D4347" t="str">
            <v>AJUDANTE DE ELETRICISTA (SGSP)</v>
          </cell>
          <cell r="E4347" t="str">
            <v>H</v>
          </cell>
          <cell r="F4347">
            <v>12.676405000000001</v>
          </cell>
          <cell r="G4347">
            <v>2.6</v>
          </cell>
          <cell r="I4347">
            <v>32.958652000000001</v>
          </cell>
        </row>
        <row r="4348">
          <cell r="C4348">
            <v>54497</v>
          </cell>
          <cell r="D4348" t="str">
            <v>DISJUNTOR CX. MOLD. TRIP. - DISP. TERMOMAG. AJUST. - 630A</v>
          </cell>
          <cell r="E4348" t="str">
            <v>Un</v>
          </cell>
          <cell r="F4348">
            <v>2125.5</v>
          </cell>
          <cell r="G4348">
            <v>1</v>
          </cell>
          <cell r="I4348">
            <v>2125.5036</v>
          </cell>
        </row>
        <row r="4349">
          <cell r="A4349">
            <v>90880</v>
          </cell>
          <cell r="B4349" t="str">
            <v>DISJUNTOR TERMOMAGNÉTICO DIFERENCIAL BIPOLAR - 16A - SENSIBILIDADE 30MA - 230V</v>
          </cell>
          <cell r="H4349" t="str">
            <v>UN</v>
          </cell>
          <cell r="J4349">
            <v>294.69</v>
          </cell>
        </row>
        <row r="4350">
          <cell r="C4350">
            <v>1037</v>
          </cell>
          <cell r="D4350" t="str">
            <v>ELETROTÉCNICO MONTADOR (SGSP)</v>
          </cell>
          <cell r="E4350" t="str">
            <v>H</v>
          </cell>
          <cell r="F4350">
            <v>34.434586000000003</v>
          </cell>
          <cell r="G4350">
            <v>0.5</v>
          </cell>
          <cell r="I4350">
            <v>17.217293000000002</v>
          </cell>
        </row>
        <row r="4351">
          <cell r="C4351">
            <v>2041</v>
          </cell>
          <cell r="D4351" t="str">
            <v>ELETRICISTA (SGSP)</v>
          </cell>
          <cell r="E4351" t="str">
            <v>H</v>
          </cell>
          <cell r="F4351">
            <v>17.774598999999998</v>
          </cell>
          <cell r="G4351">
            <v>1.2</v>
          </cell>
          <cell r="I4351">
            <v>21.3295186</v>
          </cell>
        </row>
        <row r="4352">
          <cell r="C4352">
            <v>2044</v>
          </cell>
          <cell r="D4352" t="str">
            <v>AJUDANTE DE ELETRICISTA (SGSP)</v>
          </cell>
          <cell r="E4352" t="str">
            <v>H</v>
          </cell>
          <cell r="F4352">
            <v>12.676405000000001</v>
          </cell>
          <cell r="G4352">
            <v>1.2</v>
          </cell>
          <cell r="I4352">
            <v>15.2116855</v>
          </cell>
        </row>
        <row r="4353">
          <cell r="C4353">
            <v>54101</v>
          </cell>
          <cell r="D4353" t="str">
            <v>DISJUNTOR DE PROTEÇÃO DIFERENCIAL RESIDUAL - 30MA/230V - 2 PÓLOS - 16A</v>
          </cell>
          <cell r="E4353" t="str">
            <v>Un</v>
          </cell>
          <cell r="F4353">
            <v>240.93</v>
          </cell>
          <cell r="G4353">
            <v>1</v>
          </cell>
          <cell r="I4353">
            <v>240.93299999999999</v>
          </cell>
        </row>
        <row r="4354">
          <cell r="A4354">
            <v>90881</v>
          </cell>
          <cell r="B4354" t="str">
            <v>DISJUNTOR TERMOMAGNÉTICO DIFERENCIAL BIPOLAR - 20A - SENSIBILIDADE 30MA - 230V</v>
          </cell>
          <cell r="H4354" t="str">
            <v>UN</v>
          </cell>
          <cell r="J4354">
            <v>294.69</v>
          </cell>
        </row>
        <row r="4355">
          <cell r="C4355">
            <v>1037</v>
          </cell>
          <cell r="D4355" t="str">
            <v>ELETROTÉCNICO MONTADOR (SGSP)</v>
          </cell>
          <cell r="E4355" t="str">
            <v>H</v>
          </cell>
          <cell r="F4355">
            <v>34.434586000000003</v>
          </cell>
          <cell r="G4355">
            <v>0.5</v>
          </cell>
          <cell r="I4355">
            <v>17.217293000000002</v>
          </cell>
        </row>
        <row r="4356">
          <cell r="C4356">
            <v>2041</v>
          </cell>
          <cell r="D4356" t="str">
            <v>ELETRICISTA (SGSP)</v>
          </cell>
          <cell r="E4356" t="str">
            <v>H</v>
          </cell>
          <cell r="F4356">
            <v>17.774598999999998</v>
          </cell>
          <cell r="G4356">
            <v>1.2</v>
          </cell>
          <cell r="I4356">
            <v>21.3295186</v>
          </cell>
        </row>
        <row r="4357">
          <cell r="C4357">
            <v>2044</v>
          </cell>
          <cell r="D4357" t="str">
            <v>AJUDANTE DE ELETRICISTA (SGSP)</v>
          </cell>
          <cell r="E4357" t="str">
            <v>H</v>
          </cell>
          <cell r="F4357">
            <v>12.676405000000001</v>
          </cell>
          <cell r="G4357">
            <v>1.2</v>
          </cell>
          <cell r="I4357">
            <v>15.2116855</v>
          </cell>
        </row>
        <row r="4358">
          <cell r="C4358">
            <v>54102</v>
          </cell>
          <cell r="D4358" t="str">
            <v>DISJUNTOR DE PROTEÇÃO DIFERENCIAL RESIDUAL - 30MA/230V - 2 PÓLOS - 20A</v>
          </cell>
          <cell r="E4358" t="str">
            <v>Un</v>
          </cell>
          <cell r="F4358">
            <v>240.93</v>
          </cell>
          <cell r="G4358">
            <v>1</v>
          </cell>
          <cell r="I4358">
            <v>240.93299999999999</v>
          </cell>
        </row>
        <row r="4359">
          <cell r="A4359">
            <v>90882</v>
          </cell>
          <cell r="B4359" t="str">
            <v>DISJUNTOR TERMOMAGNÉTICO DIFERENCIAL BIPOLAR - 25A - SENSIBILIDADE 30MA - 240V</v>
          </cell>
          <cell r="H4359" t="str">
            <v>UN</v>
          </cell>
          <cell r="J4359">
            <v>294.69</v>
          </cell>
        </row>
        <row r="4360">
          <cell r="C4360">
            <v>1037</v>
          </cell>
          <cell r="D4360" t="str">
            <v>ELETROTÉCNICO MONTADOR (SGSP)</v>
          </cell>
          <cell r="E4360" t="str">
            <v>H</v>
          </cell>
          <cell r="F4360">
            <v>34.434586000000003</v>
          </cell>
          <cell r="G4360">
            <v>0.5</v>
          </cell>
          <cell r="I4360">
            <v>17.217293000000002</v>
          </cell>
        </row>
        <row r="4361">
          <cell r="C4361">
            <v>2041</v>
          </cell>
          <cell r="D4361" t="str">
            <v>ELETRICISTA (SGSP)</v>
          </cell>
          <cell r="E4361" t="str">
            <v>H</v>
          </cell>
          <cell r="F4361">
            <v>17.774598999999998</v>
          </cell>
          <cell r="G4361">
            <v>1.2</v>
          </cell>
          <cell r="I4361">
            <v>21.3295186</v>
          </cell>
        </row>
        <row r="4362">
          <cell r="C4362">
            <v>2044</v>
          </cell>
          <cell r="D4362" t="str">
            <v>AJUDANTE DE ELETRICISTA (SGSP)</v>
          </cell>
          <cell r="E4362" t="str">
            <v>H</v>
          </cell>
          <cell r="F4362">
            <v>12.676405000000001</v>
          </cell>
          <cell r="G4362">
            <v>1.2</v>
          </cell>
          <cell r="I4362">
            <v>15.2116855</v>
          </cell>
        </row>
        <row r="4363">
          <cell r="C4363">
            <v>54103</v>
          </cell>
          <cell r="D4363" t="str">
            <v>DISJUNTOR DE PROTEÇÃO DIFERENCIAL RESIDUAL - 30MA/240V - 2 PÓLOS  - 25A</v>
          </cell>
          <cell r="E4363" t="str">
            <v>Un</v>
          </cell>
          <cell r="F4363">
            <v>240.93</v>
          </cell>
          <cell r="G4363">
            <v>1</v>
          </cell>
          <cell r="I4363">
            <v>240.93299999999999</v>
          </cell>
        </row>
        <row r="4364">
          <cell r="A4364">
            <v>90883</v>
          </cell>
          <cell r="B4364" t="str">
            <v>DISJUNTOR TERMOMAGNÉTICO DIFERENCIAL BIPOLAR - 32A - SENSIBILIDADE 30MA - 230V</v>
          </cell>
          <cell r="H4364" t="str">
            <v>UN</v>
          </cell>
          <cell r="J4364">
            <v>297.74</v>
          </cell>
        </row>
        <row r="4365">
          <cell r="C4365">
            <v>1037</v>
          </cell>
          <cell r="D4365" t="str">
            <v>ELETROTÉCNICO MONTADOR (SGSP)</v>
          </cell>
          <cell r="E4365" t="str">
            <v>H</v>
          </cell>
          <cell r="F4365">
            <v>34.434586000000003</v>
          </cell>
          <cell r="G4365">
            <v>0.5</v>
          </cell>
          <cell r="I4365">
            <v>17.217293000000002</v>
          </cell>
        </row>
        <row r="4366">
          <cell r="C4366">
            <v>2041</v>
          </cell>
          <cell r="D4366" t="str">
            <v>ELETRICISTA (SGSP)</v>
          </cell>
          <cell r="E4366" t="str">
            <v>H</v>
          </cell>
          <cell r="F4366">
            <v>17.774598999999998</v>
          </cell>
          <cell r="G4366">
            <v>1.3</v>
          </cell>
          <cell r="I4366">
            <v>23.106978399999999</v>
          </cell>
        </row>
        <row r="4367">
          <cell r="C4367">
            <v>2044</v>
          </cell>
          <cell r="D4367" t="str">
            <v>AJUDANTE DE ELETRICISTA (SGSP)</v>
          </cell>
          <cell r="E4367" t="str">
            <v>H</v>
          </cell>
          <cell r="F4367">
            <v>12.676405000000001</v>
          </cell>
          <cell r="G4367">
            <v>1.3</v>
          </cell>
          <cell r="I4367">
            <v>16.479326</v>
          </cell>
        </row>
        <row r="4368">
          <cell r="C4368">
            <v>54104</v>
          </cell>
          <cell r="D4368" t="str">
            <v>DISJUNTOR DE PROTEÇÃO DIFERENCIAL RESIDUAL - 30MA/230V - 2 PÓLOS - 32A</v>
          </cell>
          <cell r="E4368" t="str">
            <v>Un</v>
          </cell>
          <cell r="F4368">
            <v>240.93</v>
          </cell>
          <cell r="G4368">
            <v>1</v>
          </cell>
          <cell r="I4368">
            <v>240.93299999999999</v>
          </cell>
        </row>
        <row r="4369">
          <cell r="A4369">
            <v>90885</v>
          </cell>
          <cell r="B4369" t="str">
            <v>DISJUNTOR TERMOMAGNÉTICO DIFERENCIAL BIPOLAR - 40A - SENSIBILIDADE 30MA - 240V</v>
          </cell>
          <cell r="H4369" t="str">
            <v>UN</v>
          </cell>
          <cell r="J4369">
            <v>384.94</v>
          </cell>
        </row>
        <row r="4370">
          <cell r="C4370">
            <v>1037</v>
          </cell>
          <cell r="D4370" t="str">
            <v>ELETROTÉCNICO MONTADOR (SGSP)</v>
          </cell>
          <cell r="E4370" t="str">
            <v>H</v>
          </cell>
          <cell r="F4370">
            <v>34.434586000000003</v>
          </cell>
          <cell r="G4370">
            <v>0.5</v>
          </cell>
          <cell r="I4370">
            <v>17.217293000000002</v>
          </cell>
        </row>
        <row r="4371">
          <cell r="C4371">
            <v>2041</v>
          </cell>
          <cell r="D4371" t="str">
            <v>ELETRICISTA (SGSP)</v>
          </cell>
          <cell r="E4371" t="str">
            <v>H</v>
          </cell>
          <cell r="F4371">
            <v>17.774598999999998</v>
          </cell>
          <cell r="G4371">
            <v>1.5</v>
          </cell>
          <cell r="I4371">
            <v>26.6618982</v>
          </cell>
        </row>
        <row r="4372">
          <cell r="C4372">
            <v>2044</v>
          </cell>
          <cell r="D4372" t="str">
            <v>AJUDANTE DE ELETRICISTA (SGSP)</v>
          </cell>
          <cell r="E4372" t="str">
            <v>H</v>
          </cell>
          <cell r="F4372">
            <v>12.676405000000001</v>
          </cell>
          <cell r="G4372">
            <v>1.5</v>
          </cell>
          <cell r="I4372">
            <v>19.0146069</v>
          </cell>
        </row>
        <row r="4373">
          <cell r="C4373">
            <v>54106</v>
          </cell>
          <cell r="D4373" t="str">
            <v>DISJUNTOR DE PROTEÇÃO DIFERENCIAL RESIDUAL - 30MA/240V - 2 PÓLOS - 40A</v>
          </cell>
          <cell r="E4373" t="str">
            <v>Un</v>
          </cell>
          <cell r="F4373">
            <v>322.05</v>
          </cell>
          <cell r="G4373">
            <v>1</v>
          </cell>
          <cell r="I4373">
            <v>322.04759999999999</v>
          </cell>
        </row>
        <row r="4374">
          <cell r="A4374">
            <v>90886</v>
          </cell>
          <cell r="B4374" t="str">
            <v>DISJUNTOR TERMOMAGNÉTICO DIFERENCIAL BIPOLAR - 63A - SENSIBILIDADE 30MA - 240V</v>
          </cell>
          <cell r="H4374" t="str">
            <v>UN</v>
          </cell>
          <cell r="J4374">
            <v>423.16</v>
          </cell>
        </row>
        <row r="4375">
          <cell r="C4375">
            <v>1037</v>
          </cell>
          <cell r="D4375" t="str">
            <v>ELETROTÉCNICO MONTADOR (SGSP)</v>
          </cell>
          <cell r="E4375" t="str">
            <v>H</v>
          </cell>
          <cell r="F4375">
            <v>34.434586000000003</v>
          </cell>
          <cell r="G4375">
            <v>0.5</v>
          </cell>
          <cell r="I4375">
            <v>17.217293000000002</v>
          </cell>
        </row>
        <row r="4376">
          <cell r="C4376">
            <v>2041</v>
          </cell>
          <cell r="D4376" t="str">
            <v>ELETRICISTA (SGSP)</v>
          </cell>
          <cell r="E4376" t="str">
            <v>H</v>
          </cell>
          <cell r="F4376">
            <v>17.774598999999998</v>
          </cell>
          <cell r="G4376">
            <v>1.7</v>
          </cell>
          <cell r="I4376">
            <v>30.216818</v>
          </cell>
        </row>
        <row r="4377">
          <cell r="C4377">
            <v>2044</v>
          </cell>
          <cell r="D4377" t="str">
            <v>AJUDANTE DE ELETRICISTA (SGSP)</v>
          </cell>
          <cell r="E4377" t="str">
            <v>H</v>
          </cell>
          <cell r="F4377">
            <v>12.676405000000001</v>
          </cell>
          <cell r="G4377">
            <v>1.7</v>
          </cell>
          <cell r="I4377">
            <v>21.5498878</v>
          </cell>
        </row>
        <row r="4378">
          <cell r="C4378">
            <v>54107</v>
          </cell>
          <cell r="D4378" t="str">
            <v>DISJUNTOR DE PROTEÇÃO DIFERENCIAL RESIDUAL - 30MA/240V - 2 PÓLOS - 63 A</v>
          </cell>
          <cell r="E4378" t="str">
            <v>Un</v>
          </cell>
          <cell r="F4378">
            <v>354.17</v>
          </cell>
          <cell r="G4378">
            <v>1</v>
          </cell>
          <cell r="I4378">
            <v>354.17200000000003</v>
          </cell>
        </row>
        <row r="4379">
          <cell r="A4379">
            <v>90890</v>
          </cell>
          <cell r="B4379" t="str">
            <v>DISJUNTOR TERMOMAGNÉTICO DIFERENCIAL TRIPOLAR - 63A - SENSIBILIDADE 30MA - 240V</v>
          </cell>
          <cell r="H4379" t="str">
            <v>UN</v>
          </cell>
          <cell r="J4379">
            <v>562.17999999999995</v>
          </cell>
        </row>
        <row r="4380">
          <cell r="C4380">
            <v>1037</v>
          </cell>
          <cell r="D4380" t="str">
            <v>ELETROTÉCNICO MONTADOR (SGSP)</v>
          </cell>
          <cell r="E4380" t="str">
            <v>H</v>
          </cell>
          <cell r="F4380">
            <v>34.434586000000003</v>
          </cell>
          <cell r="G4380">
            <v>0.5</v>
          </cell>
          <cell r="I4380">
            <v>17.217293000000002</v>
          </cell>
        </row>
        <row r="4381">
          <cell r="C4381">
            <v>2041</v>
          </cell>
          <cell r="D4381" t="str">
            <v>ELETRICISTA (SGSP)</v>
          </cell>
          <cell r="E4381" t="str">
            <v>H</v>
          </cell>
          <cell r="F4381">
            <v>17.774598999999998</v>
          </cell>
          <cell r="G4381">
            <v>1.8</v>
          </cell>
          <cell r="I4381">
            <v>31.994277799999999</v>
          </cell>
        </row>
        <row r="4382">
          <cell r="C4382">
            <v>2044</v>
          </cell>
          <cell r="D4382" t="str">
            <v>AJUDANTE DE ELETRICISTA (SGSP)</v>
          </cell>
          <cell r="E4382" t="str">
            <v>H</v>
          </cell>
          <cell r="F4382">
            <v>12.676405000000001</v>
          </cell>
          <cell r="G4382">
            <v>1.8</v>
          </cell>
          <cell r="I4382">
            <v>22.817528299999999</v>
          </cell>
        </row>
        <row r="4383">
          <cell r="C4383">
            <v>54111</v>
          </cell>
          <cell r="D4383" t="str">
            <v>DISJUNTOR DE PROTEÇÃO DIFERENCIAL RESIDUAL - 30MA/240V - 3 PÓLOS - 63A</v>
          </cell>
          <cell r="E4383" t="str">
            <v>Un</v>
          </cell>
          <cell r="F4383">
            <v>490.15</v>
          </cell>
          <cell r="G4383">
            <v>1</v>
          </cell>
          <cell r="I4383">
            <v>490.14699999999999</v>
          </cell>
        </row>
        <row r="4384">
          <cell r="A4384">
            <v>90920</v>
          </cell>
          <cell r="B4384" t="str">
            <v>LD.40 - LUMINÁRIA TIPO "BEED", ESMALTADA - 1 LÂMPADA MISTA, 250W</v>
          </cell>
          <cell r="H4384" t="str">
            <v>UN</v>
          </cell>
          <cell r="J4384">
            <v>57.04</v>
          </cell>
        </row>
        <row r="4385">
          <cell r="C4385">
            <v>2041</v>
          </cell>
          <cell r="D4385" t="str">
            <v>ELETRICISTA (SGSP)</v>
          </cell>
          <cell r="E4385" t="str">
            <v>H</v>
          </cell>
          <cell r="F4385">
            <v>17.774598999999998</v>
          </cell>
          <cell r="G4385">
            <v>0.5</v>
          </cell>
          <cell r="I4385">
            <v>8.8872993999999998</v>
          </cell>
        </row>
        <row r="4386">
          <cell r="C4386">
            <v>2044</v>
          </cell>
          <cell r="D4386" t="str">
            <v>AJUDANTE DE ELETRICISTA (SGSP)</v>
          </cell>
          <cell r="E4386" t="str">
            <v>H</v>
          </cell>
          <cell r="F4386">
            <v>12.676405000000001</v>
          </cell>
          <cell r="G4386">
            <v>0.5</v>
          </cell>
          <cell r="I4386">
            <v>6.3382022999999998</v>
          </cell>
        </row>
        <row r="4387">
          <cell r="C4387">
            <v>55623</v>
          </cell>
          <cell r="D4387" t="str">
            <v>LUMINÁRIA TIPO BEDD PARA LÂMPADA MISTA - 1X250W</v>
          </cell>
          <cell r="E4387" t="str">
            <v>Un</v>
          </cell>
          <cell r="F4387">
            <v>24.15</v>
          </cell>
          <cell r="G4387">
            <v>1</v>
          </cell>
          <cell r="I4387">
            <v>24.145700000000001</v>
          </cell>
        </row>
        <row r="4388">
          <cell r="C4388">
            <v>56436</v>
          </cell>
          <cell r="D4388" t="str">
            <v>LÂMPADA MISTA - 220V - 250W</v>
          </cell>
          <cell r="E4388" t="str">
            <v>Un</v>
          </cell>
          <cell r="F4388">
            <v>17.670000000000002</v>
          </cell>
          <cell r="G4388">
            <v>1</v>
          </cell>
          <cell r="I4388">
            <v>17.6693</v>
          </cell>
        </row>
        <row r="4389">
          <cell r="A4389">
            <v>90922</v>
          </cell>
          <cell r="B4389" t="str">
            <v>LUMINÁRIA TIPO DROPS, LEITOSA, PARA 2 LÂMPADAS INCANDESCENTES DE 60W, INCLUSIVE BASE DE FERRO</v>
          </cell>
          <cell r="H4389" t="str">
            <v>UN</v>
          </cell>
          <cell r="J4389">
            <v>47.82</v>
          </cell>
        </row>
        <row r="4390">
          <cell r="C4390">
            <v>2041</v>
          </cell>
          <cell r="D4390" t="str">
            <v>ELETRICISTA (SGSP)</v>
          </cell>
          <cell r="E4390" t="str">
            <v>H</v>
          </cell>
          <cell r="F4390">
            <v>17.774598999999998</v>
          </cell>
          <cell r="G4390">
            <v>0.8</v>
          </cell>
          <cell r="I4390">
            <v>14.219678999999999</v>
          </cell>
        </row>
        <row r="4391">
          <cell r="C4391">
            <v>2044</v>
          </cell>
          <cell r="D4391" t="str">
            <v>AJUDANTE DE ELETRICISTA (SGSP)</v>
          </cell>
          <cell r="E4391" t="str">
            <v>H</v>
          </cell>
          <cell r="F4391">
            <v>12.676405000000001</v>
          </cell>
          <cell r="G4391">
            <v>0.8</v>
          </cell>
          <cell r="I4391">
            <v>10.1411237</v>
          </cell>
        </row>
        <row r="4392">
          <cell r="C4392">
            <v>55650</v>
          </cell>
          <cell r="D4392" t="str">
            <v>LUMINÁRIA TIPO DROPS PARA LÂMPADAS INCANDESCENTES INCLUINDO A BASE DE FERRO - 2X60W</v>
          </cell>
          <cell r="E4392" t="str">
            <v>Un</v>
          </cell>
          <cell r="F4392">
            <v>20.29</v>
          </cell>
          <cell r="G4392">
            <v>1</v>
          </cell>
          <cell r="I4392">
            <v>20.292000000000002</v>
          </cell>
        </row>
        <row r="4393">
          <cell r="C4393">
            <v>56430</v>
          </cell>
          <cell r="D4393" t="str">
            <v>LÂMPADA INCANDESCENTE - 100W</v>
          </cell>
          <cell r="E4393" t="str">
            <v>Un</v>
          </cell>
          <cell r="F4393">
            <v>1.58</v>
          </cell>
          <cell r="G4393">
            <v>2</v>
          </cell>
          <cell r="I4393">
            <v>3.1644000000000001</v>
          </cell>
        </row>
        <row r="4394">
          <cell r="A4394">
            <v>90925</v>
          </cell>
          <cell r="B4394" t="str">
            <v>LUMINÁRIA COM FORMATO TIPO GLOBO (ALTURA=300, DIÂM.=310 E BOCA=150, MEDIDAS EM MM APROXIMADAS)  - PARA  LÂMPADAS INCANDESCENTE ATÉ 200W</v>
          </cell>
          <cell r="H4394" t="str">
            <v>UN</v>
          </cell>
          <cell r="J4394">
            <v>98.91</v>
          </cell>
        </row>
        <row r="4395">
          <cell r="C4395">
            <v>2041</v>
          </cell>
          <cell r="D4395" t="str">
            <v>ELETRICISTA (SGSP)</v>
          </cell>
          <cell r="E4395" t="str">
            <v>H</v>
          </cell>
          <cell r="F4395">
            <v>17.774598999999998</v>
          </cell>
          <cell r="G4395">
            <v>0.8</v>
          </cell>
          <cell r="I4395">
            <v>14.219678999999999</v>
          </cell>
        </row>
        <row r="4396">
          <cell r="C4396">
            <v>2044</v>
          </cell>
          <cell r="D4396" t="str">
            <v>AJUDANTE DE ELETRICISTA (SGSP)</v>
          </cell>
          <cell r="E4396" t="str">
            <v>H</v>
          </cell>
          <cell r="F4396">
            <v>12.676405000000001</v>
          </cell>
          <cell r="G4396">
            <v>0.8</v>
          </cell>
          <cell r="I4396">
            <v>10.1411237</v>
          </cell>
        </row>
        <row r="4397">
          <cell r="C4397">
            <v>55652</v>
          </cell>
          <cell r="D4397" t="str">
            <v>LUMINÁRIA DECORATIVA EM VIDRO LEITOSO TIPO GLOBO COM DIAM. 300MM - ALT.310MM - BOCA DE 150MM</v>
          </cell>
          <cell r="E4397" t="str">
            <v>Un</v>
          </cell>
          <cell r="F4397">
            <v>72.959999999999994</v>
          </cell>
          <cell r="G4397">
            <v>1</v>
          </cell>
          <cell r="I4397">
            <v>72.964399999999998</v>
          </cell>
        </row>
        <row r="4398">
          <cell r="C4398">
            <v>56430</v>
          </cell>
          <cell r="D4398" t="str">
            <v>LÂMPADA INCANDESCENTE - 100W</v>
          </cell>
          <cell r="E4398" t="str">
            <v>Un</v>
          </cell>
          <cell r="F4398">
            <v>1.58</v>
          </cell>
          <cell r="G4398">
            <v>1</v>
          </cell>
          <cell r="I4398">
            <v>1.5822000000000001</v>
          </cell>
        </row>
        <row r="4399">
          <cell r="A4399">
            <v>90932</v>
          </cell>
          <cell r="B4399" t="str">
            <v>LUMINÁRIA INDUSTRIAL, CORPO REFLETOR REPUXADO EM CHAPA DE ALUMÍNIO ANODIZADO E SELADO - FLANGE DE FIXAÇÃO EM LIGA DE ALUMÍNIO FUNDIDO  PARA LÂMPADA DE VAPOR DE MERCÚRIO ATÉ 400W</v>
          </cell>
          <cell r="H4399" t="str">
            <v>UN</v>
          </cell>
          <cell r="J4399">
            <v>284.12</v>
          </cell>
        </row>
        <row r="4400">
          <cell r="C4400">
            <v>2041</v>
          </cell>
          <cell r="D4400" t="str">
            <v>ELETRICISTA (SGSP)</v>
          </cell>
          <cell r="E4400" t="str">
            <v>H</v>
          </cell>
          <cell r="F4400">
            <v>17.774598999999998</v>
          </cell>
          <cell r="G4400">
            <v>3</v>
          </cell>
          <cell r="I4400">
            <v>53.323796399999999</v>
          </cell>
        </row>
        <row r="4401">
          <cell r="C4401">
            <v>2044</v>
          </cell>
          <cell r="D4401" t="str">
            <v>AJUDANTE DE ELETRICISTA (SGSP)</v>
          </cell>
          <cell r="E4401" t="str">
            <v>H</v>
          </cell>
          <cell r="F4401">
            <v>12.676405000000001</v>
          </cell>
          <cell r="G4401">
            <v>3</v>
          </cell>
          <cell r="I4401">
            <v>38.029213800000001</v>
          </cell>
        </row>
        <row r="4402">
          <cell r="C4402">
            <v>55660</v>
          </cell>
          <cell r="D4402" t="str">
            <v>LUMINÁRIA INDUSTRIAL REFLETOR REPUXADO EM ALUMÍNIO ANODIZ. C/ GRADE DE PROTEÇÃO GALV. P/ LÂMP. VAPOR DE MERC. DE 400W</v>
          </cell>
          <cell r="E4402" t="str">
            <v>Un</v>
          </cell>
          <cell r="F4402">
            <v>114.12</v>
          </cell>
          <cell r="G4402">
            <v>1</v>
          </cell>
          <cell r="I4402">
            <v>114.11839999999999</v>
          </cell>
        </row>
        <row r="4403">
          <cell r="C4403">
            <v>56047</v>
          </cell>
          <cell r="D4403" t="str">
            <v>REATOR PARA LÂMPADA VAPOR DE MERCÚRIO - 400W / 220V</v>
          </cell>
          <cell r="E4403" t="str">
            <v>Un</v>
          </cell>
          <cell r="F4403">
            <v>51.09</v>
          </cell>
          <cell r="G4403">
            <v>1</v>
          </cell>
          <cell r="I4403">
            <v>51.0886</v>
          </cell>
        </row>
        <row r="4404">
          <cell r="C4404">
            <v>56441</v>
          </cell>
          <cell r="D4404" t="str">
            <v>LÂMPADA VAPOR DE MERCÚRIO - 220V - 400W</v>
          </cell>
          <cell r="E4404" t="str">
            <v>Un</v>
          </cell>
          <cell r="F4404">
            <v>27.56</v>
          </cell>
          <cell r="G4404">
            <v>1</v>
          </cell>
          <cell r="I4404">
            <v>27.555499999999999</v>
          </cell>
        </row>
        <row r="4405">
          <cell r="A4405">
            <v>90935</v>
          </cell>
          <cell r="B4405" t="str">
            <v>PROJETOR DE ALUMÍNIO FUNDIDO COM VIDRO PARA LÂMPADA ATÉ 500W</v>
          </cell>
          <cell r="H4405" t="str">
            <v>UN</v>
          </cell>
          <cell r="J4405">
            <v>249.22</v>
          </cell>
        </row>
        <row r="4406">
          <cell r="C4406">
            <v>2041</v>
          </cell>
          <cell r="D4406" t="str">
            <v>ELETRICISTA (SGSP)</v>
          </cell>
          <cell r="E4406" t="str">
            <v>H</v>
          </cell>
          <cell r="F4406">
            <v>17.774598999999998</v>
          </cell>
          <cell r="G4406">
            <v>3</v>
          </cell>
          <cell r="I4406">
            <v>53.323796399999999</v>
          </cell>
        </row>
        <row r="4407">
          <cell r="C4407">
            <v>2044</v>
          </cell>
          <cell r="D4407" t="str">
            <v>AJUDANTE DE ELETRICISTA (SGSP)</v>
          </cell>
          <cell r="E4407" t="str">
            <v>H</v>
          </cell>
          <cell r="F4407">
            <v>12.676405000000001</v>
          </cell>
          <cell r="G4407">
            <v>3</v>
          </cell>
          <cell r="I4407">
            <v>38.029213800000001</v>
          </cell>
        </row>
        <row r="4408">
          <cell r="C4408">
            <v>55675</v>
          </cell>
          <cell r="D4408" t="str">
            <v>PROJETOR ALUMÍNIO FUNDIDO C/ VIDRO P/ LÂMPADA ATÉ 500W</v>
          </cell>
          <cell r="E4408" t="str">
            <v>Un</v>
          </cell>
          <cell r="F4408">
            <v>157.87</v>
          </cell>
          <cell r="G4408">
            <v>1</v>
          </cell>
          <cell r="I4408">
            <v>157.87049999999999</v>
          </cell>
        </row>
        <row r="4409">
          <cell r="A4409">
            <v>90936</v>
          </cell>
          <cell r="B4409" t="str">
            <v>PROJETOR DE ALUMÍNIO FUNDIDO COM VIDRO PARA LÂMPADA ATÉ 1000W</v>
          </cell>
          <cell r="H4409" t="str">
            <v>UN</v>
          </cell>
          <cell r="J4409">
            <v>339.18</v>
          </cell>
        </row>
        <row r="4410">
          <cell r="C4410">
            <v>2041</v>
          </cell>
          <cell r="D4410" t="str">
            <v>ELETRICISTA (SGSP)</v>
          </cell>
          <cell r="E4410" t="str">
            <v>H</v>
          </cell>
          <cell r="F4410">
            <v>17.774598999999998</v>
          </cell>
          <cell r="G4410">
            <v>2.5</v>
          </cell>
          <cell r="I4410">
            <v>44.436497000000003</v>
          </cell>
        </row>
        <row r="4411">
          <cell r="C4411">
            <v>2044</v>
          </cell>
          <cell r="D4411" t="str">
            <v>AJUDANTE DE ELETRICISTA (SGSP)</v>
          </cell>
          <cell r="E4411" t="str">
            <v>H</v>
          </cell>
          <cell r="F4411">
            <v>12.676405000000001</v>
          </cell>
          <cell r="G4411">
            <v>2.5</v>
          </cell>
          <cell r="I4411">
            <v>31.691011499999998</v>
          </cell>
        </row>
        <row r="4412">
          <cell r="C4412">
            <v>55676</v>
          </cell>
          <cell r="D4412" t="str">
            <v>PROJETOR FECHADO EM ALUMÍNIO FUNDIDO COM LENTE PLANA DE CRISTAL TEMPERADO PARA LÂMPADA VAPOR METÁLICO DE 1000W</v>
          </cell>
          <cell r="E4412" t="str">
            <v>Un</v>
          </cell>
          <cell r="F4412">
            <v>263.05</v>
          </cell>
          <cell r="G4412">
            <v>1</v>
          </cell>
          <cell r="I4412">
            <v>263.05380000000002</v>
          </cell>
        </row>
        <row r="4413">
          <cell r="A4413">
            <v>90937</v>
          </cell>
          <cell r="B4413" t="str">
            <v>PROJETOR DE ALUMÍNIO REPUXADO COM VIDRO PARA LÂMPADA ATÉ 400W</v>
          </cell>
          <cell r="H4413" t="str">
            <v>UN</v>
          </cell>
          <cell r="J4413">
            <v>194.99</v>
          </cell>
        </row>
        <row r="4414">
          <cell r="C4414">
            <v>2041</v>
          </cell>
          <cell r="D4414" t="str">
            <v>ELETRICISTA (SGSP)</v>
          </cell>
          <cell r="E4414" t="str">
            <v>H</v>
          </cell>
          <cell r="F4414">
            <v>17.774598999999998</v>
          </cell>
          <cell r="G4414">
            <v>1.5</v>
          </cell>
          <cell r="I4414">
            <v>26.6618982</v>
          </cell>
        </row>
        <row r="4415">
          <cell r="C4415">
            <v>2044</v>
          </cell>
          <cell r="D4415" t="str">
            <v>AJUDANTE DE ELETRICISTA (SGSP)</v>
          </cell>
          <cell r="E4415" t="str">
            <v>H</v>
          </cell>
          <cell r="F4415">
            <v>12.676405000000001</v>
          </cell>
          <cell r="G4415">
            <v>1.5</v>
          </cell>
          <cell r="I4415">
            <v>19.0146069</v>
          </cell>
        </row>
        <row r="4416">
          <cell r="C4416">
            <v>55672</v>
          </cell>
          <cell r="D4416" t="str">
            <v>PROJETOR FECHADO REFLETOR REPUXADO EM ALUM. ANODIZ. C/LENTE PLANA DE CRISTAL TEMP. P/ LÂMPADA VAPOR DE MERCÚRIO DE 400W</v>
          </cell>
          <cell r="E4416" t="str">
            <v>Un</v>
          </cell>
          <cell r="F4416">
            <v>149.31</v>
          </cell>
          <cell r="G4416">
            <v>1</v>
          </cell>
          <cell r="I4416">
            <v>149.31039999999999</v>
          </cell>
        </row>
        <row r="4417">
          <cell r="A4417">
            <v>90941</v>
          </cell>
          <cell r="B4417" t="str">
            <v>LD.61 - ARANDELA BLINDADA PARA 1 LÂMPADA ATÉ 200W</v>
          </cell>
          <cell r="H4417" t="str">
            <v>UN</v>
          </cell>
          <cell r="J4417">
            <v>99.21</v>
          </cell>
        </row>
        <row r="4418">
          <cell r="C4418">
            <v>2041</v>
          </cell>
          <cell r="D4418" t="str">
            <v>ELETRICISTA (SGSP)</v>
          </cell>
          <cell r="E4418" t="str">
            <v>H</v>
          </cell>
          <cell r="F4418">
            <v>17.774598999999998</v>
          </cell>
          <cell r="G4418">
            <v>0.8</v>
          </cell>
          <cell r="I4418">
            <v>14.219678999999999</v>
          </cell>
        </row>
        <row r="4419">
          <cell r="C4419">
            <v>2044</v>
          </cell>
          <cell r="D4419" t="str">
            <v>AJUDANTE DE ELETRICISTA (SGSP)</v>
          </cell>
          <cell r="E4419" t="str">
            <v>H</v>
          </cell>
          <cell r="F4419">
            <v>12.676405000000001</v>
          </cell>
          <cell r="G4419">
            <v>0.8</v>
          </cell>
          <cell r="I4419">
            <v>10.1411237</v>
          </cell>
        </row>
        <row r="4420">
          <cell r="C4420">
            <v>55601</v>
          </cell>
          <cell r="D4420" t="str">
            <v>ARANDELA BLINDADA PARA LÂMPADA INCANDESCENTE - 1X100W</v>
          </cell>
          <cell r="E4420" t="str">
            <v>Un</v>
          </cell>
          <cell r="F4420">
            <v>73.27</v>
          </cell>
          <cell r="G4420">
            <v>1</v>
          </cell>
          <cell r="I4420">
            <v>73.271199999999993</v>
          </cell>
        </row>
        <row r="4421">
          <cell r="C4421">
            <v>56430</v>
          </cell>
          <cell r="D4421" t="str">
            <v>LÂMPADA INCANDESCENTE - 100W</v>
          </cell>
          <cell r="E4421" t="str">
            <v>Un</v>
          </cell>
          <cell r="F4421">
            <v>1.58</v>
          </cell>
          <cell r="G4421">
            <v>1</v>
          </cell>
          <cell r="I4421">
            <v>1.5822000000000001</v>
          </cell>
        </row>
        <row r="4422">
          <cell r="A4422">
            <v>90942</v>
          </cell>
          <cell r="B4422" t="str">
            <v>LUMINÁRIA BLINDADA EM ALUMÍNIO FUNDIDO TIPO TARTARUGA ATÉ 200W</v>
          </cell>
          <cell r="H4422" t="str">
            <v>UN</v>
          </cell>
          <cell r="J4422">
            <v>156.28</v>
          </cell>
        </row>
        <row r="4423">
          <cell r="C4423">
            <v>2041</v>
          </cell>
          <cell r="D4423" t="str">
            <v>ELETRICISTA (SGSP)</v>
          </cell>
          <cell r="E4423" t="str">
            <v>H</v>
          </cell>
          <cell r="F4423">
            <v>17.774598999999998</v>
          </cell>
          <cell r="G4423">
            <v>0.8</v>
          </cell>
          <cell r="I4423">
            <v>14.219678999999999</v>
          </cell>
        </row>
        <row r="4424">
          <cell r="C4424">
            <v>2044</v>
          </cell>
          <cell r="D4424" t="str">
            <v>AJUDANTE DE ELETRICISTA (SGSP)</v>
          </cell>
          <cell r="E4424" t="str">
            <v>H</v>
          </cell>
          <cell r="F4424">
            <v>12.676405000000001</v>
          </cell>
          <cell r="G4424">
            <v>0.8</v>
          </cell>
          <cell r="I4424">
            <v>10.1411237</v>
          </cell>
        </row>
        <row r="4425">
          <cell r="C4425">
            <v>55603</v>
          </cell>
          <cell r="D4425" t="str">
            <v>LUMINÁRIA BLINDADA EM ALUMÍNIO FUNDIDO TARTARUGA ATÉ 200W</v>
          </cell>
          <cell r="E4425" t="str">
            <v>Un</v>
          </cell>
          <cell r="F4425">
            <v>130.34</v>
          </cell>
          <cell r="G4425">
            <v>1</v>
          </cell>
          <cell r="I4425">
            <v>130.33750000000001</v>
          </cell>
        </row>
        <row r="4426">
          <cell r="C4426">
            <v>56430</v>
          </cell>
          <cell r="D4426" t="str">
            <v>LÂMPADA INCANDESCENTE - 100W</v>
          </cell>
          <cell r="E4426" t="str">
            <v>Un</v>
          </cell>
          <cell r="F4426">
            <v>1.58</v>
          </cell>
          <cell r="G4426">
            <v>1</v>
          </cell>
          <cell r="I4426">
            <v>1.5822000000000001</v>
          </cell>
        </row>
        <row r="4427">
          <cell r="A4427">
            <v>90943</v>
          </cell>
          <cell r="B4427" t="str">
            <v>LUMINÁRIA BLINDADA EM ALUMÍNIO FUNDIDO DE EMBUTIR ATÉ 200W</v>
          </cell>
          <cell r="H4427" t="str">
            <v>UN</v>
          </cell>
          <cell r="J4427">
            <v>130.18</v>
          </cell>
        </row>
        <row r="4428">
          <cell r="C4428">
            <v>2041</v>
          </cell>
          <cell r="D4428" t="str">
            <v>ELETRICISTA (SGSP)</v>
          </cell>
          <cell r="E4428" t="str">
            <v>H</v>
          </cell>
          <cell r="F4428">
            <v>17.774598999999998</v>
          </cell>
          <cell r="G4428">
            <v>1</v>
          </cell>
          <cell r="I4428">
            <v>17.7745988</v>
          </cell>
        </row>
        <row r="4429">
          <cell r="C4429">
            <v>2044</v>
          </cell>
          <cell r="D4429" t="str">
            <v>AJUDANTE DE ELETRICISTA (SGSP)</v>
          </cell>
          <cell r="E4429" t="str">
            <v>H</v>
          </cell>
          <cell r="F4429">
            <v>12.676405000000001</v>
          </cell>
          <cell r="G4429">
            <v>1</v>
          </cell>
          <cell r="I4429">
            <v>12.6764046</v>
          </cell>
        </row>
        <row r="4430">
          <cell r="C4430">
            <v>55604</v>
          </cell>
          <cell r="D4430" t="str">
            <v>LUMINÁRIA BLINDADA EM ALUMÍNIO FUNDIDO DE EMBUTIR ATÉ 200W</v>
          </cell>
          <cell r="E4430" t="str">
            <v>Un</v>
          </cell>
          <cell r="F4430">
            <v>98.14</v>
          </cell>
          <cell r="G4430">
            <v>1</v>
          </cell>
          <cell r="I4430">
            <v>98.143100000000004</v>
          </cell>
        </row>
        <row r="4431">
          <cell r="C4431">
            <v>56430</v>
          </cell>
          <cell r="D4431" t="str">
            <v>LÂMPADA INCANDESCENTE - 100W</v>
          </cell>
          <cell r="E4431" t="str">
            <v>Un</v>
          </cell>
          <cell r="F4431">
            <v>1.58</v>
          </cell>
          <cell r="G4431">
            <v>1</v>
          </cell>
          <cell r="I4431">
            <v>1.5822000000000001</v>
          </cell>
        </row>
        <row r="4432">
          <cell r="A4432">
            <v>90957</v>
          </cell>
          <cell r="B4432" t="str">
            <v>LUMINÁRIA HERMÉTICA EM ALUMÍNIO FUNDIDO PARA LÂMPADA ATÉ 250W - COM APROVAÇÃO DE ILUME/ PMSP</v>
          </cell>
          <cell r="H4432" t="str">
            <v>UN</v>
          </cell>
          <cell r="J4432">
            <v>350.93</v>
          </cell>
        </row>
        <row r="4433">
          <cell r="C4433">
            <v>2041</v>
          </cell>
          <cell r="D4433" t="str">
            <v>ELETRICISTA (SGSP)</v>
          </cell>
          <cell r="E4433" t="str">
            <v>H</v>
          </cell>
          <cell r="F4433">
            <v>17.774598999999998</v>
          </cell>
          <cell r="G4433">
            <v>2</v>
          </cell>
          <cell r="I4433">
            <v>35.549197599999999</v>
          </cell>
        </row>
        <row r="4434">
          <cell r="C4434">
            <v>2044</v>
          </cell>
          <cell r="D4434" t="str">
            <v>AJUDANTE DE ELETRICISTA (SGSP)</v>
          </cell>
          <cell r="E4434" t="str">
            <v>H</v>
          </cell>
          <cell r="F4434">
            <v>12.676405000000001</v>
          </cell>
          <cell r="G4434">
            <v>2</v>
          </cell>
          <cell r="I4434">
            <v>25.352809199999999</v>
          </cell>
        </row>
        <row r="4435">
          <cell r="C4435">
            <v>55661</v>
          </cell>
          <cell r="D4435" t="str">
            <v>LUMINÁRIA PARA ILUMINAÇÃO PÚBLICA PARA LÂMPADA ATÉ 250 W, COM APROVAÇÃO DE ILUME/PMSP</v>
          </cell>
          <cell r="E4435" t="str">
            <v>Un</v>
          </cell>
          <cell r="F4435">
            <v>290.02999999999997</v>
          </cell>
          <cell r="G4435">
            <v>1</v>
          </cell>
          <cell r="I4435">
            <v>290.02949999999998</v>
          </cell>
        </row>
        <row r="4436">
          <cell r="A4436">
            <v>90967</v>
          </cell>
          <cell r="B4436" t="str">
            <v>LUMINÁRIA INDUSTRIAL, CORPO EM CHAPA DE AÇO TRATADA, PINTADA E REFLETOR EM ALUMÍNIO ANODIZADO DE ALTO BRILHO - 1XT 14W</v>
          </cell>
          <cell r="H4436" t="str">
            <v>UN</v>
          </cell>
          <cell r="J4436">
            <v>100.03</v>
          </cell>
        </row>
        <row r="4437">
          <cell r="C4437">
            <v>2041</v>
          </cell>
          <cell r="D4437" t="str">
            <v>ELETRICISTA (SGSP)</v>
          </cell>
          <cell r="E4437" t="str">
            <v>H</v>
          </cell>
          <cell r="F4437">
            <v>17.774598999999998</v>
          </cell>
          <cell r="G4437">
            <v>1.1000000000000001</v>
          </cell>
          <cell r="I4437">
            <v>19.5520587</v>
          </cell>
        </row>
        <row r="4438">
          <cell r="C4438">
            <v>2044</v>
          </cell>
          <cell r="D4438" t="str">
            <v>AJUDANTE DE ELETRICISTA (SGSP)</v>
          </cell>
          <cell r="E4438" t="str">
            <v>H</v>
          </cell>
          <cell r="F4438">
            <v>12.676405000000001</v>
          </cell>
          <cell r="G4438">
            <v>1.1000000000000001</v>
          </cell>
          <cell r="I4438">
            <v>13.9440451</v>
          </cell>
        </row>
        <row r="4439">
          <cell r="C4439">
            <v>55699</v>
          </cell>
          <cell r="D4439" t="str">
            <v>LUMINÁRIA INDUSTRIAL CORPO EM CHAPA DE AÇO TRATADA, PINTADA E REFLETOR EM ALUMÍNIO ANODIZADO DE ALTO BRILHO - 1XT14/24W</v>
          </cell>
          <cell r="E4439" t="str">
            <v>Un</v>
          </cell>
          <cell r="F4439">
            <v>23.91</v>
          </cell>
          <cell r="G4439">
            <v>1</v>
          </cell>
          <cell r="I4439">
            <v>23.909400000000002</v>
          </cell>
        </row>
        <row r="4440">
          <cell r="C4440">
            <v>56077</v>
          </cell>
          <cell r="D4440" t="str">
            <v>REATOR ELETRÔNICO AFP PARA LÂMPADA FLUORESCENTE - 1X14W - BIVOLT</v>
          </cell>
          <cell r="E4440" t="str">
            <v>Un</v>
          </cell>
          <cell r="F4440">
            <v>34.36</v>
          </cell>
          <cell r="G4440">
            <v>1</v>
          </cell>
          <cell r="I4440">
            <v>34.355600000000003</v>
          </cell>
        </row>
        <row r="4441">
          <cell r="C4441">
            <v>56411</v>
          </cell>
          <cell r="D4441" t="str">
            <v>LÂMPADA FLUORESCENTE - 14W</v>
          </cell>
          <cell r="E4441" t="str">
            <v>Un</v>
          </cell>
          <cell r="F4441">
            <v>8.27</v>
          </cell>
          <cell r="G4441">
            <v>1</v>
          </cell>
          <cell r="I4441">
            <v>8.2689000000000004</v>
          </cell>
        </row>
        <row r="4442">
          <cell r="A4442">
            <v>90969</v>
          </cell>
          <cell r="B4442" t="str">
            <v>LUMINÁRIA INDUSTRIAL CORPO EM CHAPA DE AÇO TRATADA, PINTADA E REFLETOR EM ALUMÍNIO ANODIZADO E ALTO BRILHO - 2XT 14W</v>
          </cell>
          <cell r="H4442" t="str">
            <v>UN</v>
          </cell>
          <cell r="J4442">
            <v>120.08</v>
          </cell>
        </row>
        <row r="4443">
          <cell r="C4443">
            <v>2041</v>
          </cell>
          <cell r="D4443" t="str">
            <v>ELETRICISTA (SGSP)</v>
          </cell>
          <cell r="E4443" t="str">
            <v>H</v>
          </cell>
          <cell r="F4443">
            <v>17.774598999999998</v>
          </cell>
          <cell r="G4443">
            <v>1.5</v>
          </cell>
          <cell r="I4443">
            <v>26.6618982</v>
          </cell>
        </row>
        <row r="4444">
          <cell r="C4444">
            <v>2044</v>
          </cell>
          <cell r="D4444" t="str">
            <v>AJUDANTE DE ELETRICISTA (SGSP)</v>
          </cell>
          <cell r="E4444" t="str">
            <v>H</v>
          </cell>
          <cell r="F4444">
            <v>12.676405000000001</v>
          </cell>
          <cell r="G4444">
            <v>1.5</v>
          </cell>
          <cell r="I4444">
            <v>19.0146069</v>
          </cell>
        </row>
        <row r="4445">
          <cell r="C4445">
            <v>55700</v>
          </cell>
          <cell r="D4445" t="str">
            <v>LUMINÁRIA INDUSTRIAL CORPO EM CHAPA DE AÇO TRATADA, PINTADA E REFLETOR EM ALUMÍNIO ANODIZADO DE ALTO BRILHO - 2XT14/24W</v>
          </cell>
          <cell r="E4445" t="str">
            <v>Un</v>
          </cell>
          <cell r="F4445">
            <v>23.69</v>
          </cell>
          <cell r="G4445">
            <v>1</v>
          </cell>
          <cell r="I4445">
            <v>23.688800000000001</v>
          </cell>
        </row>
        <row r="4446">
          <cell r="C4446">
            <v>56079</v>
          </cell>
          <cell r="D4446" t="str">
            <v>REATOR ELETRÔNICO AFP PARA LÂMPADA FLUORESCENTE - 2X14W - BIVOLT</v>
          </cell>
          <cell r="E4446" t="str">
            <v>Un</v>
          </cell>
          <cell r="F4446">
            <v>34.18</v>
          </cell>
          <cell r="G4446">
            <v>1</v>
          </cell>
          <cell r="I4446">
            <v>34.177100000000003</v>
          </cell>
        </row>
        <row r="4447">
          <cell r="C4447">
            <v>56411</v>
          </cell>
          <cell r="D4447" t="str">
            <v>LÂMPADA FLUORESCENTE - 14W</v>
          </cell>
          <cell r="E4447" t="str">
            <v>Un</v>
          </cell>
          <cell r="F4447">
            <v>8.27</v>
          </cell>
          <cell r="G4447">
            <v>2</v>
          </cell>
          <cell r="I4447">
            <v>16.537800000000001</v>
          </cell>
        </row>
        <row r="4448">
          <cell r="A4448">
            <v>90971</v>
          </cell>
          <cell r="B4448" t="str">
            <v>LUMINÁRIA INDUSTRIAL - 1 LÂMPADA FLUORESCENTE 16W</v>
          </cell>
          <cell r="H4448" t="str">
            <v>UN</v>
          </cell>
          <cell r="J4448">
            <v>82.34</v>
          </cell>
        </row>
        <row r="4449">
          <cell r="C4449">
            <v>2041</v>
          </cell>
          <cell r="D4449" t="str">
            <v>ELETRICISTA (SGSP)</v>
          </cell>
          <cell r="E4449" t="str">
            <v>H</v>
          </cell>
          <cell r="F4449">
            <v>17.774598999999998</v>
          </cell>
          <cell r="G4449">
            <v>1.1000000000000001</v>
          </cell>
          <cell r="I4449">
            <v>19.5520587</v>
          </cell>
        </row>
        <row r="4450">
          <cell r="C4450">
            <v>2044</v>
          </cell>
          <cell r="D4450" t="str">
            <v>AJUDANTE DE ELETRICISTA (SGSP)</v>
          </cell>
          <cell r="E4450" t="str">
            <v>H</v>
          </cell>
          <cell r="F4450">
            <v>12.676405000000001</v>
          </cell>
          <cell r="G4450">
            <v>1.1000000000000001</v>
          </cell>
          <cell r="I4450">
            <v>13.9440451</v>
          </cell>
        </row>
        <row r="4451">
          <cell r="C4451">
            <v>55624</v>
          </cell>
          <cell r="D4451" t="str">
            <v>LUMINÁRIA INDUSTRIAL CORPO EM CHAPA DE AÇO TRATADA, PINTADA E REFLETOR EM ALUM. ANODIZ. DE ALTO BRILHO -2XT26 16/18/20W</v>
          </cell>
          <cell r="E4451" t="str">
            <v>Un</v>
          </cell>
          <cell r="F4451">
            <v>30.4</v>
          </cell>
          <cell r="G4451">
            <v>1</v>
          </cell>
          <cell r="I4451">
            <v>30.401499999999999</v>
          </cell>
        </row>
        <row r="4452">
          <cell r="C4452">
            <v>56065</v>
          </cell>
          <cell r="D4452" t="str">
            <v>REATOR ELETRÔNICO AFP PARA LÂMPADA FLUORESCENTE -1X16W - BIVOLT</v>
          </cell>
          <cell r="E4452" t="str">
            <v>Un</v>
          </cell>
          <cell r="F4452">
            <v>15.33</v>
          </cell>
          <cell r="G4452">
            <v>1</v>
          </cell>
          <cell r="I4452">
            <v>15.3337</v>
          </cell>
        </row>
        <row r="4453">
          <cell r="C4453">
            <v>56466</v>
          </cell>
          <cell r="D4453" t="str">
            <v>LÂMPADA FLUORESCENTE - 16W</v>
          </cell>
          <cell r="E4453" t="str">
            <v>Un</v>
          </cell>
          <cell r="F4453">
            <v>3.11</v>
          </cell>
          <cell r="G4453">
            <v>1</v>
          </cell>
          <cell r="I4453">
            <v>3.1074999999999999</v>
          </cell>
        </row>
        <row r="4454">
          <cell r="A4454">
            <v>90972</v>
          </cell>
          <cell r="B4454" t="str">
            <v>LUMINÁRIA INDUSTRIAL - 2 LÂMPADAS FLUORESCENTES 16/20W</v>
          </cell>
          <cell r="H4454" t="str">
            <v>UN</v>
          </cell>
          <cell r="J4454">
            <v>97.03</v>
          </cell>
        </row>
        <row r="4455">
          <cell r="C4455">
            <v>2041</v>
          </cell>
          <cell r="D4455" t="str">
            <v>ELETRICISTA (SGSP)</v>
          </cell>
          <cell r="E4455" t="str">
            <v>H</v>
          </cell>
          <cell r="F4455">
            <v>17.774598999999998</v>
          </cell>
          <cell r="G4455">
            <v>1.5</v>
          </cell>
          <cell r="I4455">
            <v>26.6618982</v>
          </cell>
        </row>
        <row r="4456">
          <cell r="C4456">
            <v>2044</v>
          </cell>
          <cell r="D4456" t="str">
            <v>AJUDANTE DE ELETRICISTA (SGSP)</v>
          </cell>
          <cell r="E4456" t="str">
            <v>H</v>
          </cell>
          <cell r="F4456">
            <v>12.676405000000001</v>
          </cell>
          <cell r="G4456">
            <v>1.5</v>
          </cell>
          <cell r="I4456">
            <v>19.0146069</v>
          </cell>
        </row>
        <row r="4457">
          <cell r="C4457">
            <v>55624</v>
          </cell>
          <cell r="D4457" t="str">
            <v>LUMINÁRIA INDUSTRIAL CORPO EM CHAPA DE AÇO TRATADA, PINTADA E REFLETOR EM ALUM. ANODIZ. DE ALTO BRILHO -2XT26 16/18/20W</v>
          </cell>
          <cell r="E4457" t="str">
            <v>Un</v>
          </cell>
          <cell r="F4457">
            <v>30.4</v>
          </cell>
          <cell r="G4457">
            <v>1</v>
          </cell>
          <cell r="I4457">
            <v>30.401499999999999</v>
          </cell>
        </row>
        <row r="4458">
          <cell r="C4458">
            <v>56067</v>
          </cell>
          <cell r="D4458" t="str">
            <v>REATOR ELETRÔNICO AFP PARA LÂMPADA FLUORESCENTE -2X16W - BIVOLT</v>
          </cell>
          <cell r="E4458" t="str">
            <v>Un</v>
          </cell>
          <cell r="F4458">
            <v>14.74</v>
          </cell>
          <cell r="G4458">
            <v>1</v>
          </cell>
          <cell r="I4458">
            <v>14.7376</v>
          </cell>
        </row>
        <row r="4459">
          <cell r="C4459">
            <v>56466</v>
          </cell>
          <cell r="D4459" t="str">
            <v>LÂMPADA FLUORESCENTE - 16W</v>
          </cell>
          <cell r="E4459" t="str">
            <v>Un</v>
          </cell>
          <cell r="F4459">
            <v>3.11</v>
          </cell>
          <cell r="G4459">
            <v>2</v>
          </cell>
          <cell r="I4459">
            <v>6.2149999999999999</v>
          </cell>
        </row>
        <row r="4460">
          <cell r="A4460">
            <v>90974</v>
          </cell>
          <cell r="B4460" t="str">
            <v>LUMINÁRIA INDUSTRIAL - 1 LÂMPADA FLUORESCENTE 32W</v>
          </cell>
          <cell r="H4460" t="str">
            <v>UN</v>
          </cell>
          <cell r="J4460">
            <v>107.09</v>
          </cell>
        </row>
        <row r="4461">
          <cell r="C4461">
            <v>2041</v>
          </cell>
          <cell r="D4461" t="str">
            <v>ELETRICISTA (SGSP)</v>
          </cell>
          <cell r="E4461" t="str">
            <v>H</v>
          </cell>
          <cell r="F4461">
            <v>17.774598999999998</v>
          </cell>
          <cell r="G4461">
            <v>1.1000000000000001</v>
          </cell>
          <cell r="I4461">
            <v>19.5520587</v>
          </cell>
        </row>
        <row r="4462">
          <cell r="C4462">
            <v>2044</v>
          </cell>
          <cell r="D4462" t="str">
            <v>AJUDANTE DE ELETRICISTA (SGSP)</v>
          </cell>
          <cell r="E4462" t="str">
            <v>H</v>
          </cell>
          <cell r="F4462">
            <v>12.676405000000001</v>
          </cell>
          <cell r="G4462">
            <v>1.1000000000000001</v>
          </cell>
          <cell r="I4462">
            <v>13.9440451</v>
          </cell>
        </row>
        <row r="4463">
          <cell r="C4463">
            <v>55627</v>
          </cell>
          <cell r="D4463" t="str">
            <v>LUMINÁRIA INDUSTRIAL CORPO EM CHAPA DE AÇO TRATADA, PINTADA E REFLETOR EM ALUM. ANODIZ. DE ALTO BRILHO -2XT26 32/36/40W</v>
          </cell>
          <cell r="E4463" t="str">
            <v>Un</v>
          </cell>
          <cell r="F4463">
            <v>52.92</v>
          </cell>
          <cell r="G4463">
            <v>1</v>
          </cell>
          <cell r="I4463">
            <v>52.924199999999999</v>
          </cell>
        </row>
        <row r="4464">
          <cell r="C4464">
            <v>56066</v>
          </cell>
          <cell r="D4464" t="str">
            <v>REATOR ELETRÔNICO AFP PARA LÂMPADA FLUORESCENTE -1X32W - BIVOLT</v>
          </cell>
          <cell r="E4464" t="str">
            <v>Un</v>
          </cell>
          <cell r="F4464">
            <v>13.93</v>
          </cell>
          <cell r="G4464">
            <v>1</v>
          </cell>
          <cell r="I4464">
            <v>13.9283</v>
          </cell>
        </row>
        <row r="4465">
          <cell r="C4465">
            <v>56467</v>
          </cell>
          <cell r="D4465" t="str">
            <v>LÂMPADA FLUORESCENTE - 32W</v>
          </cell>
          <cell r="E4465" t="str">
            <v>Un</v>
          </cell>
          <cell r="F4465">
            <v>6.75</v>
          </cell>
          <cell r="G4465">
            <v>1</v>
          </cell>
          <cell r="I4465">
            <v>6.7450999999999999</v>
          </cell>
        </row>
        <row r="4466">
          <cell r="A4466">
            <v>90975</v>
          </cell>
          <cell r="B4466" t="str">
            <v>LUMINÁRIA INDUSTRIAL - 2 LÂMPADAS FLUORESCENTE 32/40W</v>
          </cell>
          <cell r="H4466" t="str">
            <v>UN</v>
          </cell>
          <cell r="J4466">
            <v>127.37</v>
          </cell>
        </row>
        <row r="4467">
          <cell r="C4467">
            <v>2041</v>
          </cell>
          <cell r="D4467" t="str">
            <v>ELETRICISTA (SGSP)</v>
          </cell>
          <cell r="E4467" t="str">
            <v>H</v>
          </cell>
          <cell r="F4467">
            <v>17.774598999999998</v>
          </cell>
          <cell r="G4467">
            <v>1.5</v>
          </cell>
          <cell r="I4467">
            <v>26.6618982</v>
          </cell>
        </row>
        <row r="4468">
          <cell r="C4468">
            <v>2044</v>
          </cell>
          <cell r="D4468" t="str">
            <v>AJUDANTE DE ELETRICISTA (SGSP)</v>
          </cell>
          <cell r="E4468" t="str">
            <v>H</v>
          </cell>
          <cell r="F4468">
            <v>12.676405000000001</v>
          </cell>
          <cell r="G4468">
            <v>1.5</v>
          </cell>
          <cell r="I4468">
            <v>19.0146069</v>
          </cell>
        </row>
        <row r="4469">
          <cell r="C4469">
            <v>55627</v>
          </cell>
          <cell r="D4469" t="str">
            <v>LUMINÁRIA INDUSTRIAL CORPO EM CHAPA DE AÇO TRATADA, PINTADA E REFLETOR EM ALUM. ANODIZ. DE ALTO BRILHO -2XT26 32/36/40W</v>
          </cell>
          <cell r="E4469" t="str">
            <v>Un</v>
          </cell>
          <cell r="F4469">
            <v>52.92</v>
          </cell>
          <cell r="G4469">
            <v>1</v>
          </cell>
          <cell r="I4469">
            <v>52.924199999999999</v>
          </cell>
        </row>
        <row r="4470">
          <cell r="C4470">
            <v>56068</v>
          </cell>
          <cell r="D4470" t="str">
            <v>REATOR ELETRÔNICO AFP PARA LÂMPADA FLUORESCENTE -2X32W - BIVOLT</v>
          </cell>
          <cell r="E4470" t="str">
            <v>Un</v>
          </cell>
          <cell r="F4470">
            <v>15.28</v>
          </cell>
          <cell r="G4470">
            <v>1</v>
          </cell>
          <cell r="I4470">
            <v>15.2834</v>
          </cell>
        </row>
        <row r="4471">
          <cell r="C4471">
            <v>56467</v>
          </cell>
          <cell r="D4471" t="str">
            <v>LÂMPADA FLUORESCENTE - 32W</v>
          </cell>
          <cell r="E4471" t="str">
            <v>Un</v>
          </cell>
          <cell r="F4471">
            <v>6.75</v>
          </cell>
          <cell r="G4471">
            <v>2</v>
          </cell>
          <cell r="I4471">
            <v>13.4902</v>
          </cell>
        </row>
        <row r="4472">
          <cell r="A4472">
            <v>90976</v>
          </cell>
          <cell r="B4472" t="str">
            <v>LUMINÁRIA TIPO PLAFONIER BRANCA PARA LÂMPADA FLUORESCENTE 2X32W, COM DIFUSOR EM POLIESTIRENO TRANSPARENTE E SOQUETES (REF. COVISA)</v>
          </cell>
          <cell r="H4472" t="str">
            <v>UN</v>
          </cell>
          <cell r="J4472">
            <v>156.59</v>
          </cell>
        </row>
        <row r="4473">
          <cell r="C4473">
            <v>2041</v>
          </cell>
          <cell r="D4473" t="str">
            <v>ELETRICISTA (SGSP)</v>
          </cell>
          <cell r="E4473" t="str">
            <v>H</v>
          </cell>
          <cell r="F4473">
            <v>17.774598999999998</v>
          </cell>
          <cell r="G4473">
            <v>1.5</v>
          </cell>
          <cell r="I4473">
            <v>26.6618982</v>
          </cell>
        </row>
        <row r="4474">
          <cell r="C4474">
            <v>2044</v>
          </cell>
          <cell r="D4474" t="str">
            <v>AJUDANTE DE ELETRICISTA (SGSP)</v>
          </cell>
          <cell r="E4474" t="str">
            <v>H</v>
          </cell>
          <cell r="F4474">
            <v>12.676405000000001</v>
          </cell>
          <cell r="G4474">
            <v>1.5</v>
          </cell>
          <cell r="I4474">
            <v>19.0146069</v>
          </cell>
        </row>
        <row r="4475">
          <cell r="C4475">
            <v>55715</v>
          </cell>
          <cell r="D4475" t="str">
            <v>LUMINÁRIA TIPO PLAFONIER BRANCA P/ LÂMPADA FLUORESCENTE</v>
          </cell>
          <cell r="E4475" t="str">
            <v>Un</v>
          </cell>
          <cell r="F4475">
            <v>82.14</v>
          </cell>
          <cell r="G4475">
            <v>1</v>
          </cell>
          <cell r="I4475">
            <v>82.138800000000003</v>
          </cell>
        </row>
        <row r="4476">
          <cell r="C4476">
            <v>56068</v>
          </cell>
          <cell r="D4476" t="str">
            <v>REATOR ELETRÔNICO AFP PARA LÂMPADA FLUORESCENTE -2X32W - BIVOLT</v>
          </cell>
          <cell r="E4476" t="str">
            <v>Un</v>
          </cell>
          <cell r="F4476">
            <v>15.28</v>
          </cell>
          <cell r="G4476">
            <v>1</v>
          </cell>
          <cell r="I4476">
            <v>15.2834</v>
          </cell>
        </row>
        <row r="4477">
          <cell r="C4477">
            <v>56467</v>
          </cell>
          <cell r="D4477" t="str">
            <v>LÂMPADA FLUORESCENTE - 32W</v>
          </cell>
          <cell r="E4477" t="str">
            <v>Un</v>
          </cell>
          <cell r="F4477">
            <v>6.75</v>
          </cell>
          <cell r="G4477">
            <v>2</v>
          </cell>
          <cell r="I4477">
            <v>13.4902</v>
          </cell>
        </row>
        <row r="4478">
          <cell r="A4478">
            <v>90978</v>
          </cell>
          <cell r="B4478" t="str">
            <v>LUMINÁRIA INDUSTRIAL CORPO EM CHAPA DE AÇO TRATADA, PINTADA E REFLETOR EM ALUMÍNIO ANODIZADO DE ALTO BRILHO - 1XT 28W</v>
          </cell>
          <cell r="H4478" t="str">
            <v>UN</v>
          </cell>
          <cell r="J4478">
            <v>115.48</v>
          </cell>
        </row>
        <row r="4479">
          <cell r="C4479">
            <v>2041</v>
          </cell>
          <cell r="D4479" t="str">
            <v>ELETRICISTA (SGSP)</v>
          </cell>
          <cell r="E4479" t="str">
            <v>H</v>
          </cell>
          <cell r="F4479">
            <v>17.774598999999998</v>
          </cell>
          <cell r="G4479">
            <v>1.1000000000000001</v>
          </cell>
          <cell r="I4479">
            <v>19.5520587</v>
          </cell>
        </row>
        <row r="4480">
          <cell r="C4480">
            <v>2044</v>
          </cell>
          <cell r="D4480" t="str">
            <v>AJUDANTE DE ELETRICISTA (SGSP)</v>
          </cell>
          <cell r="E4480" t="str">
            <v>H</v>
          </cell>
          <cell r="F4480">
            <v>12.676405000000001</v>
          </cell>
          <cell r="G4480">
            <v>1.1000000000000001</v>
          </cell>
          <cell r="I4480">
            <v>13.9440451</v>
          </cell>
        </row>
        <row r="4481">
          <cell r="C4481">
            <v>55702</v>
          </cell>
          <cell r="D4481" t="str">
            <v>LUMINÁRIA INDUSTRIAL CORPO EM CHAPA DE AÇO TRATADA, PINTADA E REFLETOR EM ALUMÍNIO ANODIZADO DE ALTO BRILHO - 1XT28/54W</v>
          </cell>
          <cell r="E4481" t="str">
            <v>Un</v>
          </cell>
          <cell r="F4481">
            <v>38.409999999999997</v>
          </cell>
          <cell r="G4481">
            <v>1</v>
          </cell>
          <cell r="I4481">
            <v>38.406300000000002</v>
          </cell>
        </row>
        <row r="4482">
          <cell r="C4482">
            <v>56078</v>
          </cell>
          <cell r="D4482" t="str">
            <v>REATOR ELETRÔNICO AFP PARA LÂMPADA FLUORESCENTE - 1X28W - BIVOLT</v>
          </cell>
          <cell r="E4482" t="str">
            <v>Un</v>
          </cell>
          <cell r="F4482">
            <v>34.880000000000003</v>
          </cell>
          <cell r="G4482">
            <v>1</v>
          </cell>
          <cell r="I4482">
            <v>34.8752</v>
          </cell>
        </row>
        <row r="4483">
          <cell r="C4483">
            <v>56412</v>
          </cell>
          <cell r="D4483" t="str">
            <v>LÂMPADA FLUORESCENTE - 28W</v>
          </cell>
          <cell r="E4483" t="str">
            <v>Un</v>
          </cell>
          <cell r="F4483">
            <v>8.6999999999999993</v>
          </cell>
          <cell r="G4483">
            <v>1</v>
          </cell>
          <cell r="I4483">
            <v>8.6992999999999991</v>
          </cell>
        </row>
        <row r="4484">
          <cell r="A4484">
            <v>90979</v>
          </cell>
          <cell r="B4484" t="str">
            <v>LUMINÁRIA INDUSTRIAL CORPO EM CHAPA DE AÇO TRATADA, PINTADA E REFLETOR EM ALUMÍNIO ANODIZADO DE ALTO BRILHO - 2XT 28W</v>
          </cell>
          <cell r="H4484" t="str">
            <v>UN</v>
          </cell>
          <cell r="J4484">
            <v>141.21</v>
          </cell>
        </row>
        <row r="4485">
          <cell r="C4485">
            <v>2041</v>
          </cell>
          <cell r="D4485" t="str">
            <v>ELETRICISTA (SGSP)</v>
          </cell>
          <cell r="E4485" t="str">
            <v>H</v>
          </cell>
          <cell r="F4485">
            <v>17.774598999999998</v>
          </cell>
          <cell r="G4485">
            <v>1.5</v>
          </cell>
          <cell r="I4485">
            <v>26.6618982</v>
          </cell>
        </row>
        <row r="4486">
          <cell r="C4486">
            <v>2044</v>
          </cell>
          <cell r="D4486" t="str">
            <v>AJUDANTE DE ELETRICISTA (SGSP)</v>
          </cell>
          <cell r="E4486" t="str">
            <v>H</v>
          </cell>
          <cell r="F4486">
            <v>12.676405000000001</v>
          </cell>
          <cell r="G4486">
            <v>1.5</v>
          </cell>
          <cell r="I4486">
            <v>19.0146069</v>
          </cell>
        </row>
        <row r="4487">
          <cell r="C4487">
            <v>55703</v>
          </cell>
          <cell r="D4487" t="str">
            <v>LUMINÁRIA INDUSTRIAL CORPO EM CHAPA DE AÇO TRATADA, PINTADA E REFLETOR EM ALUMÍNIO ANODIZADO DE ALTO BRILHO - 2XT28/54W</v>
          </cell>
          <cell r="E4487" t="str">
            <v>Un</v>
          </cell>
          <cell r="F4487">
            <v>39.51</v>
          </cell>
          <cell r="G4487">
            <v>1</v>
          </cell>
          <cell r="I4487">
            <v>39.509300000000003</v>
          </cell>
        </row>
        <row r="4488">
          <cell r="C4488">
            <v>56080</v>
          </cell>
          <cell r="D4488" t="str">
            <v>REATOR ELETRÔNICO AFP PARA LÂMPADA FLUORESCENTE - 2X28W - BIVOLT</v>
          </cell>
          <cell r="E4488" t="str">
            <v>Un</v>
          </cell>
          <cell r="F4488">
            <v>38.630000000000003</v>
          </cell>
          <cell r="G4488">
            <v>1</v>
          </cell>
          <cell r="I4488">
            <v>38.625500000000002</v>
          </cell>
        </row>
        <row r="4489">
          <cell r="C4489">
            <v>56412</v>
          </cell>
          <cell r="D4489" t="str">
            <v>LÂMPADA FLUORESCENTE - 28W</v>
          </cell>
          <cell r="E4489" t="str">
            <v>Un</v>
          </cell>
          <cell r="F4489">
            <v>8.6999999999999993</v>
          </cell>
          <cell r="G4489">
            <v>2</v>
          </cell>
          <cell r="I4489">
            <v>17.398599999999998</v>
          </cell>
        </row>
        <row r="4490">
          <cell r="A4490">
            <v>90987</v>
          </cell>
          <cell r="B4490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H4490" t="str">
            <v>UN</v>
          </cell>
          <cell r="J4490">
            <v>126.33</v>
          </cell>
        </row>
        <row r="4491">
          <cell r="C4491">
            <v>2041</v>
          </cell>
          <cell r="D4491" t="str">
            <v>ELETRICISTA (SGSP)</v>
          </cell>
          <cell r="E4491" t="str">
            <v>H</v>
          </cell>
          <cell r="F4491">
            <v>17.774598999999998</v>
          </cell>
          <cell r="G4491">
            <v>1.5</v>
          </cell>
          <cell r="I4491">
            <v>26.6618982</v>
          </cell>
        </row>
        <row r="4492">
          <cell r="C4492">
            <v>2044</v>
          </cell>
          <cell r="D4492" t="str">
            <v>AJUDANTE DE ELETRICISTA (SGSP)</v>
          </cell>
          <cell r="E4492" t="str">
            <v>H</v>
          </cell>
          <cell r="F4492">
            <v>12.676405000000001</v>
          </cell>
          <cell r="G4492">
            <v>1.5</v>
          </cell>
          <cell r="I4492">
            <v>19.0146069</v>
          </cell>
        </row>
        <row r="4493">
          <cell r="C4493">
            <v>55704</v>
          </cell>
          <cell r="D4493" t="str">
            <v>LUMINÁRIA COML DE SOBREP,C/CORPO,ALETAS PLAN,PORT.LÂMP,CH. AÇO TR. PINT,REFL.C/ACAB.ESPEC. ALTO BRI, P/2LÂM.FLU.16/20W</v>
          </cell>
          <cell r="E4493" t="str">
            <v>Un</v>
          </cell>
          <cell r="F4493">
            <v>59.7</v>
          </cell>
          <cell r="G4493">
            <v>1</v>
          </cell>
          <cell r="I4493">
            <v>59.701500000000003</v>
          </cell>
        </row>
        <row r="4494">
          <cell r="C4494">
            <v>56067</v>
          </cell>
          <cell r="D4494" t="str">
            <v>REATOR ELETRÔNICO AFP PARA LÂMPADA FLUORESCENTE -2X16W - BIVOLT</v>
          </cell>
          <cell r="E4494" t="str">
            <v>Un</v>
          </cell>
          <cell r="F4494">
            <v>14.74</v>
          </cell>
          <cell r="G4494">
            <v>1</v>
          </cell>
          <cell r="I4494">
            <v>14.7376</v>
          </cell>
        </row>
        <row r="4495">
          <cell r="C4495">
            <v>56466</v>
          </cell>
          <cell r="D4495" t="str">
            <v>LÂMPADA FLUORESCENTE - 16W</v>
          </cell>
          <cell r="E4495" t="str">
            <v>Un</v>
          </cell>
          <cell r="F4495">
            <v>3.11</v>
          </cell>
          <cell r="G4495">
            <v>2</v>
          </cell>
          <cell r="I4495">
            <v>6.2149999999999999</v>
          </cell>
        </row>
        <row r="4496">
          <cell r="A4496">
            <v>90988</v>
          </cell>
          <cell r="B449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H4496" t="str">
            <v>UN</v>
          </cell>
          <cell r="J4496">
            <v>174.41</v>
          </cell>
        </row>
        <row r="4497">
          <cell r="C4497">
            <v>2041</v>
          </cell>
          <cell r="D4497" t="str">
            <v>ELETRICISTA (SGSP)</v>
          </cell>
          <cell r="E4497" t="str">
            <v>H</v>
          </cell>
          <cell r="F4497">
            <v>17.774598999999998</v>
          </cell>
          <cell r="G4497">
            <v>1.5</v>
          </cell>
          <cell r="I4497">
            <v>26.6618982</v>
          </cell>
        </row>
        <row r="4498">
          <cell r="C4498">
            <v>2044</v>
          </cell>
          <cell r="D4498" t="str">
            <v>AJUDANTE DE ELETRICISTA (SGSP)</v>
          </cell>
          <cell r="E4498" t="str">
            <v>H</v>
          </cell>
          <cell r="F4498">
            <v>12.676405000000001</v>
          </cell>
          <cell r="G4498">
            <v>1.5</v>
          </cell>
          <cell r="I4498">
            <v>19.0146069</v>
          </cell>
        </row>
        <row r="4499">
          <cell r="C4499">
            <v>55705</v>
          </cell>
          <cell r="D4499" t="str">
            <v>LUMINÁRIA COML DE SOBREP,C/CORPO,ALETAS PLAN,TAMP.PORT.LÂMP, CH.AÇO TR.PINT,REFL.C/ACAB.ESPEC.ALT.BRI, P/2LÂM.FLU.32/40W</v>
          </cell>
          <cell r="E4499" t="str">
            <v>Un</v>
          </cell>
          <cell r="F4499">
            <v>99.96</v>
          </cell>
          <cell r="G4499">
            <v>1</v>
          </cell>
          <cell r="I4499">
            <v>99.961799999999997</v>
          </cell>
        </row>
        <row r="4500">
          <cell r="C4500">
            <v>56068</v>
          </cell>
          <cell r="D4500" t="str">
            <v>REATOR ELETRÔNICO AFP PARA LÂMPADA FLUORESCENTE -2X32W - BIVOLT</v>
          </cell>
          <cell r="E4500" t="str">
            <v>Un</v>
          </cell>
          <cell r="F4500">
            <v>15.28</v>
          </cell>
          <cell r="G4500">
            <v>1</v>
          </cell>
          <cell r="I4500">
            <v>15.2834</v>
          </cell>
        </row>
        <row r="4501">
          <cell r="C4501">
            <v>56467</v>
          </cell>
          <cell r="D4501" t="str">
            <v>LÂMPADA FLUORESCENTE - 32W</v>
          </cell>
          <cell r="E4501" t="str">
            <v>Un</v>
          </cell>
          <cell r="F4501">
            <v>6.75</v>
          </cell>
          <cell r="G4501">
            <v>2</v>
          </cell>
          <cell r="I4501">
            <v>13.4902</v>
          </cell>
        </row>
        <row r="4502">
          <cell r="A4502">
            <v>90989</v>
          </cell>
          <cell r="B4502" t="str">
            <v>LUMINÁRIA INDUSTRIAL - 1 LÂMPADA FLUORESCENTE 54W</v>
          </cell>
          <cell r="H4502" t="str">
            <v>UN</v>
          </cell>
          <cell r="J4502">
            <v>152.93</v>
          </cell>
        </row>
        <row r="4503">
          <cell r="C4503">
            <v>2041</v>
          </cell>
          <cell r="D4503" t="str">
            <v>ELETRICISTA (SGSP)</v>
          </cell>
          <cell r="E4503" t="str">
            <v>H</v>
          </cell>
          <cell r="F4503">
            <v>17.774598999999998</v>
          </cell>
          <cell r="G4503">
            <v>1.1000000000000001</v>
          </cell>
          <cell r="I4503">
            <v>19.5520587</v>
          </cell>
        </row>
        <row r="4504">
          <cell r="C4504">
            <v>2044</v>
          </cell>
          <cell r="D4504" t="str">
            <v>AJUDANTE DE ELETRICISTA (SGSP)</v>
          </cell>
          <cell r="E4504" t="str">
            <v>H</v>
          </cell>
          <cell r="F4504">
            <v>12.676405000000001</v>
          </cell>
          <cell r="G4504">
            <v>1.1000000000000001</v>
          </cell>
          <cell r="I4504">
            <v>13.9440451</v>
          </cell>
        </row>
        <row r="4505">
          <cell r="C4505">
            <v>55702</v>
          </cell>
          <cell r="D4505" t="str">
            <v>LUMINÁRIA INDUSTRIAL CORPO EM CHAPA DE AÇO TRATADA, PINTADA E REFLETOR EM ALUMÍNIO ANODIZADO DE ALTO BRILHO - 1XT28/54W</v>
          </cell>
          <cell r="E4505" t="str">
            <v>Un</v>
          </cell>
          <cell r="F4505">
            <v>38.409999999999997</v>
          </cell>
          <cell r="G4505">
            <v>1</v>
          </cell>
          <cell r="I4505">
            <v>38.406300000000002</v>
          </cell>
        </row>
        <row r="4506">
          <cell r="C4506">
            <v>56075</v>
          </cell>
          <cell r="D4506" t="str">
            <v>REATOR ELETRÔNICO AFP PARA LÂMPADA FLUORESCENTE -1X54W - BIVOLT</v>
          </cell>
          <cell r="E4506" t="str">
            <v>Un</v>
          </cell>
          <cell r="F4506">
            <v>71.05</v>
          </cell>
          <cell r="G4506">
            <v>1</v>
          </cell>
          <cell r="I4506">
            <v>71.051199999999994</v>
          </cell>
        </row>
        <row r="4507">
          <cell r="C4507">
            <v>56414</v>
          </cell>
          <cell r="D4507" t="str">
            <v>LÂMPADA FLUORESCENTE - 54W</v>
          </cell>
          <cell r="E4507" t="str">
            <v>Un</v>
          </cell>
          <cell r="F4507">
            <v>9.98</v>
          </cell>
          <cell r="G4507">
            <v>1</v>
          </cell>
          <cell r="I4507">
            <v>9.9785000000000004</v>
          </cell>
        </row>
        <row r="4508">
          <cell r="A4508">
            <v>90990</v>
          </cell>
          <cell r="B4508" t="str">
            <v>LUMINÁRIA INDUSTRIAL - 2 LÂMPADAS FLUORESCENTES 54W</v>
          </cell>
          <cell r="H4508" t="str">
            <v>UN</v>
          </cell>
          <cell r="J4508">
            <v>178.55</v>
          </cell>
        </row>
        <row r="4509">
          <cell r="C4509">
            <v>2041</v>
          </cell>
          <cell r="D4509" t="str">
            <v>ELETRICISTA (SGSP)</v>
          </cell>
          <cell r="E4509" t="str">
            <v>H</v>
          </cell>
          <cell r="F4509">
            <v>17.774598999999998</v>
          </cell>
          <cell r="G4509">
            <v>1.5</v>
          </cell>
          <cell r="I4509">
            <v>26.6618982</v>
          </cell>
        </row>
        <row r="4510">
          <cell r="C4510">
            <v>2044</v>
          </cell>
          <cell r="D4510" t="str">
            <v>AJUDANTE DE ELETRICISTA (SGSP)</v>
          </cell>
          <cell r="E4510" t="str">
            <v>H</v>
          </cell>
          <cell r="F4510">
            <v>12.676405000000001</v>
          </cell>
          <cell r="G4510">
            <v>1.5</v>
          </cell>
          <cell r="I4510">
            <v>19.0146069</v>
          </cell>
        </row>
        <row r="4511">
          <cell r="C4511">
            <v>55703</v>
          </cell>
          <cell r="D4511" t="str">
            <v>LUMINÁRIA INDUSTRIAL CORPO EM CHAPA DE AÇO TRATADA, PINTADA E REFLETOR EM ALUMÍNIO ANODIZADO DE ALTO BRILHO - 2XT28/54W</v>
          </cell>
          <cell r="E4511" t="str">
            <v>Un</v>
          </cell>
          <cell r="F4511">
            <v>39.51</v>
          </cell>
          <cell r="G4511">
            <v>1</v>
          </cell>
          <cell r="I4511">
            <v>39.509300000000003</v>
          </cell>
        </row>
        <row r="4512">
          <cell r="C4512">
            <v>56076</v>
          </cell>
          <cell r="D4512" t="str">
            <v>REATOR ELETRÔNICO AFP PARA LÂMPADA FLUORESCENTE -2X54W - BIVOLT</v>
          </cell>
          <cell r="E4512" t="str">
            <v>Un</v>
          </cell>
          <cell r="F4512">
            <v>73.41</v>
          </cell>
          <cell r="G4512">
            <v>1</v>
          </cell>
          <cell r="I4512">
            <v>73.407499999999999</v>
          </cell>
        </row>
        <row r="4513">
          <cell r="C4513">
            <v>56414</v>
          </cell>
          <cell r="D4513" t="str">
            <v>LÂMPADA FLUORESCENTE - 54W</v>
          </cell>
          <cell r="E4513" t="str">
            <v>Un</v>
          </cell>
          <cell r="F4513">
            <v>9.98</v>
          </cell>
          <cell r="G4513">
            <v>2</v>
          </cell>
          <cell r="I4513">
            <v>19.957000000000001</v>
          </cell>
        </row>
        <row r="4514">
          <cell r="A4514">
            <v>90991</v>
          </cell>
          <cell r="B4514" t="str">
            <v>LUMINÁRIA COMERCIAL - 1 LÂMPADA FLUORESCENTE 54W</v>
          </cell>
          <cell r="H4514" t="str">
            <v>UN</v>
          </cell>
          <cell r="J4514">
            <v>196.08</v>
          </cell>
        </row>
        <row r="4515">
          <cell r="C4515">
            <v>2041</v>
          </cell>
          <cell r="D4515" t="str">
            <v>ELETRICISTA (SGSP)</v>
          </cell>
          <cell r="E4515" t="str">
            <v>H</v>
          </cell>
          <cell r="F4515">
            <v>17.774598999999998</v>
          </cell>
          <cell r="G4515">
            <v>1.1000000000000001</v>
          </cell>
          <cell r="I4515">
            <v>19.5520587</v>
          </cell>
        </row>
        <row r="4516">
          <cell r="C4516">
            <v>2044</v>
          </cell>
          <cell r="D4516" t="str">
            <v>AJUDANTE DE ELETRICISTA (SGSP)</v>
          </cell>
          <cell r="E4516" t="str">
            <v>H</v>
          </cell>
          <cell r="F4516">
            <v>12.676405000000001</v>
          </cell>
          <cell r="G4516">
            <v>1.1000000000000001</v>
          </cell>
          <cell r="I4516">
            <v>13.9440451</v>
          </cell>
        </row>
        <row r="4517">
          <cell r="C4517">
            <v>55706</v>
          </cell>
          <cell r="D4517" t="str">
            <v>LUMINÁRIA COML DE SOBREP,C/CORPO,ALETAS PLAN,TAMP.PORT.LÂMP, CH.AÇO TR. PINT,REFL.C/ACAB.ESPEC. ALTO BRI, P/1LÂM.FLU.54W</v>
          </cell>
          <cell r="E4517" t="str">
            <v>Un</v>
          </cell>
          <cell r="F4517">
            <v>81.55</v>
          </cell>
          <cell r="G4517">
            <v>1</v>
          </cell>
          <cell r="I4517">
            <v>81.552000000000007</v>
          </cell>
        </row>
        <row r="4518">
          <cell r="C4518">
            <v>56075</v>
          </cell>
          <cell r="D4518" t="str">
            <v>REATOR ELETRÔNICO AFP PARA LÂMPADA FLUORESCENTE -1X54W - BIVOLT</v>
          </cell>
          <cell r="E4518" t="str">
            <v>Un</v>
          </cell>
          <cell r="F4518">
            <v>71.05</v>
          </cell>
          <cell r="G4518">
            <v>1</v>
          </cell>
          <cell r="I4518">
            <v>71.051199999999994</v>
          </cell>
        </row>
        <row r="4519">
          <cell r="C4519">
            <v>56414</v>
          </cell>
          <cell r="D4519" t="str">
            <v>LÂMPADA FLUORESCENTE - 54W</v>
          </cell>
          <cell r="E4519" t="str">
            <v>Un</v>
          </cell>
          <cell r="F4519">
            <v>9.98</v>
          </cell>
          <cell r="G4519">
            <v>1</v>
          </cell>
          <cell r="I4519">
            <v>9.9785000000000004</v>
          </cell>
        </row>
        <row r="4520">
          <cell r="A4520">
            <v>90992</v>
          </cell>
          <cell r="B4520" t="str">
            <v>LUMINÁRIA COMERCIAL - 2 LÂMPADAS FLUORESCENTES 54W</v>
          </cell>
          <cell r="H4520" t="str">
            <v>UN</v>
          </cell>
          <cell r="J4520">
            <v>239.21</v>
          </cell>
        </row>
        <row r="4521">
          <cell r="C4521">
            <v>2041</v>
          </cell>
          <cell r="D4521" t="str">
            <v>ELETRICISTA (SGSP)</v>
          </cell>
          <cell r="E4521" t="str">
            <v>H</v>
          </cell>
          <cell r="F4521">
            <v>17.774598999999998</v>
          </cell>
          <cell r="G4521">
            <v>1.5</v>
          </cell>
          <cell r="I4521">
            <v>26.6618982</v>
          </cell>
        </row>
        <row r="4522">
          <cell r="C4522">
            <v>2044</v>
          </cell>
          <cell r="D4522" t="str">
            <v>AJUDANTE DE ELETRICISTA (SGSP)</v>
          </cell>
          <cell r="E4522" t="str">
            <v>H</v>
          </cell>
          <cell r="F4522">
            <v>12.676405000000001</v>
          </cell>
          <cell r="G4522">
            <v>1.5</v>
          </cell>
          <cell r="I4522">
            <v>19.0146069</v>
          </cell>
        </row>
        <row r="4523">
          <cell r="C4523">
            <v>55707</v>
          </cell>
          <cell r="D4523" t="str">
            <v>LUMINÁRIA COML DE SOBREP,C/CORPO,ALETAS PLAN,TAMP.PORT.LÂMP, CH.AÇO TR. PINT,REFL.C/ACAB.ESPEC. ALTO BRI, P/2LÂM.FLU.54W</v>
          </cell>
          <cell r="E4523" t="str">
            <v>Un</v>
          </cell>
          <cell r="F4523">
            <v>100.17</v>
          </cell>
          <cell r="G4523">
            <v>1</v>
          </cell>
          <cell r="I4523">
            <v>100.16719999999999</v>
          </cell>
        </row>
        <row r="4524">
          <cell r="C4524">
            <v>56076</v>
          </cell>
          <cell r="D4524" t="str">
            <v>REATOR ELETRÔNICO AFP PARA LÂMPADA FLUORESCENTE -2X54W - BIVOLT</v>
          </cell>
          <cell r="E4524" t="str">
            <v>Un</v>
          </cell>
          <cell r="F4524">
            <v>73.41</v>
          </cell>
          <cell r="G4524">
            <v>1</v>
          </cell>
          <cell r="I4524">
            <v>73.407499999999999</v>
          </cell>
        </row>
        <row r="4525">
          <cell r="C4525">
            <v>56414</v>
          </cell>
          <cell r="D4525" t="str">
            <v>LÂMPADA FLUORESCENTE - 54W</v>
          </cell>
          <cell r="E4525" t="str">
            <v>Un</v>
          </cell>
          <cell r="F4525">
            <v>9.98</v>
          </cell>
          <cell r="G4525">
            <v>2</v>
          </cell>
          <cell r="I4525">
            <v>19.957000000000001</v>
          </cell>
        </row>
        <row r="4526">
          <cell r="A4526">
            <v>90993</v>
          </cell>
          <cell r="B4526" t="str">
            <v>LUMINÁRIA COMERCIAL - 1 LÂMPADA FLUORESCENTE DE 14W</v>
          </cell>
          <cell r="H4526" t="str">
            <v>UN</v>
          </cell>
          <cell r="J4526">
            <v>131.91999999999999</v>
          </cell>
        </row>
        <row r="4527">
          <cell r="C4527">
            <v>2041</v>
          </cell>
          <cell r="D4527" t="str">
            <v>ELETRICISTA (SGSP)</v>
          </cell>
          <cell r="E4527" t="str">
            <v>H</v>
          </cell>
          <cell r="F4527">
            <v>17.774598999999998</v>
          </cell>
          <cell r="G4527">
            <v>1.1000000000000001</v>
          </cell>
          <cell r="I4527">
            <v>19.5520587</v>
          </cell>
        </row>
        <row r="4528">
          <cell r="C4528">
            <v>2044</v>
          </cell>
          <cell r="D4528" t="str">
            <v>AJUDANTE DE ELETRICISTA (SGSP)</v>
          </cell>
          <cell r="E4528" t="str">
            <v>H</v>
          </cell>
          <cell r="F4528">
            <v>12.676405000000001</v>
          </cell>
          <cell r="G4528">
            <v>1.1000000000000001</v>
          </cell>
          <cell r="I4528">
            <v>13.9440451</v>
          </cell>
        </row>
        <row r="4529">
          <cell r="C4529">
            <v>55708</v>
          </cell>
          <cell r="D4529" t="str">
            <v>LUMINÁRIA COML DE SOBREP,C/CORPO,ALETAS PLAN,TAMP.PORT.LÂMP, CH.AÇO TR. PINT,REFL.C/ACAB.ESPEC. ALTO BRI, P/1LÂM.FLU.14W</v>
          </cell>
          <cell r="E4529" t="str">
            <v>Un</v>
          </cell>
          <cell r="F4529">
            <v>55.8</v>
          </cell>
          <cell r="G4529">
            <v>1</v>
          </cell>
          <cell r="I4529">
            <v>55.801699999999997</v>
          </cell>
        </row>
        <row r="4530">
          <cell r="C4530">
            <v>56077</v>
          </cell>
          <cell r="D4530" t="str">
            <v>REATOR ELETRÔNICO AFP PARA LÂMPADA FLUORESCENTE - 1X14W - BIVOLT</v>
          </cell>
          <cell r="E4530" t="str">
            <v>Un</v>
          </cell>
          <cell r="F4530">
            <v>34.36</v>
          </cell>
          <cell r="G4530">
            <v>1</v>
          </cell>
          <cell r="I4530">
            <v>34.355600000000003</v>
          </cell>
        </row>
        <row r="4531">
          <cell r="C4531">
            <v>56411</v>
          </cell>
          <cell r="D4531" t="str">
            <v>LÂMPADA FLUORESCENTE - 14W</v>
          </cell>
          <cell r="E4531" t="str">
            <v>Un</v>
          </cell>
          <cell r="F4531">
            <v>8.27</v>
          </cell>
          <cell r="G4531">
            <v>1</v>
          </cell>
          <cell r="I4531">
            <v>8.2689000000000004</v>
          </cell>
        </row>
        <row r="4532">
          <cell r="A4532">
            <v>90994</v>
          </cell>
          <cell r="B4532" t="str">
            <v>LUMINÁRIA COMERCIAL - 1 LÂMPADA FLUORESCENTE DE 28W</v>
          </cell>
          <cell r="H4532" t="str">
            <v>UN</v>
          </cell>
          <cell r="J4532">
            <v>158.62</v>
          </cell>
        </row>
        <row r="4533">
          <cell r="C4533">
            <v>2041</v>
          </cell>
          <cell r="D4533" t="str">
            <v>ELETRICISTA (SGSP)</v>
          </cell>
          <cell r="E4533" t="str">
            <v>H</v>
          </cell>
          <cell r="F4533">
            <v>17.774598999999998</v>
          </cell>
          <cell r="G4533">
            <v>1.1000000000000001</v>
          </cell>
          <cell r="I4533">
            <v>19.5520587</v>
          </cell>
        </row>
        <row r="4534">
          <cell r="C4534">
            <v>2044</v>
          </cell>
          <cell r="D4534" t="str">
            <v>AJUDANTE DE ELETRICISTA (SGSP)</v>
          </cell>
          <cell r="E4534" t="str">
            <v>H</v>
          </cell>
          <cell r="F4534">
            <v>12.676405000000001</v>
          </cell>
          <cell r="G4534">
            <v>1.1000000000000001</v>
          </cell>
          <cell r="I4534">
            <v>13.9440451</v>
          </cell>
        </row>
        <row r="4535">
          <cell r="C4535">
            <v>55706</v>
          </cell>
          <cell r="D4535" t="str">
            <v>LUMINÁRIA COML DE SOBREP,C/CORPO,ALETAS PLAN,TAMP.PORT.LÂMP, CH.AÇO TR. PINT,REFL.C/ACAB.ESPEC. ALTO BRI, P/1LÂM.FLU.54W</v>
          </cell>
          <cell r="E4535" t="str">
            <v>Un</v>
          </cell>
          <cell r="F4535">
            <v>81.55</v>
          </cell>
          <cell r="G4535">
            <v>1</v>
          </cell>
          <cell r="I4535">
            <v>81.552000000000007</v>
          </cell>
        </row>
        <row r="4536">
          <cell r="C4536">
            <v>56078</v>
          </cell>
          <cell r="D4536" t="str">
            <v>REATOR ELETRÔNICO AFP PARA LÂMPADA FLUORESCENTE - 1X28W - BIVOLT</v>
          </cell>
          <cell r="E4536" t="str">
            <v>Un</v>
          </cell>
          <cell r="F4536">
            <v>34.880000000000003</v>
          </cell>
          <cell r="G4536">
            <v>1</v>
          </cell>
          <cell r="I4536">
            <v>34.8752</v>
          </cell>
        </row>
        <row r="4537">
          <cell r="C4537">
            <v>56412</v>
          </cell>
          <cell r="D4537" t="str">
            <v>LÂMPADA FLUORESCENTE - 28W</v>
          </cell>
          <cell r="E4537" t="str">
            <v>Un</v>
          </cell>
          <cell r="F4537">
            <v>8.6999999999999993</v>
          </cell>
          <cell r="G4537">
            <v>1</v>
          </cell>
          <cell r="I4537">
            <v>8.6992999999999991</v>
          </cell>
        </row>
        <row r="4538">
          <cell r="A4538">
            <v>90995</v>
          </cell>
          <cell r="B4538" t="str">
            <v>LUMINÁRIA COMERCIAL - 2 LÂMPADAS FLUORESCENTES 14W</v>
          </cell>
          <cell r="H4538" t="str">
            <v>UN</v>
          </cell>
          <cell r="J4538">
            <v>152.83000000000001</v>
          </cell>
        </row>
        <row r="4539">
          <cell r="C4539">
            <v>2041</v>
          </cell>
          <cell r="D4539" t="str">
            <v>ELETRICISTA (SGSP)</v>
          </cell>
          <cell r="E4539" t="str">
            <v>H</v>
          </cell>
          <cell r="F4539">
            <v>17.774598999999998</v>
          </cell>
          <cell r="G4539">
            <v>1.5</v>
          </cell>
          <cell r="I4539">
            <v>26.6618982</v>
          </cell>
        </row>
        <row r="4540">
          <cell r="C4540">
            <v>2044</v>
          </cell>
          <cell r="D4540" t="str">
            <v>AJUDANTE DE ELETRICISTA (SGSP)</v>
          </cell>
          <cell r="E4540" t="str">
            <v>H</v>
          </cell>
          <cell r="F4540">
            <v>12.676405000000001</v>
          </cell>
          <cell r="G4540">
            <v>1.5</v>
          </cell>
          <cell r="I4540">
            <v>19.0146069</v>
          </cell>
        </row>
        <row r="4541">
          <cell r="C4541">
            <v>55709</v>
          </cell>
          <cell r="D4541" t="str">
            <v>LUMINÁRIA COML DE SOBREP,C/CORPO,ALETAS PLAN,TAMP.PORT.LÂMP, CH.AÇO TR. PINT,REFL.C/ACAB.ESPEC. ALTO BRI, P/2LÂM.FLU.14W</v>
          </cell>
          <cell r="E4541" t="str">
            <v>Un</v>
          </cell>
          <cell r="F4541">
            <v>56.44</v>
          </cell>
          <cell r="G4541">
            <v>1</v>
          </cell>
          <cell r="I4541">
            <v>56.436599999999999</v>
          </cell>
        </row>
        <row r="4542">
          <cell r="C4542">
            <v>56079</v>
          </cell>
          <cell r="D4542" t="str">
            <v>REATOR ELETRÔNICO AFP PARA LÂMPADA FLUORESCENTE - 2X14W - BIVOLT</v>
          </cell>
          <cell r="E4542" t="str">
            <v>Un</v>
          </cell>
          <cell r="F4542">
            <v>34.18</v>
          </cell>
          <cell r="G4542">
            <v>1</v>
          </cell>
          <cell r="I4542">
            <v>34.177100000000003</v>
          </cell>
        </row>
        <row r="4543">
          <cell r="C4543">
            <v>56411</v>
          </cell>
          <cell r="D4543" t="str">
            <v>LÂMPADA FLUORESCENTE - 14W</v>
          </cell>
          <cell r="E4543" t="str">
            <v>Un</v>
          </cell>
          <cell r="F4543">
            <v>8.27</v>
          </cell>
          <cell r="G4543">
            <v>2</v>
          </cell>
          <cell r="I4543">
            <v>16.537800000000001</v>
          </cell>
        </row>
        <row r="4544">
          <cell r="A4544">
            <v>90996</v>
          </cell>
          <cell r="B4544" t="str">
            <v>LUMINÁRIA COMERCIAL - 2 LÂMPADAS FLUORESCENTES 28W</v>
          </cell>
          <cell r="H4544" t="str">
            <v>UN</v>
          </cell>
          <cell r="J4544">
            <v>201.87</v>
          </cell>
        </row>
        <row r="4545">
          <cell r="C4545">
            <v>2041</v>
          </cell>
          <cell r="D4545" t="str">
            <v>ELETRICISTA (SGSP)</v>
          </cell>
          <cell r="E4545" t="str">
            <v>H</v>
          </cell>
          <cell r="F4545">
            <v>17.774598999999998</v>
          </cell>
          <cell r="G4545">
            <v>1.5</v>
          </cell>
          <cell r="I4545">
            <v>26.6618982</v>
          </cell>
        </row>
        <row r="4546">
          <cell r="C4546">
            <v>2044</v>
          </cell>
          <cell r="D4546" t="str">
            <v>AJUDANTE DE ELETRICISTA (SGSP)</v>
          </cell>
          <cell r="E4546" t="str">
            <v>H</v>
          </cell>
          <cell r="F4546">
            <v>12.676405000000001</v>
          </cell>
          <cell r="G4546">
            <v>1.5</v>
          </cell>
          <cell r="I4546">
            <v>19.0146069</v>
          </cell>
        </row>
        <row r="4547">
          <cell r="C4547">
            <v>55707</v>
          </cell>
          <cell r="D4547" t="str">
            <v>LUMINÁRIA COML DE SOBREP,C/CORPO,ALETAS PLAN,TAMP.PORT.LÂMP, CH.AÇO TR. PINT,REFL.C/ACAB.ESPEC. ALTO BRI, P/2LÂM.FLU.54W</v>
          </cell>
          <cell r="E4547" t="str">
            <v>Un</v>
          </cell>
          <cell r="F4547">
            <v>100.17</v>
          </cell>
          <cell r="G4547">
            <v>1</v>
          </cell>
          <cell r="I4547">
            <v>100.16719999999999</v>
          </cell>
        </row>
        <row r="4548">
          <cell r="C4548">
            <v>56080</v>
          </cell>
          <cell r="D4548" t="str">
            <v>REATOR ELETRÔNICO AFP PARA LÂMPADA FLUORESCENTE - 2X28W - BIVOLT</v>
          </cell>
          <cell r="E4548" t="str">
            <v>Un</v>
          </cell>
          <cell r="F4548">
            <v>38.630000000000003</v>
          </cell>
          <cell r="G4548">
            <v>1</v>
          </cell>
          <cell r="I4548">
            <v>38.625500000000002</v>
          </cell>
        </row>
        <row r="4549">
          <cell r="C4549">
            <v>56412</v>
          </cell>
          <cell r="D4549" t="str">
            <v>LÂMPADA FLUORESCENTE - 28W</v>
          </cell>
          <cell r="E4549" t="str">
            <v>Un</v>
          </cell>
          <cell r="F4549">
            <v>8.6999999999999993</v>
          </cell>
          <cell r="G4549">
            <v>2</v>
          </cell>
          <cell r="I4549">
            <v>17.398599999999998</v>
          </cell>
        </row>
        <row r="4550">
          <cell r="A4550">
            <v>91010</v>
          </cell>
          <cell r="B4550" t="str">
            <v>CENTRAL DE ILUMINAÇÃO DE EMERGÊNCIA 1000W - 24V</v>
          </cell>
          <cell r="H4550" t="str">
            <v>UN</v>
          </cell>
          <cell r="J4550">
            <v>1318.62</v>
          </cell>
        </row>
        <row r="4551">
          <cell r="C4551">
            <v>1037</v>
          </cell>
          <cell r="D4551" t="str">
            <v>ELETROTÉCNICO MONTADOR (SGSP)</v>
          </cell>
          <cell r="E4551" t="str">
            <v>H</v>
          </cell>
          <cell r="F4551">
            <v>34.434586000000003</v>
          </cell>
          <cell r="G4551">
            <v>2</v>
          </cell>
          <cell r="I4551">
            <v>68.869171899999998</v>
          </cell>
        </row>
        <row r="4552">
          <cell r="C4552">
            <v>2041</v>
          </cell>
          <cell r="D4552" t="str">
            <v>ELETRICISTA (SGSP)</v>
          </cell>
          <cell r="E4552" t="str">
            <v>H</v>
          </cell>
          <cell r="F4552">
            <v>17.774598999999998</v>
          </cell>
          <cell r="G4552">
            <v>2</v>
          </cell>
          <cell r="I4552">
            <v>35.549197599999999</v>
          </cell>
        </row>
        <row r="4553">
          <cell r="C4553">
            <v>2044</v>
          </cell>
          <cell r="D4553" t="str">
            <v>AJUDANTE DE ELETRICISTA (SGSP)</v>
          </cell>
          <cell r="E4553" t="str">
            <v>H</v>
          </cell>
          <cell r="F4553">
            <v>12.676405000000001</v>
          </cell>
          <cell r="G4553">
            <v>2</v>
          </cell>
          <cell r="I4553">
            <v>25.352809199999999</v>
          </cell>
        </row>
        <row r="4554">
          <cell r="C4554">
            <v>56520</v>
          </cell>
          <cell r="D4554" t="str">
            <v>CENTRAL DE ILUMINAÇÃO DE EMERGÊNCIA 1000W -24V  COM BATERIAS</v>
          </cell>
          <cell r="E4554" t="str">
            <v>Un</v>
          </cell>
          <cell r="F4554">
            <v>1188.8499999999999</v>
          </cell>
          <cell r="G4554">
            <v>1</v>
          </cell>
          <cell r="I4554">
            <v>1188.8502000000001</v>
          </cell>
        </row>
        <row r="4555">
          <cell r="A4555">
            <v>91020</v>
          </cell>
          <cell r="B4555" t="str">
            <v>LUMINÁRIA DE EMERGÊNCIA COM LÂMPADA INCANDESCENTE 40W</v>
          </cell>
          <cell r="H4555" t="str">
            <v>UN</v>
          </cell>
          <cell r="J4555">
            <v>53.68</v>
          </cell>
        </row>
        <row r="4556">
          <cell r="C4556">
            <v>2041</v>
          </cell>
          <cell r="D4556" t="str">
            <v>ELETRICISTA (SGSP)</v>
          </cell>
          <cell r="E4556" t="str">
            <v>H</v>
          </cell>
          <cell r="F4556">
            <v>17.774598999999998</v>
          </cell>
          <cell r="G4556">
            <v>1</v>
          </cell>
          <cell r="I4556">
            <v>17.7745988</v>
          </cell>
        </row>
        <row r="4557">
          <cell r="C4557">
            <v>2044</v>
          </cell>
          <cell r="D4557" t="str">
            <v>AJUDANTE DE ELETRICISTA (SGSP)</v>
          </cell>
          <cell r="E4557" t="str">
            <v>H</v>
          </cell>
          <cell r="F4557">
            <v>12.676405000000001</v>
          </cell>
          <cell r="G4557">
            <v>1</v>
          </cell>
          <cell r="I4557">
            <v>12.6764046</v>
          </cell>
        </row>
        <row r="4558">
          <cell r="C4558">
            <v>56530</v>
          </cell>
          <cell r="D4558" t="str">
            <v>LUMINÁRIA DE EMERGÊNCIA COM LÂMPADA INCANDESCENTE DE 40W</v>
          </cell>
          <cell r="E4558" t="str">
            <v>Un</v>
          </cell>
          <cell r="F4558">
            <v>23.23</v>
          </cell>
          <cell r="G4558">
            <v>1</v>
          </cell>
          <cell r="I4558">
            <v>23.230499999999999</v>
          </cell>
        </row>
        <row r="4559">
          <cell r="A4559">
            <v>91023</v>
          </cell>
          <cell r="B4559" t="str">
            <v>LUMINÁRIA DE EMERGÊNCIA AUTÔNOMA COM LÂMPADA FLUORESCENTE 15W</v>
          </cell>
          <cell r="H4559" t="str">
            <v>UN</v>
          </cell>
          <cell r="J4559">
            <v>153.22</v>
          </cell>
        </row>
        <row r="4560">
          <cell r="C4560">
            <v>2041</v>
          </cell>
          <cell r="D4560" t="str">
            <v>ELETRICISTA (SGSP)</v>
          </cell>
          <cell r="E4560" t="str">
            <v>H</v>
          </cell>
          <cell r="F4560">
            <v>17.774598999999998</v>
          </cell>
          <cell r="G4560">
            <v>1.5</v>
          </cell>
          <cell r="I4560">
            <v>26.6618982</v>
          </cell>
        </row>
        <row r="4561">
          <cell r="C4561">
            <v>2044</v>
          </cell>
          <cell r="D4561" t="str">
            <v>AJUDANTE DE ELETRICISTA (SGSP)</v>
          </cell>
          <cell r="E4561" t="str">
            <v>H</v>
          </cell>
          <cell r="F4561">
            <v>12.676405000000001</v>
          </cell>
          <cell r="G4561">
            <v>1.5</v>
          </cell>
          <cell r="I4561">
            <v>19.0146069</v>
          </cell>
        </row>
        <row r="4562">
          <cell r="C4562">
            <v>56535</v>
          </cell>
          <cell r="D4562" t="str">
            <v>LUMINÁRIA DE EMERGÊNCIA AUTÔNOMA COM LÂMPADA FLUORESCENTE DE 15W</v>
          </cell>
          <cell r="E4562" t="str">
            <v>Un</v>
          </cell>
          <cell r="F4562">
            <v>107.54</v>
          </cell>
          <cell r="G4562">
            <v>1</v>
          </cell>
          <cell r="I4562">
            <v>107.544</v>
          </cell>
        </row>
        <row r="4563">
          <cell r="A4563">
            <v>91024</v>
          </cell>
          <cell r="B4563" t="str">
            <v>LUMINÁRIA DE EMERGÊNCIA AUTÔNOMA COM 2 PROJETORES 55W/12VCC</v>
          </cell>
          <cell r="H4563" t="str">
            <v>UN</v>
          </cell>
          <cell r="J4563">
            <v>398.48</v>
          </cell>
        </row>
        <row r="4564">
          <cell r="C4564">
            <v>2041</v>
          </cell>
          <cell r="D4564" t="str">
            <v>ELETRICISTA (SGSP)</v>
          </cell>
          <cell r="E4564" t="str">
            <v>H</v>
          </cell>
          <cell r="F4564">
            <v>17.774598999999998</v>
          </cell>
          <cell r="G4564">
            <v>1.5</v>
          </cell>
          <cell r="I4564">
            <v>26.6618982</v>
          </cell>
        </row>
        <row r="4565">
          <cell r="C4565">
            <v>2044</v>
          </cell>
          <cell r="D4565" t="str">
            <v>AJUDANTE DE ELETRICISTA (SGSP)</v>
          </cell>
          <cell r="E4565" t="str">
            <v>H</v>
          </cell>
          <cell r="F4565">
            <v>12.676405000000001</v>
          </cell>
          <cell r="G4565">
            <v>1.5</v>
          </cell>
          <cell r="I4565">
            <v>19.0146069</v>
          </cell>
        </row>
        <row r="4566">
          <cell r="C4566">
            <v>56536</v>
          </cell>
          <cell r="D4566" t="str">
            <v>LUMINÁRIA DE EMERGÊNCIA AUTÔNOMA COM 2 PROJETORES DE 55W / 12VC - COM BATERIA</v>
          </cell>
          <cell r="E4566" t="str">
            <v>Un</v>
          </cell>
          <cell r="F4566">
            <v>352.81</v>
          </cell>
          <cell r="G4566">
            <v>1</v>
          </cell>
          <cell r="I4566">
            <v>352.80669999999998</v>
          </cell>
        </row>
        <row r="4567">
          <cell r="A4567">
            <v>91026</v>
          </cell>
          <cell r="B4567" t="str">
            <v>LUMINÁRIA DE EMERGÊNCIA AUTÔNOMA COM 2 LÂMPADAS FLUORESCENTES DE 8W</v>
          </cell>
          <cell r="H4567" t="str">
            <v>UN</v>
          </cell>
          <cell r="J4567">
            <v>90.9</v>
          </cell>
        </row>
        <row r="4568">
          <cell r="C4568">
            <v>2041</v>
          </cell>
          <cell r="D4568" t="str">
            <v>ELETRICISTA (SGSP)</v>
          </cell>
          <cell r="E4568" t="str">
            <v>H</v>
          </cell>
          <cell r="F4568">
            <v>17.774598999999998</v>
          </cell>
          <cell r="G4568">
            <v>1.5</v>
          </cell>
          <cell r="I4568">
            <v>26.6618982</v>
          </cell>
        </row>
        <row r="4569">
          <cell r="C4569">
            <v>2044</v>
          </cell>
          <cell r="D4569" t="str">
            <v>AJUDANTE DE ELETRICISTA (SGSP)</v>
          </cell>
          <cell r="E4569" t="str">
            <v>H</v>
          </cell>
          <cell r="F4569">
            <v>12.676405000000001</v>
          </cell>
          <cell r="G4569">
            <v>1.5</v>
          </cell>
          <cell r="I4569">
            <v>19.0146069</v>
          </cell>
        </row>
        <row r="4570">
          <cell r="C4570">
            <v>56538</v>
          </cell>
          <cell r="D4570" t="str">
            <v>LUMINÁRIA DE EMERGÊNCIA AUTÔNOMA COM 2 LÂMPADAS FLUORESCENTES DE 8W</v>
          </cell>
          <cell r="E4570" t="str">
            <v>Un</v>
          </cell>
          <cell r="F4570">
            <v>45.22</v>
          </cell>
          <cell r="G4570">
            <v>1</v>
          </cell>
          <cell r="I4570">
            <v>45.22</v>
          </cell>
        </row>
        <row r="4571">
          <cell r="A4571">
            <v>91027</v>
          </cell>
          <cell r="B4571" t="str">
            <v>LUMINÁRIA DE EMERGÊNCIA AUTÔNOMA COM LÂMPADA FLUORESCENTE 9W</v>
          </cell>
          <cell r="H4571" t="str">
            <v>UN</v>
          </cell>
          <cell r="J4571">
            <v>153.97999999999999</v>
          </cell>
        </row>
        <row r="4572">
          <cell r="C4572">
            <v>2041</v>
          </cell>
          <cell r="D4572" t="str">
            <v>ELETRICISTA (SGSP)</v>
          </cell>
          <cell r="E4572" t="str">
            <v>H</v>
          </cell>
          <cell r="F4572">
            <v>17.774598999999998</v>
          </cell>
          <cell r="G4572">
            <v>1.5</v>
          </cell>
          <cell r="I4572">
            <v>26.6618982</v>
          </cell>
        </row>
        <row r="4573">
          <cell r="C4573">
            <v>2044</v>
          </cell>
          <cell r="D4573" t="str">
            <v>AJUDANTE DE ELETRICISTA (SGSP)</v>
          </cell>
          <cell r="E4573" t="str">
            <v>H</v>
          </cell>
          <cell r="F4573">
            <v>12.676405000000001</v>
          </cell>
          <cell r="G4573">
            <v>1.5</v>
          </cell>
          <cell r="I4573">
            <v>19.0146069</v>
          </cell>
        </row>
        <row r="4574">
          <cell r="C4574">
            <v>56539</v>
          </cell>
          <cell r="D4574" t="str">
            <v>LUMINÁRIA DE EMERGÊNCIA AUTÔNOMA COM LÂMPADA FLUORESCENTE DE 9W</v>
          </cell>
          <cell r="E4574" t="str">
            <v>Un</v>
          </cell>
          <cell r="F4574">
            <v>108.3</v>
          </cell>
          <cell r="G4574">
            <v>1</v>
          </cell>
          <cell r="I4574">
            <v>108.30419999999999</v>
          </cell>
        </row>
        <row r="4575">
          <cell r="A4575">
            <v>91030</v>
          </cell>
          <cell r="B4575" t="str">
            <v>BATERIA AUTOMOTIVA SELADA S/ COMPLEMENTAÇÃO DE NÍVEL 36AH-12V</v>
          </cell>
          <cell r="H4575" t="str">
            <v>UN</v>
          </cell>
          <cell r="J4575">
            <v>239.48</v>
          </cell>
        </row>
        <row r="4576">
          <cell r="C4576">
            <v>2041</v>
          </cell>
          <cell r="D4576" t="str">
            <v>ELETRICISTA (SGSP)</v>
          </cell>
          <cell r="E4576" t="str">
            <v>H</v>
          </cell>
          <cell r="F4576">
            <v>17.774598999999998</v>
          </cell>
          <cell r="G4576">
            <v>0.5</v>
          </cell>
          <cell r="I4576">
            <v>8.8872993999999998</v>
          </cell>
        </row>
        <row r="4577">
          <cell r="C4577">
            <v>2044</v>
          </cell>
          <cell r="D4577" t="str">
            <v>AJUDANTE DE ELETRICISTA (SGSP)</v>
          </cell>
          <cell r="E4577" t="str">
            <v>H</v>
          </cell>
          <cell r="F4577">
            <v>12.676405000000001</v>
          </cell>
          <cell r="G4577">
            <v>0.5</v>
          </cell>
          <cell r="I4577">
            <v>6.3382022999999998</v>
          </cell>
        </row>
        <row r="4578">
          <cell r="C4578">
            <v>56541</v>
          </cell>
          <cell r="D4578" t="str">
            <v>BATERIA AUTOMOTIVA SEM COMPLEMENTO DE NÍVEL 12V - 36A</v>
          </cell>
          <cell r="E4578" t="str">
            <v>Un</v>
          </cell>
          <cell r="F4578">
            <v>224.25</v>
          </cell>
          <cell r="G4578">
            <v>1</v>
          </cell>
          <cell r="I4578">
            <v>224.25</v>
          </cell>
        </row>
        <row r="4579">
          <cell r="A4579">
            <v>91031</v>
          </cell>
          <cell r="B4579" t="str">
            <v>BATERIA AUTOMOTIVA SELADA SEM COMPLEMENTAÇÃO DE NÍVEL 40AH-12V</v>
          </cell>
          <cell r="H4579" t="str">
            <v>UN</v>
          </cell>
          <cell r="J4579">
            <v>184.1</v>
          </cell>
        </row>
        <row r="4580">
          <cell r="C4580">
            <v>2041</v>
          </cell>
          <cell r="D4580" t="str">
            <v>ELETRICISTA (SGSP)</v>
          </cell>
          <cell r="E4580" t="str">
            <v>H</v>
          </cell>
          <cell r="F4580">
            <v>17.774598999999998</v>
          </cell>
          <cell r="G4580">
            <v>0.5</v>
          </cell>
          <cell r="I4580">
            <v>8.8872993999999998</v>
          </cell>
        </row>
        <row r="4581">
          <cell r="C4581">
            <v>2044</v>
          </cell>
          <cell r="D4581" t="str">
            <v>AJUDANTE DE ELETRICISTA (SGSP)</v>
          </cell>
          <cell r="E4581" t="str">
            <v>H</v>
          </cell>
          <cell r="F4581">
            <v>12.676405000000001</v>
          </cell>
          <cell r="G4581">
            <v>0.5</v>
          </cell>
          <cell r="I4581">
            <v>6.3382022999999998</v>
          </cell>
        </row>
        <row r="4582">
          <cell r="C4582">
            <v>56542</v>
          </cell>
          <cell r="D4582" t="str">
            <v>BATERIA AUTOMOTIVA SEM COMPLEMENTO DE NÍVEL 12V - 40A</v>
          </cell>
          <cell r="E4582" t="str">
            <v>Un</v>
          </cell>
          <cell r="F4582">
            <v>168.88</v>
          </cell>
          <cell r="G4582">
            <v>1</v>
          </cell>
          <cell r="I4582">
            <v>168.875</v>
          </cell>
        </row>
        <row r="4583">
          <cell r="A4583">
            <v>91032</v>
          </cell>
          <cell r="B4583" t="str">
            <v>BATERIA AUTOMOTIVA SELADA SEM COMPLEMENTAÇÃO DE NÍVEL 45AH-12V</v>
          </cell>
          <cell r="H4583" t="str">
            <v>UN</v>
          </cell>
          <cell r="J4583">
            <v>218.2</v>
          </cell>
        </row>
        <row r="4584">
          <cell r="C4584">
            <v>2041</v>
          </cell>
          <cell r="D4584" t="str">
            <v>ELETRICISTA (SGSP)</v>
          </cell>
          <cell r="E4584" t="str">
            <v>H</v>
          </cell>
          <cell r="F4584">
            <v>17.774598999999998</v>
          </cell>
          <cell r="G4584">
            <v>0.5</v>
          </cell>
          <cell r="I4584">
            <v>8.8872993999999998</v>
          </cell>
        </row>
        <row r="4585">
          <cell r="C4585">
            <v>2044</v>
          </cell>
          <cell r="D4585" t="str">
            <v>AJUDANTE DE ELETRICISTA (SGSP)</v>
          </cell>
          <cell r="E4585" t="str">
            <v>H</v>
          </cell>
          <cell r="F4585">
            <v>12.676405000000001</v>
          </cell>
          <cell r="G4585">
            <v>0.5</v>
          </cell>
          <cell r="I4585">
            <v>6.3382022999999998</v>
          </cell>
        </row>
        <row r="4586">
          <cell r="C4586">
            <v>56543</v>
          </cell>
          <cell r="D4586" t="str">
            <v>BATERIA AUTOMOTIVA SEM COMPLEMENTO DE NÍVEL 12V - 45A</v>
          </cell>
          <cell r="E4586" t="str">
            <v>Un</v>
          </cell>
          <cell r="F4586">
            <v>202.97</v>
          </cell>
          <cell r="G4586">
            <v>1</v>
          </cell>
          <cell r="I4586">
            <v>202.97309999999999</v>
          </cell>
        </row>
        <row r="4587">
          <cell r="A4587">
            <v>91036</v>
          </cell>
          <cell r="B4587" t="str">
            <v>BATERIA ESTACIONÁRIA CHUMBO/CÁLCIO 45A - 12V</v>
          </cell>
          <cell r="H4587" t="str">
            <v>UN</v>
          </cell>
          <cell r="J4587">
            <v>236.61</v>
          </cell>
        </row>
        <row r="4588">
          <cell r="C4588">
            <v>1037</v>
          </cell>
          <cell r="D4588" t="str">
            <v>ELETROTÉCNICO MONTADOR (SGSP)</v>
          </cell>
          <cell r="E4588" t="str">
            <v>H</v>
          </cell>
          <cell r="F4588">
            <v>34.434586000000003</v>
          </cell>
          <cell r="G4588">
            <v>0.2</v>
          </cell>
          <cell r="I4588">
            <v>6.8869172000000001</v>
          </cell>
        </row>
        <row r="4589">
          <cell r="C4589">
            <v>2041</v>
          </cell>
          <cell r="D4589" t="str">
            <v>ELETRICISTA (SGSP)</v>
          </cell>
          <cell r="E4589" t="str">
            <v>H</v>
          </cell>
          <cell r="F4589">
            <v>17.774598999999998</v>
          </cell>
          <cell r="G4589">
            <v>0.5</v>
          </cell>
          <cell r="I4589">
            <v>8.8872993999999998</v>
          </cell>
        </row>
        <row r="4590">
          <cell r="C4590">
            <v>2044</v>
          </cell>
          <cell r="D4590" t="str">
            <v>AJUDANTE DE ELETRICISTA (SGSP)</v>
          </cell>
          <cell r="E4590" t="str">
            <v>H</v>
          </cell>
          <cell r="F4590">
            <v>12.676405000000001</v>
          </cell>
          <cell r="G4590">
            <v>0.5</v>
          </cell>
          <cell r="I4590">
            <v>6.3382022999999998</v>
          </cell>
        </row>
        <row r="4591">
          <cell r="C4591">
            <v>56546</v>
          </cell>
          <cell r="D4591" t="str">
            <v>BATERIA ESTACIONÁRIA CHUMBO/CÁLCIO - 12V - 45A</v>
          </cell>
          <cell r="E4591" t="str">
            <v>Un</v>
          </cell>
          <cell r="F4591">
            <v>214.5</v>
          </cell>
          <cell r="G4591">
            <v>1</v>
          </cell>
          <cell r="I4591">
            <v>214.5</v>
          </cell>
        </row>
        <row r="4592">
          <cell r="A4592">
            <v>91050</v>
          </cell>
          <cell r="B4592" t="str">
            <v>CENTRAL DE ALARME DE INCÊNDIO ATÉ 12 LAÇOS</v>
          </cell>
          <cell r="H4592" t="str">
            <v>UN</v>
          </cell>
          <cell r="J4592">
            <v>803.6</v>
          </cell>
        </row>
        <row r="4593">
          <cell r="C4593">
            <v>1037</v>
          </cell>
          <cell r="D4593" t="str">
            <v>ELETROTÉCNICO MONTADOR (SGSP)</v>
          </cell>
          <cell r="E4593" t="str">
            <v>H</v>
          </cell>
          <cell r="F4593">
            <v>34.434586000000003</v>
          </cell>
          <cell r="G4593">
            <v>6</v>
          </cell>
          <cell r="I4593">
            <v>206.60751569999999</v>
          </cell>
        </row>
        <row r="4594">
          <cell r="C4594">
            <v>2041</v>
          </cell>
          <cell r="D4594" t="str">
            <v>ELETRICISTA (SGSP)</v>
          </cell>
          <cell r="E4594" t="str">
            <v>H</v>
          </cell>
          <cell r="F4594">
            <v>17.774598999999998</v>
          </cell>
          <cell r="G4594">
            <v>6</v>
          </cell>
          <cell r="I4594">
            <v>106.6475928</v>
          </cell>
        </row>
        <row r="4595">
          <cell r="C4595">
            <v>2044</v>
          </cell>
          <cell r="D4595" t="str">
            <v>AJUDANTE DE ELETRICISTA (SGSP)</v>
          </cell>
          <cell r="E4595" t="str">
            <v>H</v>
          </cell>
          <cell r="F4595">
            <v>12.676405000000001</v>
          </cell>
          <cell r="G4595">
            <v>6</v>
          </cell>
          <cell r="I4595">
            <v>76.058427600000002</v>
          </cell>
        </row>
        <row r="4596">
          <cell r="C4596">
            <v>56551</v>
          </cell>
          <cell r="D4596" t="str">
            <v>CENTRAL ALARME INCÊNDIO ATÉ 12 LAÇOS</v>
          </cell>
          <cell r="E4596" t="str">
            <v>Un</v>
          </cell>
          <cell r="F4596">
            <v>414.29</v>
          </cell>
          <cell r="G4596">
            <v>1</v>
          </cell>
          <cell r="I4596">
            <v>414.2885</v>
          </cell>
        </row>
        <row r="4597">
          <cell r="A4597">
            <v>91053</v>
          </cell>
          <cell r="B4597" t="str">
            <v>CENTRAL DE ALARME DE INCÊNDIO ATÉ 24 LAÇOS</v>
          </cell>
          <cell r="H4597" t="str">
            <v>UN</v>
          </cell>
          <cell r="J4597">
            <v>1089.93</v>
          </cell>
        </row>
        <row r="4598">
          <cell r="C4598">
            <v>1037</v>
          </cell>
          <cell r="D4598" t="str">
            <v>ELETROTÉCNICO MONTADOR (SGSP)</v>
          </cell>
          <cell r="E4598" t="str">
            <v>H</v>
          </cell>
          <cell r="F4598">
            <v>34.434586000000003</v>
          </cell>
          <cell r="G4598">
            <v>9</v>
          </cell>
          <cell r="I4598">
            <v>309.91127349999999</v>
          </cell>
        </row>
        <row r="4599">
          <cell r="C4599">
            <v>2041</v>
          </cell>
          <cell r="D4599" t="str">
            <v>ELETRICISTA (SGSP)</v>
          </cell>
          <cell r="E4599" t="str">
            <v>H</v>
          </cell>
          <cell r="F4599">
            <v>17.774598999999998</v>
          </cell>
          <cell r="G4599">
            <v>9</v>
          </cell>
          <cell r="I4599">
            <v>159.9713892</v>
          </cell>
        </row>
        <row r="4600">
          <cell r="C4600">
            <v>2044</v>
          </cell>
          <cell r="D4600" t="str">
            <v>AJUDANTE DE ELETRICISTA (SGSP)</v>
          </cell>
          <cell r="E4600" t="str">
            <v>H</v>
          </cell>
          <cell r="F4600">
            <v>12.676405000000001</v>
          </cell>
          <cell r="G4600">
            <v>9</v>
          </cell>
          <cell r="I4600">
            <v>114.0876414</v>
          </cell>
        </row>
        <row r="4601">
          <cell r="C4601">
            <v>56554</v>
          </cell>
          <cell r="D4601" t="str">
            <v>CENTRAL ALARME INCÊNDIO ATÉ 24 LAÇOS</v>
          </cell>
          <cell r="E4601" t="str">
            <v>Un</v>
          </cell>
          <cell r="F4601">
            <v>505.96</v>
          </cell>
          <cell r="G4601">
            <v>1</v>
          </cell>
          <cell r="I4601">
            <v>505.95890000000003</v>
          </cell>
        </row>
        <row r="4602">
          <cell r="A4602">
            <v>91054</v>
          </cell>
          <cell r="B4602" t="str">
            <v>ACIONADOR LIGA-DESLIGA PARA BOMBA COM MARTELO QUEBRA VIDRO</v>
          </cell>
          <cell r="H4602" t="str">
            <v>UN</v>
          </cell>
          <cell r="J4602">
            <v>106.81</v>
          </cell>
        </row>
        <row r="4603">
          <cell r="C4603">
            <v>2041</v>
          </cell>
          <cell r="D4603" t="str">
            <v>ELETRICISTA (SGSP)</v>
          </cell>
          <cell r="E4603" t="str">
            <v>H</v>
          </cell>
          <cell r="F4603">
            <v>17.774598999999998</v>
          </cell>
          <cell r="G4603">
            <v>2</v>
          </cell>
          <cell r="I4603">
            <v>35.549197599999999</v>
          </cell>
        </row>
        <row r="4604">
          <cell r="C4604">
            <v>2044</v>
          </cell>
          <cell r="D4604" t="str">
            <v>AJUDANTE DE ELETRICISTA (SGSP)</v>
          </cell>
          <cell r="E4604" t="str">
            <v>H</v>
          </cell>
          <cell r="F4604">
            <v>12.676405000000001</v>
          </cell>
          <cell r="G4604">
            <v>2</v>
          </cell>
          <cell r="I4604">
            <v>25.352809199999999</v>
          </cell>
        </row>
        <row r="4605">
          <cell r="C4605">
            <v>56559</v>
          </cell>
          <cell r="D4605" t="str">
            <v>ACIONADOR LIGA/DESLIGA P/ BOMBA - COM MARTELO QUEBRA VIDRO</v>
          </cell>
          <cell r="E4605" t="str">
            <v>Un</v>
          </cell>
          <cell r="F4605">
            <v>45.91</v>
          </cell>
          <cell r="G4605">
            <v>1</v>
          </cell>
          <cell r="I4605">
            <v>45.905799999999999</v>
          </cell>
        </row>
        <row r="4606">
          <cell r="A4606">
            <v>91055</v>
          </cell>
          <cell r="B4606" t="str">
            <v>ACIONADOR MANUAL TIPO "QUEBRE O VIDRO"</v>
          </cell>
          <cell r="H4606" t="str">
            <v>UN</v>
          </cell>
          <cell r="J4606">
            <v>52.47</v>
          </cell>
        </row>
        <row r="4607">
          <cell r="C4607">
            <v>2041</v>
          </cell>
          <cell r="D4607" t="str">
            <v>ELETRICISTA (SGSP)</v>
          </cell>
          <cell r="E4607" t="str">
            <v>H</v>
          </cell>
          <cell r="F4607">
            <v>17.774598999999998</v>
          </cell>
          <cell r="G4607">
            <v>0.5</v>
          </cell>
          <cell r="I4607">
            <v>8.8872993999999998</v>
          </cell>
        </row>
        <row r="4608">
          <cell r="C4608">
            <v>2044</v>
          </cell>
          <cell r="D4608" t="str">
            <v>AJUDANTE DE ELETRICISTA (SGSP)</v>
          </cell>
          <cell r="E4608" t="str">
            <v>H</v>
          </cell>
          <cell r="F4608">
            <v>12.676405000000001</v>
          </cell>
          <cell r="G4608">
            <v>0.5</v>
          </cell>
          <cell r="I4608">
            <v>6.3382022999999998</v>
          </cell>
        </row>
        <row r="4609">
          <cell r="C4609">
            <v>56560</v>
          </cell>
          <cell r="D4609" t="str">
            <v>ACIONADOR MANUAL TIPO QUEBRE-O-VIDRO</v>
          </cell>
          <cell r="E4609" t="str">
            <v>Un</v>
          </cell>
          <cell r="F4609">
            <v>37.25</v>
          </cell>
          <cell r="G4609">
            <v>1</v>
          </cell>
          <cell r="I4609">
            <v>37.245100000000001</v>
          </cell>
        </row>
        <row r="4610">
          <cell r="A4610">
            <v>91058</v>
          </cell>
          <cell r="B4610" t="str">
            <v>CAMPAINHA DE TIMBRE (SINO) 24V-95DB</v>
          </cell>
          <cell r="H4610" t="str">
            <v>UN</v>
          </cell>
          <cell r="J4610">
            <v>82.91</v>
          </cell>
        </row>
        <row r="4611">
          <cell r="C4611">
            <v>2041</v>
          </cell>
          <cell r="D4611" t="str">
            <v>ELETRICISTA (SGSP)</v>
          </cell>
          <cell r="E4611" t="str">
            <v>H</v>
          </cell>
          <cell r="F4611">
            <v>17.774598999999998</v>
          </cell>
          <cell r="G4611">
            <v>0.5</v>
          </cell>
          <cell r="I4611">
            <v>8.8872993999999998</v>
          </cell>
        </row>
        <row r="4612">
          <cell r="C4612">
            <v>2044</v>
          </cell>
          <cell r="D4612" t="str">
            <v>AJUDANTE DE ELETRICISTA (SGSP)</v>
          </cell>
          <cell r="E4612" t="str">
            <v>H</v>
          </cell>
          <cell r="F4612">
            <v>12.676405000000001</v>
          </cell>
          <cell r="G4612">
            <v>0.5</v>
          </cell>
          <cell r="I4612">
            <v>6.3382022999999998</v>
          </cell>
        </row>
        <row r="4613">
          <cell r="C4613">
            <v>56561</v>
          </cell>
          <cell r="D4613" t="str">
            <v>CAMPAINHA TIMBRE PARA INCÊNDIO 24V - 95DB</v>
          </cell>
          <cell r="E4613" t="str">
            <v>Un</v>
          </cell>
          <cell r="F4613">
            <v>67.69</v>
          </cell>
          <cell r="G4613">
            <v>1</v>
          </cell>
          <cell r="I4613">
            <v>67.687799999999996</v>
          </cell>
        </row>
        <row r="4614">
          <cell r="A4614">
            <v>91062</v>
          </cell>
          <cell r="B4614" t="str">
            <v>SIRENE ELETRÔNICA SOM AGUDO ONDULANTE 24V-100 À 120DB, COM FLASH</v>
          </cell>
          <cell r="H4614" t="str">
            <v>UN</v>
          </cell>
          <cell r="J4614">
            <v>75.05</v>
          </cell>
        </row>
        <row r="4615">
          <cell r="C4615">
            <v>2041</v>
          </cell>
          <cell r="D4615" t="str">
            <v>ELETRICISTA (SGSP)</v>
          </cell>
          <cell r="E4615" t="str">
            <v>H</v>
          </cell>
          <cell r="F4615">
            <v>17.774598999999998</v>
          </cell>
          <cell r="G4615">
            <v>0.5</v>
          </cell>
          <cell r="I4615">
            <v>8.8872993999999998</v>
          </cell>
        </row>
        <row r="4616">
          <cell r="C4616">
            <v>2044</v>
          </cell>
          <cell r="D4616" t="str">
            <v>AJUDANTE DE ELETRICISTA (SGSP)</v>
          </cell>
          <cell r="E4616" t="str">
            <v>H</v>
          </cell>
          <cell r="F4616">
            <v>12.676405000000001</v>
          </cell>
          <cell r="G4616">
            <v>0.5</v>
          </cell>
          <cell r="I4616">
            <v>6.3382022999999998</v>
          </cell>
        </row>
        <row r="4617">
          <cell r="C4617">
            <v>56563</v>
          </cell>
          <cell r="D4617" t="str">
            <v>SIRENE ELETRÔNICA C/ SOM AGUDO ONDULANTE, 24V, ENTRE 100 DB E 120DB - COM FLASH (GRUPO DE LEDS)</v>
          </cell>
          <cell r="E4617" t="str">
            <v>Un</v>
          </cell>
          <cell r="F4617">
            <v>59.83</v>
          </cell>
          <cell r="G4617">
            <v>1</v>
          </cell>
          <cell r="I4617">
            <v>59.825200000000002</v>
          </cell>
        </row>
        <row r="4618">
          <cell r="A4618">
            <v>91063</v>
          </cell>
          <cell r="B4618" t="str">
            <v>SIRENE ELETRÔNICA BITONAL 24V-100 À 120DB, COM FLASH</v>
          </cell>
          <cell r="H4618" t="str">
            <v>UN</v>
          </cell>
          <cell r="J4618">
            <v>86.91</v>
          </cell>
        </row>
        <row r="4619">
          <cell r="C4619">
            <v>2041</v>
          </cell>
          <cell r="D4619" t="str">
            <v>ELETRICISTA (SGSP)</v>
          </cell>
          <cell r="E4619" t="str">
            <v>H</v>
          </cell>
          <cell r="F4619">
            <v>17.774598999999998</v>
          </cell>
          <cell r="G4619">
            <v>0.5</v>
          </cell>
          <cell r="I4619">
            <v>8.8872993999999998</v>
          </cell>
        </row>
        <row r="4620">
          <cell r="C4620">
            <v>2044</v>
          </cell>
          <cell r="D4620" t="str">
            <v>AJUDANTE DE ELETRICISTA (SGSP)</v>
          </cell>
          <cell r="E4620" t="str">
            <v>H</v>
          </cell>
          <cell r="F4620">
            <v>12.676405000000001</v>
          </cell>
          <cell r="G4620">
            <v>0.5</v>
          </cell>
          <cell r="I4620">
            <v>6.3382022999999998</v>
          </cell>
        </row>
        <row r="4621">
          <cell r="C4621">
            <v>56564</v>
          </cell>
          <cell r="D4621" t="str">
            <v>SIRENE ELETRÔNICA BITONAL  24V, ENTRE 100 e 120 DB, COM FLASH (GRUPO DE LEDS)</v>
          </cell>
          <cell r="E4621" t="str">
            <v>Un</v>
          </cell>
          <cell r="F4621">
            <v>71.69</v>
          </cell>
          <cell r="G4621">
            <v>1</v>
          </cell>
          <cell r="I4621">
            <v>71.686400000000006</v>
          </cell>
        </row>
        <row r="4622">
          <cell r="A4622">
            <v>91066</v>
          </cell>
          <cell r="B4622" t="str">
            <v>DETECTOR ÓPTICO DE FUMAÇA PARA SISTEMAS ENDEREÇÁVEIS</v>
          </cell>
          <cell r="H4622" t="str">
            <v>UN</v>
          </cell>
          <cell r="J4622">
            <v>132.9</v>
          </cell>
        </row>
        <row r="4623">
          <cell r="C4623">
            <v>2041</v>
          </cell>
          <cell r="D4623" t="str">
            <v>ELETRICISTA (SGSP)</v>
          </cell>
          <cell r="E4623" t="str">
            <v>H</v>
          </cell>
          <cell r="F4623">
            <v>17.774598999999998</v>
          </cell>
          <cell r="G4623">
            <v>0.5</v>
          </cell>
          <cell r="I4623">
            <v>8.8872993999999998</v>
          </cell>
        </row>
        <row r="4624">
          <cell r="C4624">
            <v>2044</v>
          </cell>
          <cell r="D4624" t="str">
            <v>AJUDANTE DE ELETRICISTA (SGSP)</v>
          </cell>
          <cell r="E4624" t="str">
            <v>H</v>
          </cell>
          <cell r="F4624">
            <v>12.676405000000001</v>
          </cell>
          <cell r="G4624">
            <v>0.5</v>
          </cell>
          <cell r="I4624">
            <v>6.3382022999999998</v>
          </cell>
        </row>
        <row r="4625">
          <cell r="C4625">
            <v>56566</v>
          </cell>
          <cell r="D4625" t="str">
            <v>DETECTOR ÓPTICO DE FUMAÇA NÃO-ANALÓGICO PARA SISTEMAS ENDEREÇÁVEIS</v>
          </cell>
          <cell r="E4625" t="str">
            <v>Un</v>
          </cell>
          <cell r="F4625">
            <v>117.68</v>
          </cell>
          <cell r="G4625">
            <v>1</v>
          </cell>
          <cell r="I4625">
            <v>117.67829999999999</v>
          </cell>
        </row>
        <row r="4626">
          <cell r="A4626">
            <v>91071</v>
          </cell>
          <cell r="B4626" t="str">
            <v>DETECTOR DE PRESENÇA TIPO INFRAVERMELHO PASSIVO - 110VCA</v>
          </cell>
          <cell r="H4626" t="str">
            <v>UN</v>
          </cell>
          <cell r="J4626">
            <v>42.16</v>
          </cell>
        </row>
        <row r="4627">
          <cell r="C4627">
            <v>2041</v>
          </cell>
          <cell r="D4627" t="str">
            <v>ELETRICISTA (SGSP)</v>
          </cell>
          <cell r="E4627" t="str">
            <v>H</v>
          </cell>
          <cell r="F4627">
            <v>17.774598999999998</v>
          </cell>
          <cell r="G4627">
            <v>0.6</v>
          </cell>
          <cell r="I4627">
            <v>10.6647593</v>
          </cell>
        </row>
        <row r="4628">
          <cell r="C4628">
            <v>2044</v>
          </cell>
          <cell r="D4628" t="str">
            <v>AJUDANTE DE ELETRICISTA (SGSP)</v>
          </cell>
          <cell r="E4628" t="str">
            <v>H</v>
          </cell>
          <cell r="F4628">
            <v>12.676405000000001</v>
          </cell>
          <cell r="G4628">
            <v>0.6</v>
          </cell>
          <cell r="I4628">
            <v>7.6058427999999996</v>
          </cell>
        </row>
        <row r="4629">
          <cell r="C4629">
            <v>56570</v>
          </cell>
          <cell r="D4629" t="str">
            <v>DETECTOR PRESENÇA TP INFRAVERM. PAS - 12VCC</v>
          </cell>
          <cell r="E4629" t="str">
            <v>Un</v>
          </cell>
          <cell r="F4629">
            <v>23.89</v>
          </cell>
          <cell r="G4629">
            <v>1</v>
          </cell>
          <cell r="I4629">
            <v>23.890699999999999</v>
          </cell>
        </row>
        <row r="4630">
          <cell r="A4630">
            <v>91074</v>
          </cell>
          <cell r="B4630" t="str">
            <v>NO-BREAK TRIFÁSICO - 15 KVA - AUTONOMIA DE 15MIN.</v>
          </cell>
          <cell r="H4630" t="str">
            <v>UN</v>
          </cell>
          <cell r="J4630">
            <v>26244.91</v>
          </cell>
        </row>
        <row r="4631">
          <cell r="C4631">
            <v>2041</v>
          </cell>
          <cell r="D4631" t="str">
            <v>ELETRICISTA (SGSP)</v>
          </cell>
          <cell r="E4631" t="str">
            <v>H</v>
          </cell>
          <cell r="F4631">
            <v>17.774598999999998</v>
          </cell>
          <cell r="G4631">
            <v>3.3</v>
          </cell>
          <cell r="I4631">
            <v>58.656176000000002</v>
          </cell>
        </row>
        <row r="4632">
          <cell r="C4632">
            <v>2044</v>
          </cell>
          <cell r="D4632" t="str">
            <v>AJUDANTE DE ELETRICISTA (SGSP)</v>
          </cell>
          <cell r="E4632" t="str">
            <v>H</v>
          </cell>
          <cell r="F4632">
            <v>12.676405000000001</v>
          </cell>
          <cell r="G4632">
            <v>3.3</v>
          </cell>
          <cell r="I4632">
            <v>41.832135200000003</v>
          </cell>
        </row>
        <row r="4633">
          <cell r="C4633">
            <v>56575</v>
          </cell>
          <cell r="D4633" t="str">
            <v>NO-BREAK TRIFÁSICO - 15 KVA - AUTONOMIA DE 15 MIN.</v>
          </cell>
          <cell r="E4633" t="str">
            <v>Un</v>
          </cell>
          <cell r="F4633">
            <v>26144.42</v>
          </cell>
          <cell r="G4633">
            <v>1</v>
          </cell>
          <cell r="I4633">
            <v>26144.416700000002</v>
          </cell>
        </row>
        <row r="4634">
          <cell r="A4634">
            <v>91077</v>
          </cell>
          <cell r="B4634" t="str">
            <v>ESTABILIZADOR ELETRÔNICO TRIFÁSICO - 15KVA</v>
          </cell>
          <cell r="H4634" t="str">
            <v>UN</v>
          </cell>
          <cell r="J4634">
            <v>12564.75</v>
          </cell>
        </row>
        <row r="4635">
          <cell r="C4635">
            <v>2041</v>
          </cell>
          <cell r="D4635" t="str">
            <v>ELETRICISTA (SGSP)</v>
          </cell>
          <cell r="E4635" t="str">
            <v>H</v>
          </cell>
          <cell r="F4635">
            <v>17.774598999999998</v>
          </cell>
          <cell r="G4635">
            <v>3.3</v>
          </cell>
          <cell r="I4635">
            <v>58.656176000000002</v>
          </cell>
        </row>
        <row r="4636">
          <cell r="C4636">
            <v>2044</v>
          </cell>
          <cell r="D4636" t="str">
            <v>AJUDANTE DE ELETRICISTA (SGSP)</v>
          </cell>
          <cell r="E4636" t="str">
            <v>H</v>
          </cell>
          <cell r="F4636">
            <v>12.676405000000001</v>
          </cell>
          <cell r="G4636">
            <v>3.3</v>
          </cell>
          <cell r="I4636">
            <v>41.832135200000003</v>
          </cell>
        </row>
        <row r="4637">
          <cell r="C4637">
            <v>56576</v>
          </cell>
          <cell r="D4637" t="str">
            <v>ESTABILIZADOR ELETRÔNICO TRIFÁSICO - 15 KVA</v>
          </cell>
          <cell r="E4637" t="str">
            <v>Un</v>
          </cell>
          <cell r="F4637">
            <v>12464.26</v>
          </cell>
          <cell r="G4637">
            <v>1</v>
          </cell>
          <cell r="I4637">
            <v>12464.2629</v>
          </cell>
        </row>
        <row r="4638">
          <cell r="A4638">
            <v>91085</v>
          </cell>
          <cell r="B4638" t="str">
            <v>GRUPO GERADOR 110KVA EXCITAÇÃO BRUSHLESS C/ QUADRO TRANSF. AUTOMÁTICA</v>
          </cell>
          <cell r="H4638" t="str">
            <v>UN</v>
          </cell>
          <cell r="J4638">
            <v>64923.61</v>
          </cell>
        </row>
        <row r="4639">
          <cell r="C4639">
            <v>56587</v>
          </cell>
          <cell r="D4639" t="str">
            <v>GRUPO GERADOR 137 KVA ( + OU - 10 KVA) COM COMANDO AUTOMÁTICO, VERSÃO ABERTA</v>
          </cell>
          <cell r="E4639" t="str">
            <v>Un</v>
          </cell>
          <cell r="F4639">
            <v>64923.61</v>
          </cell>
          <cell r="G4639">
            <v>1</v>
          </cell>
          <cell r="I4639">
            <v>64923.61</v>
          </cell>
        </row>
        <row r="4640">
          <cell r="A4640">
            <v>91086</v>
          </cell>
          <cell r="B4640" t="str">
            <v>GRUPO GERADOR 150KVA EXCITAÇÃO BRUSHLESS C/ QUADRO TRANSF. AUTOMÁTICA</v>
          </cell>
          <cell r="H4640" t="str">
            <v>UN</v>
          </cell>
          <cell r="J4640">
            <v>64602.080000000002</v>
          </cell>
        </row>
        <row r="4641">
          <cell r="C4641">
            <v>56585</v>
          </cell>
          <cell r="D4641" t="str">
            <v>GRUPO GERADOR 150 KVA ( + OU - 10 KVA) COM COMANDO AUTOMÁTICO, VERSÃO ABERTA</v>
          </cell>
          <cell r="E4641" t="str">
            <v>Un</v>
          </cell>
          <cell r="F4641">
            <v>64602.080000000002</v>
          </cell>
          <cell r="G4641">
            <v>1</v>
          </cell>
          <cell r="I4641">
            <v>64602.077499999999</v>
          </cell>
        </row>
        <row r="4642">
          <cell r="A4642">
            <v>91087</v>
          </cell>
          <cell r="B4642" t="str">
            <v>GRUPO GERADOR 180KVA EXCITAÇÃO BRUSHLESS C/ QUADRO TRANSF. AUTOMÁTICA</v>
          </cell>
          <cell r="H4642" t="str">
            <v>UN</v>
          </cell>
          <cell r="J4642">
            <v>76321.279999999999</v>
          </cell>
        </row>
        <row r="4643">
          <cell r="C4643">
            <v>56586</v>
          </cell>
          <cell r="D4643" t="str">
            <v>GRUPO GERADOR 180 KVA ( + OU - 10 KVA) COM COMANDO AUTOMÁTICO, VERSÃO ABERTA</v>
          </cell>
          <cell r="E4643" t="str">
            <v>Un</v>
          </cell>
          <cell r="F4643">
            <v>76321.279999999999</v>
          </cell>
          <cell r="G4643">
            <v>1</v>
          </cell>
          <cell r="I4643">
            <v>76321.277499999997</v>
          </cell>
        </row>
        <row r="4644">
          <cell r="A4644">
            <v>91089</v>
          </cell>
          <cell r="B4644" t="str">
            <v>GRUPO GERADOR 275KVA EXCITAÇÃO BRUSHLESS C/ QUADRO TRANSF. AUTOMÁTICA</v>
          </cell>
          <cell r="H4644" t="str">
            <v>UN</v>
          </cell>
          <cell r="J4644">
            <v>93865.4</v>
          </cell>
        </row>
        <row r="4645">
          <cell r="C4645">
            <v>56588</v>
          </cell>
          <cell r="D4645" t="str">
            <v>GRUPO GERADOR 275 KVA ( + OU - 10 KVA) COM COMANDO AUTOMÁTICO, VERSÃO ABERTA</v>
          </cell>
          <cell r="E4645" t="str">
            <v>Un</v>
          </cell>
          <cell r="F4645">
            <v>93865.4</v>
          </cell>
          <cell r="G4645">
            <v>1</v>
          </cell>
          <cell r="I4645">
            <v>93865.402579999994</v>
          </cell>
        </row>
        <row r="4646">
          <cell r="A4646">
            <v>91105</v>
          </cell>
          <cell r="B4646" t="str">
            <v>PÁRA-RAIOS TIPO "FRANKLIN", EXCLUSIVE DESCIDA E ATERRAMENTO</v>
          </cell>
          <cell r="H4646" t="str">
            <v>UN</v>
          </cell>
          <cell r="J4646">
            <v>366.69</v>
          </cell>
        </row>
        <row r="4647">
          <cell r="C4647">
            <v>2041</v>
          </cell>
          <cell r="D4647" t="str">
            <v>ELETRICISTA (SGSP)</v>
          </cell>
          <cell r="E4647" t="str">
            <v>H</v>
          </cell>
          <cell r="F4647">
            <v>17.774598999999998</v>
          </cell>
          <cell r="G4647">
            <v>5</v>
          </cell>
          <cell r="I4647">
            <v>88.872994000000006</v>
          </cell>
        </row>
        <row r="4648">
          <cell r="C4648">
            <v>2044</v>
          </cell>
          <cell r="D4648" t="str">
            <v>AJUDANTE DE ELETRICISTA (SGSP)</v>
          </cell>
          <cell r="E4648" t="str">
            <v>H</v>
          </cell>
          <cell r="F4648">
            <v>12.676405000000001</v>
          </cell>
          <cell r="G4648">
            <v>5</v>
          </cell>
          <cell r="I4648">
            <v>63.382022999999997</v>
          </cell>
        </row>
        <row r="4649">
          <cell r="C4649">
            <v>57210</v>
          </cell>
          <cell r="D4649" t="str">
            <v>BASE E ESTAIS PARA MASTRO DE PÁRA-RAIOS</v>
          </cell>
          <cell r="E4649" t="str">
            <v>CJ</v>
          </cell>
          <cell r="F4649">
            <v>98.96</v>
          </cell>
          <cell r="G4649">
            <v>1</v>
          </cell>
          <cell r="I4649">
            <v>98.961100000000002</v>
          </cell>
        </row>
        <row r="4650">
          <cell r="C4650">
            <v>57220</v>
          </cell>
          <cell r="D4650" t="str">
            <v>CAPTOR TIPO FRANKLIN PARA DUAS DESCIDAS</v>
          </cell>
          <cell r="E4650" t="str">
            <v>Un</v>
          </cell>
          <cell r="F4650">
            <v>39.19</v>
          </cell>
          <cell r="G4650">
            <v>1</v>
          </cell>
          <cell r="I4650">
            <v>39.194699999999997</v>
          </cell>
        </row>
        <row r="4651">
          <cell r="C4651">
            <v>57630</v>
          </cell>
          <cell r="D4651" t="str">
            <v>MASTRO DE AÇO GALVANIZADO - 2"X3,00M</v>
          </cell>
          <cell r="E4651" t="str">
            <v>Un</v>
          </cell>
          <cell r="F4651">
            <v>76.28</v>
          </cell>
          <cell r="G4651">
            <v>1</v>
          </cell>
          <cell r="I4651">
            <v>76.284099999999995</v>
          </cell>
        </row>
        <row r="4652">
          <cell r="A4652">
            <v>91114</v>
          </cell>
          <cell r="B4652" t="str">
            <v>CAIXA DE INSPEÇÃO DE ATERRAMENTO TIPO EMBUTIR COM TAMPA E ALÇA</v>
          </cell>
          <cell r="H4652" t="str">
            <v>UN</v>
          </cell>
          <cell r="J4652">
            <v>102.31</v>
          </cell>
        </row>
        <row r="4653">
          <cell r="C4653">
            <v>2041</v>
          </cell>
          <cell r="D4653" t="str">
            <v>ELETRICISTA (SGSP)</v>
          </cell>
          <cell r="E4653" t="str">
            <v>H</v>
          </cell>
          <cell r="F4653">
            <v>17.774598999999998</v>
          </cell>
          <cell r="G4653">
            <v>1.8</v>
          </cell>
          <cell r="I4653">
            <v>31.994277799999999</v>
          </cell>
        </row>
        <row r="4654">
          <cell r="C4654">
            <v>2044</v>
          </cell>
          <cell r="D4654" t="str">
            <v>AJUDANTE DE ELETRICISTA (SGSP)</v>
          </cell>
          <cell r="E4654" t="str">
            <v>H</v>
          </cell>
          <cell r="F4654">
            <v>12.676405000000001</v>
          </cell>
          <cell r="G4654">
            <v>1.8</v>
          </cell>
          <cell r="I4654">
            <v>22.817528299999999</v>
          </cell>
        </row>
        <row r="4655">
          <cell r="C4655">
            <v>57214</v>
          </cell>
          <cell r="D4655" t="str">
            <v>CAIXA INSPEÇÃO ATERR.C/TAMPA E ALÇA</v>
          </cell>
          <cell r="E4655" t="str">
            <v>Un</v>
          </cell>
          <cell r="F4655">
            <v>47.49</v>
          </cell>
          <cell r="G4655">
            <v>1</v>
          </cell>
          <cell r="I4655">
            <v>47.494599999999998</v>
          </cell>
        </row>
        <row r="4656">
          <cell r="A4656">
            <v>91115</v>
          </cell>
          <cell r="B4656" t="str">
            <v>CAIXA DE INSPEÇÃO DE ATERRAMENTO TIPO SUSPENSA EM PVC OU POLIPROPILENO</v>
          </cell>
          <cell r="H4656" t="str">
            <v>UN</v>
          </cell>
          <cell r="J4656">
            <v>55.14</v>
          </cell>
        </row>
        <row r="4657">
          <cell r="C4657">
            <v>2041</v>
          </cell>
          <cell r="D4657" t="str">
            <v>ELETRICISTA (SGSP)</v>
          </cell>
          <cell r="E4657" t="str">
            <v>H</v>
          </cell>
          <cell r="F4657">
            <v>17.774598999999998</v>
          </cell>
          <cell r="G4657">
            <v>1.5</v>
          </cell>
          <cell r="I4657">
            <v>26.6618982</v>
          </cell>
        </row>
        <row r="4658">
          <cell r="C4658">
            <v>2044</v>
          </cell>
          <cell r="D4658" t="str">
            <v>AJUDANTE DE ELETRICISTA (SGSP)</v>
          </cell>
          <cell r="E4658" t="str">
            <v>H</v>
          </cell>
          <cell r="F4658">
            <v>12.676405000000001</v>
          </cell>
          <cell r="G4658">
            <v>1.5</v>
          </cell>
          <cell r="I4658">
            <v>19.0146069</v>
          </cell>
        </row>
        <row r="4659">
          <cell r="C4659">
            <v>57215</v>
          </cell>
          <cell r="D4659" t="str">
            <v>CAIXA SUSPENSA P/ INSPEÇÃO DE TERRA - POLIPROPILENO OU PVC</v>
          </cell>
          <cell r="E4659" t="str">
            <v>Un</v>
          </cell>
          <cell r="F4659">
            <v>9.4600000000000009</v>
          </cell>
          <cell r="G4659">
            <v>1</v>
          </cell>
          <cell r="I4659">
            <v>9.4625000000000004</v>
          </cell>
        </row>
        <row r="4660">
          <cell r="A4660">
            <v>91117</v>
          </cell>
          <cell r="B4660" t="str">
            <v>LUZ DE OBSTÁCULO SIMPLES COM FOTOCELULA SOLAR</v>
          </cell>
          <cell r="H4660" t="str">
            <v>UN</v>
          </cell>
          <cell r="J4660">
            <v>110.95</v>
          </cell>
        </row>
        <row r="4661">
          <cell r="C4661">
            <v>2041</v>
          </cell>
          <cell r="D4661" t="str">
            <v>ELETRICISTA (SGSP)</v>
          </cell>
          <cell r="E4661" t="str">
            <v>H</v>
          </cell>
          <cell r="F4661">
            <v>17.774598999999998</v>
          </cell>
          <cell r="G4661">
            <v>2.1</v>
          </cell>
          <cell r="I4661">
            <v>37.326657500000003</v>
          </cell>
        </row>
        <row r="4662">
          <cell r="C4662">
            <v>2044</v>
          </cell>
          <cell r="D4662" t="str">
            <v>AJUDANTE DE ELETRICISTA (SGSP)</v>
          </cell>
          <cell r="E4662" t="str">
            <v>H</v>
          </cell>
          <cell r="F4662">
            <v>12.676405000000001</v>
          </cell>
          <cell r="G4662">
            <v>2.1</v>
          </cell>
          <cell r="I4662">
            <v>26.620449700000002</v>
          </cell>
        </row>
        <row r="4663">
          <cell r="C4663">
            <v>51642</v>
          </cell>
          <cell r="D4663" t="str">
            <v>ELETRODUTO DE AÇO GALVANIZADO A FOGO TIPO SEMI-PESADO/MÉDIO ROSCA NBR 8133 - ESP. 1,50MM - 1"</v>
          </cell>
          <cell r="E4663" t="str">
            <v>M</v>
          </cell>
          <cell r="F4663">
            <v>11.26</v>
          </cell>
          <cell r="G4663">
            <v>1.4</v>
          </cell>
          <cell r="I4663">
            <v>15.76736</v>
          </cell>
        </row>
        <row r="4664">
          <cell r="C4664">
            <v>51652</v>
          </cell>
          <cell r="D4664" t="str">
            <v>LUVA AÇO GALVANIZADO - 1"</v>
          </cell>
          <cell r="E4664" t="str">
            <v>Un</v>
          </cell>
          <cell r="F4664">
            <v>1.18</v>
          </cell>
          <cell r="G4664">
            <v>2</v>
          </cell>
          <cell r="I4664">
            <v>2.3504</v>
          </cell>
        </row>
        <row r="4665">
          <cell r="C4665">
            <v>57216</v>
          </cell>
          <cell r="D4665" t="str">
            <v>SINALEIRO SIMPLES C/FOTOCÉLULA SOLAR</v>
          </cell>
          <cell r="E4665" t="str">
            <v>Un</v>
          </cell>
          <cell r="F4665">
            <v>27.87</v>
          </cell>
          <cell r="G4665">
            <v>1</v>
          </cell>
          <cell r="I4665">
            <v>27.870699999999999</v>
          </cell>
        </row>
        <row r="4666">
          <cell r="C4666">
            <v>58407</v>
          </cell>
          <cell r="D4666" t="str">
            <v>BRAÇADEIRA DE AÇO GALVANIZADO TIPO U (OMEGA/SIMPLES) - 1"</v>
          </cell>
          <cell r="E4666" t="str">
            <v>Un</v>
          </cell>
          <cell r="F4666">
            <v>0.51</v>
          </cell>
          <cell r="G4666">
            <v>2</v>
          </cell>
          <cell r="I4666">
            <v>1.0194000000000001</v>
          </cell>
        </row>
        <row r="4667">
          <cell r="A4667">
            <v>91118</v>
          </cell>
          <cell r="B4667" t="str">
            <v>LUZ DE OBSTÁCULO DUPLA COM FOTOCELULA SOLAR</v>
          </cell>
          <cell r="H4667" t="str">
            <v>UN</v>
          </cell>
          <cell r="J4667">
            <v>141.72</v>
          </cell>
        </row>
        <row r="4668">
          <cell r="C4668">
            <v>2041</v>
          </cell>
          <cell r="D4668" t="str">
            <v>ELETRICISTA (SGSP)</v>
          </cell>
          <cell r="E4668" t="str">
            <v>H</v>
          </cell>
          <cell r="F4668">
            <v>17.774598999999998</v>
          </cell>
          <cell r="G4668">
            <v>2.1</v>
          </cell>
          <cell r="I4668">
            <v>37.326657500000003</v>
          </cell>
        </row>
        <row r="4669">
          <cell r="C4669">
            <v>2044</v>
          </cell>
          <cell r="D4669" t="str">
            <v>AJUDANTE DE ELETRICISTA (SGSP)</v>
          </cell>
          <cell r="E4669" t="str">
            <v>H</v>
          </cell>
          <cell r="F4669">
            <v>12.676405000000001</v>
          </cell>
          <cell r="G4669">
            <v>2.1</v>
          </cell>
          <cell r="I4669">
            <v>26.620449700000002</v>
          </cell>
        </row>
        <row r="4670">
          <cell r="C4670">
            <v>51642</v>
          </cell>
          <cell r="D4670" t="str">
            <v>ELETRODUTO DE AÇO GALVANIZADO A FOGO TIPO SEMI-PESADO/MÉDIO ROSCA NBR 8133 - ESP. 1,50MM - 1"</v>
          </cell>
          <cell r="E4670" t="str">
            <v>M</v>
          </cell>
          <cell r="F4670">
            <v>11.26</v>
          </cell>
          <cell r="G4670">
            <v>1.4</v>
          </cell>
          <cell r="I4670">
            <v>15.76736</v>
          </cell>
        </row>
        <row r="4671">
          <cell r="C4671">
            <v>51652</v>
          </cell>
          <cell r="D4671" t="str">
            <v>LUVA AÇO GALVANIZADO - 1"</v>
          </cell>
          <cell r="E4671" t="str">
            <v>Un</v>
          </cell>
          <cell r="F4671">
            <v>1.18</v>
          </cell>
          <cell r="G4671">
            <v>2</v>
          </cell>
          <cell r="I4671">
            <v>2.3504</v>
          </cell>
        </row>
        <row r="4672">
          <cell r="C4672">
            <v>57217</v>
          </cell>
          <cell r="D4672" t="str">
            <v>SINALEIRO DUPLO C/FOTOCÉLULA SOLAR</v>
          </cell>
          <cell r="E4672" t="str">
            <v>Un</v>
          </cell>
          <cell r="F4672">
            <v>58.63</v>
          </cell>
          <cell r="G4672">
            <v>1</v>
          </cell>
          <cell r="I4672">
            <v>58.633400000000002</v>
          </cell>
        </row>
        <row r="4673">
          <cell r="C4673">
            <v>58407</v>
          </cell>
          <cell r="D4673" t="str">
            <v>BRAÇADEIRA DE AÇO GALVANIZADO TIPO U (OMEGA/SIMPLES) - 1"</v>
          </cell>
          <cell r="E4673" t="str">
            <v>Un</v>
          </cell>
          <cell r="F4673">
            <v>0.51</v>
          </cell>
          <cell r="G4673">
            <v>2</v>
          </cell>
          <cell r="I4673">
            <v>1.0194000000000001</v>
          </cell>
        </row>
        <row r="4674">
          <cell r="A4674">
            <v>91140</v>
          </cell>
          <cell r="B4674" t="str">
            <v>CONDUTOR EM AÇO CA - 25 - 1/2" P/ PARA-RAIO</v>
          </cell>
          <cell r="H4674" t="str">
            <v>M</v>
          </cell>
          <cell r="J4674">
            <v>6.4</v>
          </cell>
        </row>
        <row r="4675">
          <cell r="C4675">
            <v>2015</v>
          </cell>
          <cell r="D4675" t="str">
            <v>FERREIRO (SGSP)</v>
          </cell>
          <cell r="E4675" t="str">
            <v>H</v>
          </cell>
          <cell r="F4675">
            <v>15.034667000000001</v>
          </cell>
          <cell r="G4675">
            <v>0.08</v>
          </cell>
          <cell r="I4675">
            <v>1.2027734000000001</v>
          </cell>
        </row>
        <row r="4676">
          <cell r="C4676">
            <v>2016</v>
          </cell>
          <cell r="D4676" t="str">
            <v>AJUDANTE DE FERREIRO - ARMADOR (SGSP)</v>
          </cell>
          <cell r="E4676" t="str">
            <v>H</v>
          </cell>
          <cell r="F4676">
            <v>11.918774000000001</v>
          </cell>
          <cell r="G4676">
            <v>0.08</v>
          </cell>
          <cell r="I4676">
            <v>0.95350190000000001</v>
          </cell>
        </row>
        <row r="4677">
          <cell r="C4677">
            <v>2041</v>
          </cell>
          <cell r="D4677" t="str">
            <v>ELETRICISTA (SGSP)</v>
          </cell>
          <cell r="E4677" t="str">
            <v>H</v>
          </cell>
          <cell r="F4677">
            <v>17.774598999999998</v>
          </cell>
          <cell r="G4677">
            <v>0.02</v>
          </cell>
          <cell r="I4677">
            <v>0.35549199999999997</v>
          </cell>
        </row>
        <row r="4678">
          <cell r="C4678">
            <v>2044</v>
          </cell>
          <cell r="D4678" t="str">
            <v>AJUDANTE DE ELETRICISTA (SGSP)</v>
          </cell>
          <cell r="E4678" t="str">
            <v>H</v>
          </cell>
          <cell r="F4678">
            <v>12.676405000000001</v>
          </cell>
          <cell r="G4678">
            <v>0.02</v>
          </cell>
          <cell r="I4678">
            <v>0.25352809999999998</v>
          </cell>
        </row>
        <row r="4679">
          <cell r="C4679">
            <v>11505</v>
          </cell>
          <cell r="D4679" t="str">
            <v>AÇO CA-25 - 12,5 MM - 1/2" - LISO</v>
          </cell>
          <cell r="E4679" t="str">
            <v>Kg</v>
          </cell>
          <cell r="F4679">
            <v>3.37</v>
          </cell>
          <cell r="G4679">
            <v>1.05</v>
          </cell>
          <cell r="I4679">
            <v>3.53661</v>
          </cell>
        </row>
        <row r="4680">
          <cell r="C4680">
            <v>17740</v>
          </cell>
          <cell r="D4680" t="str">
            <v>ARAME RECOZIDO N. 16 E N. 18</v>
          </cell>
          <cell r="E4680" t="str">
            <v>Kg</v>
          </cell>
          <cell r="F4680">
            <v>4.93</v>
          </cell>
          <cell r="G4680">
            <v>0.02</v>
          </cell>
          <cell r="I4680">
            <v>9.8568000000000003E-2</v>
          </cell>
        </row>
        <row r="4681">
          <cell r="A4681">
            <v>91150</v>
          </cell>
          <cell r="B4681" t="str">
            <v>HASTE DE AÇO GALVANIZADO, INCLUSIVE BASE E ESTAIS - 2"/3M</v>
          </cell>
          <cell r="H4681" t="str">
            <v>UN</v>
          </cell>
          <cell r="J4681">
            <v>327.5</v>
          </cell>
        </row>
        <row r="4682">
          <cell r="C4682">
            <v>2041</v>
          </cell>
          <cell r="D4682" t="str">
            <v>ELETRICISTA (SGSP)</v>
          </cell>
          <cell r="E4682" t="str">
            <v>H</v>
          </cell>
          <cell r="F4682">
            <v>17.774598999999998</v>
          </cell>
          <cell r="G4682">
            <v>5</v>
          </cell>
          <cell r="I4682">
            <v>88.872994000000006</v>
          </cell>
        </row>
        <row r="4683">
          <cell r="C4683">
            <v>2044</v>
          </cell>
          <cell r="D4683" t="str">
            <v>AJUDANTE DE ELETRICISTA (SGSP)</v>
          </cell>
          <cell r="E4683" t="str">
            <v>H</v>
          </cell>
          <cell r="F4683">
            <v>12.676405000000001</v>
          </cell>
          <cell r="G4683">
            <v>5</v>
          </cell>
          <cell r="I4683">
            <v>63.382022999999997</v>
          </cell>
        </row>
        <row r="4684">
          <cell r="C4684">
            <v>57210</v>
          </cell>
          <cell r="D4684" t="str">
            <v>BASE E ESTAIS PARA MASTRO DE PÁRA-RAIOS</v>
          </cell>
          <cell r="E4684" t="str">
            <v>CJ</v>
          </cell>
          <cell r="F4684">
            <v>98.96</v>
          </cell>
          <cell r="G4684">
            <v>1</v>
          </cell>
          <cell r="I4684">
            <v>98.961100000000002</v>
          </cell>
        </row>
        <row r="4685">
          <cell r="C4685">
            <v>57630</v>
          </cell>
          <cell r="D4685" t="str">
            <v>MASTRO DE AÇO GALVANIZADO - 2"X3,00M</v>
          </cell>
          <cell r="E4685" t="str">
            <v>Un</v>
          </cell>
          <cell r="F4685">
            <v>76.28</v>
          </cell>
          <cell r="G4685">
            <v>1</v>
          </cell>
          <cell r="I4685">
            <v>76.284099999999995</v>
          </cell>
        </row>
        <row r="4686">
          <cell r="A4686">
            <v>91151</v>
          </cell>
          <cell r="B4686" t="str">
            <v>CORDOALHA DE COBRE NÚ, INCLUSIVE ISOLADORES - 16,00MM2</v>
          </cell>
          <cell r="H4686" t="str">
            <v>M</v>
          </cell>
          <cell r="J4686">
            <v>29.13</v>
          </cell>
        </row>
        <row r="4687">
          <cell r="C4687">
            <v>2041</v>
          </cell>
          <cell r="D4687" t="str">
            <v>ELETRICISTA (SGSP)</v>
          </cell>
          <cell r="E4687" t="str">
            <v>H</v>
          </cell>
          <cell r="F4687">
            <v>17.774598999999998</v>
          </cell>
          <cell r="G4687">
            <v>0.66</v>
          </cell>
          <cell r="I4687">
            <v>11.7312352</v>
          </cell>
        </row>
        <row r="4688">
          <cell r="C4688">
            <v>2044</v>
          </cell>
          <cell r="D4688" t="str">
            <v>AJUDANTE DE ELETRICISTA (SGSP)</v>
          </cell>
          <cell r="E4688" t="str">
            <v>H</v>
          </cell>
          <cell r="F4688">
            <v>12.676405000000001</v>
          </cell>
          <cell r="G4688">
            <v>0.66</v>
          </cell>
          <cell r="I4688">
            <v>8.3664269999999998</v>
          </cell>
        </row>
        <row r="4689">
          <cell r="C4689">
            <v>17040</v>
          </cell>
          <cell r="D4689" t="str">
            <v>PARAFUSO AUTO-ATARRAXANTE - CABEÇA PANELA - COM BUCHA DE NYLON S- 8</v>
          </cell>
          <cell r="E4689" t="str">
            <v>Un</v>
          </cell>
          <cell r="F4689">
            <v>0.3</v>
          </cell>
          <cell r="G4689">
            <v>1</v>
          </cell>
          <cell r="I4689">
            <v>0.3029</v>
          </cell>
        </row>
        <row r="4690">
          <cell r="C4690">
            <v>52846</v>
          </cell>
          <cell r="D4690" t="str">
            <v>CABO DE COBRE NU - 16,00MM2</v>
          </cell>
          <cell r="E4690" t="str">
            <v>M</v>
          </cell>
          <cell r="F4690">
            <v>7.47</v>
          </cell>
          <cell r="G4690">
            <v>1.03</v>
          </cell>
          <cell r="I4690">
            <v>7.6899800000000003</v>
          </cell>
        </row>
        <row r="4691">
          <cell r="C4691">
            <v>57247</v>
          </cell>
          <cell r="D4691" t="str">
            <v>SUPORTE ISOLADOR SIMPLES COM ROLDANA - ROSCA SOBERBA E BUCHA - PARA DESCIDA DE PÁRA-RAIOS</v>
          </cell>
          <cell r="E4691" t="str">
            <v>Un</v>
          </cell>
          <cell r="F4691">
            <v>2.08</v>
          </cell>
          <cell r="G4691">
            <v>0.5</v>
          </cell>
          <cell r="I4691">
            <v>1.0381</v>
          </cell>
        </row>
        <row r="4692">
          <cell r="A4692">
            <v>91153</v>
          </cell>
          <cell r="B4692" t="str">
            <v>CORDOALHA DE COBRE NÚ, INCLUSIVE ISOLADORES - 35,00MM2</v>
          </cell>
          <cell r="H4692" t="str">
            <v>M</v>
          </cell>
          <cell r="J4692">
            <v>41.37</v>
          </cell>
        </row>
        <row r="4693">
          <cell r="C4693">
            <v>2041</v>
          </cell>
          <cell r="D4693" t="str">
            <v>ELETRICISTA (SGSP)</v>
          </cell>
          <cell r="E4693" t="str">
            <v>H</v>
          </cell>
          <cell r="F4693">
            <v>17.774598999999998</v>
          </cell>
          <cell r="G4693">
            <v>0.71</v>
          </cell>
          <cell r="I4693">
            <v>12.6199651</v>
          </cell>
        </row>
        <row r="4694">
          <cell r="C4694">
            <v>2044</v>
          </cell>
          <cell r="D4694" t="str">
            <v>AJUDANTE DE ELETRICISTA (SGSP)</v>
          </cell>
          <cell r="E4694" t="str">
            <v>H</v>
          </cell>
          <cell r="F4694">
            <v>12.676405000000001</v>
          </cell>
          <cell r="G4694">
            <v>0.71</v>
          </cell>
          <cell r="I4694">
            <v>9.0002472999999998</v>
          </cell>
        </row>
        <row r="4695">
          <cell r="C4695">
            <v>17040</v>
          </cell>
          <cell r="D4695" t="str">
            <v>PARAFUSO AUTO-ATARRAXANTE - CABEÇA PANELA - COM BUCHA DE NYLON S- 8</v>
          </cell>
          <cell r="E4695" t="str">
            <v>Un</v>
          </cell>
          <cell r="F4695">
            <v>0.3</v>
          </cell>
          <cell r="G4695">
            <v>1</v>
          </cell>
          <cell r="I4695">
            <v>0.3029</v>
          </cell>
        </row>
        <row r="4696">
          <cell r="C4696">
            <v>52848</v>
          </cell>
          <cell r="D4696" t="str">
            <v>CABO DE COBRE NU - 35,00MM2</v>
          </cell>
          <cell r="E4696" t="str">
            <v>M</v>
          </cell>
          <cell r="F4696">
            <v>17.87</v>
          </cell>
          <cell r="G4696">
            <v>1.03</v>
          </cell>
          <cell r="I4696">
            <v>18.410323000000002</v>
          </cell>
        </row>
        <row r="4697">
          <cell r="C4697">
            <v>57247</v>
          </cell>
          <cell r="D4697" t="str">
            <v>SUPORTE ISOLADOR SIMPLES COM ROLDANA - ROSCA SOBERBA E BUCHA - PARA DESCIDA DE PÁRA-RAIOS</v>
          </cell>
          <cell r="E4697" t="str">
            <v>Un</v>
          </cell>
          <cell r="F4697">
            <v>2.08</v>
          </cell>
          <cell r="G4697">
            <v>0.5</v>
          </cell>
          <cell r="I4697">
            <v>1.0381</v>
          </cell>
        </row>
        <row r="4698">
          <cell r="A4698">
            <v>91154</v>
          </cell>
          <cell r="B4698" t="str">
            <v>CORDOALHA DE COBRE NÚ, INCLUSIVE ISOLADORES - 50,00MM2</v>
          </cell>
          <cell r="H4698" t="str">
            <v>M</v>
          </cell>
          <cell r="J4698">
            <v>52.4</v>
          </cell>
        </row>
        <row r="4699">
          <cell r="C4699">
            <v>2041</v>
          </cell>
          <cell r="D4699" t="str">
            <v>ELETRICISTA (SGSP)</v>
          </cell>
          <cell r="E4699" t="str">
            <v>H</v>
          </cell>
          <cell r="F4699">
            <v>17.774598999999998</v>
          </cell>
          <cell r="G4699">
            <v>0.81</v>
          </cell>
          <cell r="I4699">
            <v>14.397425</v>
          </cell>
        </row>
        <row r="4700">
          <cell r="C4700">
            <v>2044</v>
          </cell>
          <cell r="D4700" t="str">
            <v>AJUDANTE DE ELETRICISTA (SGSP)</v>
          </cell>
          <cell r="E4700" t="str">
            <v>H</v>
          </cell>
          <cell r="F4700">
            <v>12.676405000000001</v>
          </cell>
          <cell r="G4700">
            <v>0.81</v>
          </cell>
          <cell r="I4700">
            <v>10.267887699999999</v>
          </cell>
        </row>
        <row r="4701">
          <cell r="C4701">
            <v>17040</v>
          </cell>
          <cell r="D4701" t="str">
            <v>PARAFUSO AUTO-ATARRAXANTE - CABEÇA PANELA - COM BUCHA DE NYLON S- 8</v>
          </cell>
          <cell r="E4701" t="str">
            <v>Un</v>
          </cell>
          <cell r="F4701">
            <v>0.3</v>
          </cell>
          <cell r="G4701">
            <v>1</v>
          </cell>
          <cell r="I4701">
            <v>0.3029</v>
          </cell>
        </row>
        <row r="4702">
          <cell r="C4702">
            <v>52849</v>
          </cell>
          <cell r="D4702" t="str">
            <v>CABO DE COBRE NU - 50,00MM2</v>
          </cell>
          <cell r="E4702" t="str">
            <v>M</v>
          </cell>
          <cell r="F4702">
            <v>25.62</v>
          </cell>
          <cell r="G4702">
            <v>1.03</v>
          </cell>
          <cell r="I4702">
            <v>26.392823</v>
          </cell>
        </row>
        <row r="4703">
          <cell r="C4703">
            <v>57247</v>
          </cell>
          <cell r="D4703" t="str">
            <v>SUPORTE ISOLADOR SIMPLES COM ROLDANA - ROSCA SOBERBA E BUCHA - PARA DESCIDA DE PÁRA-RAIOS</v>
          </cell>
          <cell r="E4703" t="str">
            <v>Un</v>
          </cell>
          <cell r="F4703">
            <v>2.08</v>
          </cell>
          <cell r="G4703">
            <v>0.5</v>
          </cell>
          <cell r="I4703">
            <v>1.0381</v>
          </cell>
        </row>
        <row r="4704">
          <cell r="A4704">
            <v>91161</v>
          </cell>
          <cell r="B4704" t="str">
            <v>TUBO DE PVC PARA PROTEÇÃO DE CORDOALHA - 2"X3M</v>
          </cell>
          <cell r="H4704" t="str">
            <v>UN</v>
          </cell>
          <cell r="J4704">
            <v>51.73</v>
          </cell>
        </row>
        <row r="4705">
          <cell r="C4705">
            <v>2041</v>
          </cell>
          <cell r="D4705" t="str">
            <v>ELETRICISTA (SGSP)</v>
          </cell>
          <cell r="E4705" t="str">
            <v>H</v>
          </cell>
          <cell r="F4705">
            <v>17.774598999999998</v>
          </cell>
          <cell r="G4705">
            <v>1</v>
          </cell>
          <cell r="I4705">
            <v>17.7745988</v>
          </cell>
        </row>
        <row r="4706">
          <cell r="C4706">
            <v>2044</v>
          </cell>
          <cell r="D4706" t="str">
            <v>AJUDANTE DE ELETRICISTA (SGSP)</v>
          </cell>
          <cell r="E4706" t="str">
            <v>H</v>
          </cell>
          <cell r="F4706">
            <v>12.676405000000001</v>
          </cell>
          <cell r="G4706">
            <v>1</v>
          </cell>
          <cell r="I4706">
            <v>12.6764046</v>
          </cell>
        </row>
        <row r="4707">
          <cell r="C4707">
            <v>52435</v>
          </cell>
          <cell r="D4707" t="str">
            <v>ELETRODUTO DE PVC ROSCÁVEL DN: 2"</v>
          </cell>
          <cell r="E4707" t="str">
            <v>M</v>
          </cell>
          <cell r="F4707">
            <v>7.09</v>
          </cell>
          <cell r="G4707">
            <v>3</v>
          </cell>
          <cell r="I4707">
            <v>21.279900000000001</v>
          </cell>
        </row>
        <row r="4708">
          <cell r="A4708">
            <v>91190</v>
          </cell>
          <cell r="B4708" t="str">
            <v>TOMADA DE TERRA COMPLETA</v>
          </cell>
          <cell r="H4708" t="str">
            <v>UN</v>
          </cell>
          <cell r="J4708">
            <v>535.41</v>
          </cell>
        </row>
        <row r="4709">
          <cell r="C4709">
            <v>2041</v>
          </cell>
          <cell r="D4709" t="str">
            <v>ELETRICISTA (SGSP)</v>
          </cell>
          <cell r="E4709" t="str">
            <v>H</v>
          </cell>
          <cell r="F4709">
            <v>17.774598999999998</v>
          </cell>
          <cell r="G4709">
            <v>4</v>
          </cell>
          <cell r="I4709">
            <v>71.098395199999999</v>
          </cell>
        </row>
        <row r="4710">
          <cell r="C4710">
            <v>2044</v>
          </cell>
          <cell r="D4710" t="str">
            <v>AJUDANTE DE ELETRICISTA (SGSP)</v>
          </cell>
          <cell r="E4710" t="str">
            <v>H</v>
          </cell>
          <cell r="F4710">
            <v>12.676405000000001</v>
          </cell>
          <cell r="G4710">
            <v>4</v>
          </cell>
          <cell r="I4710">
            <v>50.705618399999999</v>
          </cell>
        </row>
        <row r="4711">
          <cell r="C4711">
            <v>57610</v>
          </cell>
          <cell r="D4711" t="str">
            <v>HASTE TIPO COPPERWELD ALTA CAMADA - 5/8"X3,00M</v>
          </cell>
          <cell r="E4711" t="str">
            <v>Un</v>
          </cell>
          <cell r="F4711">
            <v>58.66</v>
          </cell>
          <cell r="G4711">
            <v>3</v>
          </cell>
          <cell r="I4711">
            <v>175.99170000000001</v>
          </cell>
        </row>
        <row r="4712">
          <cell r="C4712">
            <v>58020</v>
          </cell>
          <cell r="D4712" t="str">
            <v>CONECTOR PARA HASTE TIPO COPPERWELD</v>
          </cell>
          <cell r="E4712" t="str">
            <v>Un</v>
          </cell>
          <cell r="F4712">
            <v>16.87</v>
          </cell>
          <cell r="G4712">
            <v>3</v>
          </cell>
          <cell r="I4712">
            <v>50.613</v>
          </cell>
        </row>
        <row r="4713">
          <cell r="C4713">
            <v>72008</v>
          </cell>
          <cell r="D4713" t="str">
            <v>MANILHA DE CERÂMICA VIDRADA - 12</v>
          </cell>
          <cell r="E4713" t="str">
            <v>Un</v>
          </cell>
          <cell r="F4713">
            <v>62.33</v>
          </cell>
          <cell r="G4713">
            <v>3</v>
          </cell>
          <cell r="I4713">
            <v>187.00200000000001</v>
          </cell>
        </row>
        <row r="4714">
          <cell r="A4714">
            <v>91194</v>
          </cell>
          <cell r="B4714" t="str">
            <v>BARRA CHATA DE ALUMÍNIO TIPO FITA 1/4" X 3/4"</v>
          </cell>
          <cell r="H4714" t="str">
            <v>M</v>
          </cell>
          <cell r="J4714">
            <v>15.3</v>
          </cell>
        </row>
        <row r="4715">
          <cell r="C4715">
            <v>2041</v>
          </cell>
          <cell r="D4715" t="str">
            <v>ELETRICISTA (SGSP)</v>
          </cell>
          <cell r="E4715" t="str">
            <v>H</v>
          </cell>
          <cell r="F4715">
            <v>17.774598999999998</v>
          </cell>
          <cell r="G4715">
            <v>0.33329999999999999</v>
          </cell>
          <cell r="I4715">
            <v>5.9242737999999999</v>
          </cell>
        </row>
        <row r="4716">
          <cell r="C4716">
            <v>2044</v>
          </cell>
          <cell r="D4716" t="str">
            <v>AJUDANTE DE ELETRICISTA (SGSP)</v>
          </cell>
          <cell r="E4716" t="str">
            <v>H</v>
          </cell>
          <cell r="F4716">
            <v>12.676405000000001</v>
          </cell>
          <cell r="G4716">
            <v>0.33329999999999999</v>
          </cell>
          <cell r="I4716">
            <v>4.2250456999999999</v>
          </cell>
        </row>
        <row r="4717">
          <cell r="C4717">
            <v>15057</v>
          </cell>
          <cell r="D4717" t="str">
            <v>BARRA DE ALUMÍNIO 1/4" X 3/4"</v>
          </cell>
          <cell r="E4717" t="str">
            <v>M</v>
          </cell>
          <cell r="F4717">
            <v>5.15</v>
          </cell>
          <cell r="G4717">
            <v>1</v>
          </cell>
          <cell r="I4717">
            <v>5.1546000000000003</v>
          </cell>
        </row>
        <row r="4718">
          <cell r="A4718">
            <v>91195</v>
          </cell>
          <cell r="B4718" t="str">
            <v>BARRA CHATA DE ALUMÍNIO TIPO FITA 1/8" X 7/8"</v>
          </cell>
          <cell r="H4718" t="str">
            <v>M</v>
          </cell>
          <cell r="J4718">
            <v>13.07</v>
          </cell>
        </row>
        <row r="4719">
          <cell r="C4719">
            <v>2041</v>
          </cell>
          <cell r="D4719" t="str">
            <v>ELETRICISTA (SGSP)</v>
          </cell>
          <cell r="E4719" t="str">
            <v>H</v>
          </cell>
          <cell r="F4719">
            <v>17.774598999999998</v>
          </cell>
          <cell r="G4719">
            <v>0.33329999999999999</v>
          </cell>
          <cell r="I4719">
            <v>5.9242737999999999</v>
          </cell>
        </row>
        <row r="4720">
          <cell r="C4720">
            <v>2044</v>
          </cell>
          <cell r="D4720" t="str">
            <v>AJUDANTE DE ELETRICISTA (SGSP)</v>
          </cell>
          <cell r="E4720" t="str">
            <v>H</v>
          </cell>
          <cell r="F4720">
            <v>12.676405000000001</v>
          </cell>
          <cell r="G4720">
            <v>0.33329999999999999</v>
          </cell>
          <cell r="I4720">
            <v>4.2250456999999999</v>
          </cell>
        </row>
        <row r="4721">
          <cell r="C4721">
            <v>15056</v>
          </cell>
          <cell r="D4721" t="str">
            <v>BARRA CHATA DE ALUMÍNIO TIPO FITA 1/8" X 7/8"</v>
          </cell>
          <cell r="E4721" t="str">
            <v>M</v>
          </cell>
          <cell r="F4721">
            <v>2.92</v>
          </cell>
          <cell r="G4721">
            <v>1</v>
          </cell>
          <cell r="I4721">
            <v>2.9178999999999999</v>
          </cell>
        </row>
        <row r="4722">
          <cell r="A4722">
            <v>91250</v>
          </cell>
          <cell r="B4722" t="str">
            <v>QUADRO COMANDO PARA CONJUNTO MOTOR-BOMBA, MONOFÁSICO - ATÉ 5HP</v>
          </cell>
          <cell r="H4722" t="str">
            <v>UN</v>
          </cell>
          <cell r="J4722">
            <v>1276.02</v>
          </cell>
        </row>
        <row r="4723">
          <cell r="C4723">
            <v>2041</v>
          </cell>
          <cell r="D4723" t="str">
            <v>ELETRICISTA (SGSP)</v>
          </cell>
          <cell r="E4723" t="str">
            <v>H</v>
          </cell>
          <cell r="F4723">
            <v>17.774598999999998</v>
          </cell>
          <cell r="G4723">
            <v>6.2</v>
          </cell>
          <cell r="I4723">
            <v>110.20251260000001</v>
          </cell>
        </row>
        <row r="4724">
          <cell r="C4724">
            <v>2044</v>
          </cell>
          <cell r="D4724" t="str">
            <v>AJUDANTE DE ELETRICISTA (SGSP)</v>
          </cell>
          <cell r="E4724" t="str">
            <v>H</v>
          </cell>
          <cell r="F4724">
            <v>12.676405000000001</v>
          </cell>
          <cell r="G4724">
            <v>6.2</v>
          </cell>
          <cell r="I4724">
            <v>78.593708500000005</v>
          </cell>
        </row>
        <row r="4725">
          <cell r="C4725">
            <v>17040</v>
          </cell>
          <cell r="D4725" t="str">
            <v>PARAFUSO AUTO-ATARRAXANTE - CABEÇA PANELA - COM BUCHA DE NYLON S- 8</v>
          </cell>
          <cell r="E4725" t="str">
            <v>Un</v>
          </cell>
          <cell r="F4725">
            <v>0.3</v>
          </cell>
          <cell r="G4725">
            <v>8</v>
          </cell>
          <cell r="I4725">
            <v>2.4232</v>
          </cell>
        </row>
        <row r="4726">
          <cell r="C4726">
            <v>51245</v>
          </cell>
          <cell r="D4726" t="str">
            <v>QUADRO COMANDO METÁLICO PINTADO COM MEDIDAS MÍNIMAS DE 95X60X22 CM</v>
          </cell>
          <cell r="E4726" t="str">
            <v>Un</v>
          </cell>
          <cell r="F4726">
            <v>262.02</v>
          </cell>
          <cell r="G4726">
            <v>1</v>
          </cell>
          <cell r="I4726">
            <v>262.01900000000001</v>
          </cell>
        </row>
        <row r="4727">
          <cell r="C4727">
            <v>52410</v>
          </cell>
          <cell r="D4727" t="str">
            <v>ELETRODUTO FLEXÍVEL DE PVC - 1/2"</v>
          </cell>
          <cell r="E4727" t="str">
            <v>M</v>
          </cell>
          <cell r="F4727">
            <v>1</v>
          </cell>
          <cell r="G4727">
            <v>3</v>
          </cell>
          <cell r="I4727">
            <v>2.9901</v>
          </cell>
        </row>
        <row r="4728">
          <cell r="C4728">
            <v>53250</v>
          </cell>
          <cell r="D4728" t="str">
            <v>CHAVE MAGNÉTICA TRIFÁSICA - 220V - 5 HP</v>
          </cell>
          <cell r="E4728" t="str">
            <v>Un</v>
          </cell>
          <cell r="F4728">
            <v>130.04</v>
          </cell>
          <cell r="G4728">
            <v>2</v>
          </cell>
          <cell r="I4728">
            <v>260.08859999999999</v>
          </cell>
        </row>
        <row r="4729">
          <cell r="C4729">
            <v>53271</v>
          </cell>
          <cell r="D4729" t="str">
            <v>CHAVE SECCIONADORA ROTATIVA - 3X25A (PACCO)</v>
          </cell>
          <cell r="E4729" t="str">
            <v>Un</v>
          </cell>
          <cell r="F4729">
            <v>100.34</v>
          </cell>
          <cell r="G4729">
            <v>3</v>
          </cell>
          <cell r="I4729">
            <v>301.01069999999999</v>
          </cell>
        </row>
        <row r="4730">
          <cell r="C4730">
            <v>53281</v>
          </cell>
          <cell r="D4730" t="str">
            <v>CHAVE SELETORA COM 3 POSIÇÕES - 10 A</v>
          </cell>
          <cell r="E4730" t="str">
            <v>Un</v>
          </cell>
          <cell r="F4730">
            <v>38.74</v>
          </cell>
          <cell r="G4730">
            <v>1</v>
          </cell>
          <cell r="I4730">
            <v>38.735300000000002</v>
          </cell>
        </row>
        <row r="4731">
          <cell r="C4731">
            <v>53645</v>
          </cell>
          <cell r="D4731" t="str">
            <v>FUSÍVEL TIPO DIAZED - RÁPIDO RETARDO - 2X25A</v>
          </cell>
          <cell r="E4731" t="str">
            <v>Un</v>
          </cell>
          <cell r="F4731">
            <v>1.1299999999999999</v>
          </cell>
          <cell r="G4731">
            <v>6</v>
          </cell>
          <cell r="I4731">
            <v>6.7709999999999999</v>
          </cell>
        </row>
        <row r="4732">
          <cell r="C4732">
            <v>53660</v>
          </cell>
          <cell r="D4732" t="str">
            <v>BASE PARA FUSÍVEIS DIAZED - 2/25A</v>
          </cell>
          <cell r="E4732" t="str">
            <v>Un</v>
          </cell>
          <cell r="F4732">
            <v>6.61</v>
          </cell>
          <cell r="G4732">
            <v>6</v>
          </cell>
          <cell r="I4732">
            <v>39.650399999999998</v>
          </cell>
        </row>
        <row r="4733">
          <cell r="C4733">
            <v>54410</v>
          </cell>
          <cell r="D4733" t="str">
            <v>DISJUNTOR TERMOMAGNÉTICO -INDUSTRIAL DE BAIXA TENSÃO (NEMA) BIPOLAR DE 15A</v>
          </cell>
          <cell r="E4733" t="str">
            <v>Un</v>
          </cell>
          <cell r="F4733">
            <v>171.87</v>
          </cell>
          <cell r="G4733">
            <v>1</v>
          </cell>
          <cell r="I4733">
            <v>171.87119999999999</v>
          </cell>
        </row>
        <row r="4734">
          <cell r="C4734">
            <v>58421</v>
          </cell>
          <cell r="D4734" t="str">
            <v>BRAÇADEIRA DE AÇO GALVANIZADO TIPO U (OMEGA/SIMPLES) - 1/2"</v>
          </cell>
          <cell r="E4734" t="str">
            <v>Un</v>
          </cell>
          <cell r="F4734">
            <v>0.42</v>
          </cell>
          <cell r="G4734">
            <v>4</v>
          </cell>
          <cell r="I4734">
            <v>1.6668000000000001</v>
          </cell>
        </row>
        <row r="4735">
          <cell r="A4735">
            <v>91251</v>
          </cell>
          <cell r="B4735" t="str">
            <v>QUADRO COMANDO PARA CONJUNTO MOTOR-BOMBA, TRIFÁSICO - ATÉ 5HP</v>
          </cell>
          <cell r="H4735" t="str">
            <v>UN</v>
          </cell>
          <cell r="J4735">
            <v>1291.5</v>
          </cell>
        </row>
        <row r="4736">
          <cell r="C4736">
            <v>2041</v>
          </cell>
          <cell r="D4736" t="str">
            <v>ELETRICISTA (SGSP)</v>
          </cell>
          <cell r="E4736" t="str">
            <v>H</v>
          </cell>
          <cell r="F4736">
            <v>17.774598999999998</v>
          </cell>
          <cell r="G4736">
            <v>6.2</v>
          </cell>
          <cell r="I4736">
            <v>110.20251260000001</v>
          </cell>
        </row>
        <row r="4737">
          <cell r="C4737">
            <v>2044</v>
          </cell>
          <cell r="D4737" t="str">
            <v>AJUDANTE DE ELETRICISTA (SGSP)</v>
          </cell>
          <cell r="E4737" t="str">
            <v>H</v>
          </cell>
          <cell r="F4737">
            <v>12.676405000000001</v>
          </cell>
          <cell r="G4737">
            <v>6.2</v>
          </cell>
          <cell r="I4737">
            <v>78.593708500000005</v>
          </cell>
        </row>
        <row r="4738">
          <cell r="C4738">
            <v>17040</v>
          </cell>
          <cell r="D4738" t="str">
            <v>PARAFUSO AUTO-ATARRAXANTE - CABEÇA PANELA - COM BUCHA DE NYLON S- 8</v>
          </cell>
          <cell r="E4738" t="str">
            <v>Un</v>
          </cell>
          <cell r="F4738">
            <v>0.3</v>
          </cell>
          <cell r="G4738">
            <v>8</v>
          </cell>
          <cell r="I4738">
            <v>2.4232</v>
          </cell>
        </row>
        <row r="4739">
          <cell r="C4739">
            <v>51245</v>
          </cell>
          <cell r="D4739" t="str">
            <v>QUADRO COMANDO METÁLICO PINTADO COM MEDIDAS MÍNIMAS DE 95X60X22 CM</v>
          </cell>
          <cell r="E4739" t="str">
            <v>Un</v>
          </cell>
          <cell r="F4739">
            <v>262.02</v>
          </cell>
          <cell r="G4739">
            <v>1</v>
          </cell>
          <cell r="I4739">
            <v>262.01900000000001</v>
          </cell>
        </row>
        <row r="4740">
          <cell r="C4740">
            <v>52410</v>
          </cell>
          <cell r="D4740" t="str">
            <v>ELETRODUTO FLEXÍVEL DE PVC - 1/2"</v>
          </cell>
          <cell r="E4740" t="str">
            <v>M</v>
          </cell>
          <cell r="F4740">
            <v>1</v>
          </cell>
          <cell r="G4740">
            <v>3</v>
          </cell>
          <cell r="I4740">
            <v>2.9901</v>
          </cell>
        </row>
        <row r="4741">
          <cell r="C4741">
            <v>53250</v>
          </cell>
          <cell r="D4741" t="str">
            <v>CHAVE MAGNÉTICA TRIFÁSICA - 220V - 5 HP</v>
          </cell>
          <cell r="E4741" t="str">
            <v>Un</v>
          </cell>
          <cell r="F4741">
            <v>130.04</v>
          </cell>
          <cell r="G4741">
            <v>2</v>
          </cell>
          <cell r="I4741">
            <v>260.08859999999999</v>
          </cell>
        </row>
        <row r="4742">
          <cell r="C4742">
            <v>53271</v>
          </cell>
          <cell r="D4742" t="str">
            <v>CHAVE SECCIONADORA ROTATIVA - 3X25A (PACCO)</v>
          </cell>
          <cell r="E4742" t="str">
            <v>Un</v>
          </cell>
          <cell r="F4742">
            <v>100.34</v>
          </cell>
          <cell r="G4742">
            <v>3</v>
          </cell>
          <cell r="I4742">
            <v>301.01069999999999</v>
          </cell>
        </row>
        <row r="4743">
          <cell r="C4743">
            <v>53281</v>
          </cell>
          <cell r="D4743" t="str">
            <v>CHAVE SELETORA COM 3 POSIÇÕES - 10 A</v>
          </cell>
          <cell r="E4743" t="str">
            <v>Un</v>
          </cell>
          <cell r="F4743">
            <v>38.74</v>
          </cell>
          <cell r="G4743">
            <v>1</v>
          </cell>
          <cell r="I4743">
            <v>38.735300000000002</v>
          </cell>
        </row>
        <row r="4744">
          <cell r="C4744">
            <v>53645</v>
          </cell>
          <cell r="D4744" t="str">
            <v>FUSÍVEL TIPO DIAZED - RÁPIDO RETARDO - 2X25A</v>
          </cell>
          <cell r="E4744" t="str">
            <v>Un</v>
          </cell>
          <cell r="F4744">
            <v>1.1299999999999999</v>
          </cell>
          <cell r="G4744">
            <v>8</v>
          </cell>
          <cell r="I4744">
            <v>9.0280000000000005</v>
          </cell>
        </row>
        <row r="4745">
          <cell r="C4745">
            <v>53660</v>
          </cell>
          <cell r="D4745" t="str">
            <v>BASE PARA FUSÍVEIS DIAZED - 2/25A</v>
          </cell>
          <cell r="E4745" t="str">
            <v>Un</v>
          </cell>
          <cell r="F4745">
            <v>6.61</v>
          </cell>
          <cell r="G4745">
            <v>8</v>
          </cell>
          <cell r="I4745">
            <v>52.867199999999997</v>
          </cell>
        </row>
        <row r="4746">
          <cell r="C4746">
            <v>54410</v>
          </cell>
          <cell r="D4746" t="str">
            <v>DISJUNTOR TERMOMAGNÉTICO -INDUSTRIAL DE BAIXA TENSÃO (NEMA) BIPOLAR DE 15A</v>
          </cell>
          <cell r="E4746" t="str">
            <v>Un</v>
          </cell>
          <cell r="F4746">
            <v>171.87</v>
          </cell>
          <cell r="G4746">
            <v>1</v>
          </cell>
          <cell r="I4746">
            <v>171.87119999999999</v>
          </cell>
        </row>
        <row r="4747">
          <cell r="C4747">
            <v>58421</v>
          </cell>
          <cell r="D4747" t="str">
            <v>BRAÇADEIRA DE AÇO GALVANIZADO TIPO U (OMEGA/SIMPLES) - 1/2"</v>
          </cell>
          <cell r="E4747" t="str">
            <v>Un</v>
          </cell>
          <cell r="F4747">
            <v>0.42</v>
          </cell>
          <cell r="G4747">
            <v>4</v>
          </cell>
          <cell r="I4747">
            <v>1.6668000000000001</v>
          </cell>
        </row>
        <row r="4748">
          <cell r="A4748">
            <v>91252</v>
          </cell>
          <cell r="B4748" t="str">
            <v>QUADRO DE ÁGUA DE REUSO</v>
          </cell>
          <cell r="H4748" t="str">
            <v>UN</v>
          </cell>
          <cell r="J4748">
            <v>1460.88</v>
          </cell>
        </row>
        <row r="4749">
          <cell r="C4749">
            <v>1037</v>
          </cell>
          <cell r="D4749" t="str">
            <v>ELETROTÉCNICO MONTADOR (SGSP)</v>
          </cell>
          <cell r="E4749" t="str">
            <v>H</v>
          </cell>
          <cell r="F4749">
            <v>34.434586000000003</v>
          </cell>
          <cell r="G4749">
            <v>1.5</v>
          </cell>
          <cell r="I4749">
            <v>51.6518789</v>
          </cell>
        </row>
        <row r="4750">
          <cell r="C4750">
            <v>2041</v>
          </cell>
          <cell r="D4750" t="str">
            <v>ELETRICISTA (SGSP)</v>
          </cell>
          <cell r="E4750" t="str">
            <v>H</v>
          </cell>
          <cell r="F4750">
            <v>17.774598999999998</v>
          </cell>
          <cell r="G4750">
            <v>14.15</v>
          </cell>
          <cell r="I4750">
            <v>251.51057299999999</v>
          </cell>
        </row>
        <row r="4751">
          <cell r="C4751">
            <v>2044</v>
          </cell>
          <cell r="D4751" t="str">
            <v>AJUDANTE DE ELETRICISTA (SGSP)</v>
          </cell>
          <cell r="E4751" t="str">
            <v>H</v>
          </cell>
          <cell r="F4751">
            <v>12.676405000000001</v>
          </cell>
          <cell r="G4751">
            <v>13.55</v>
          </cell>
          <cell r="I4751">
            <v>171.7652823</v>
          </cell>
        </row>
        <row r="4752">
          <cell r="C4752">
            <v>51250</v>
          </cell>
          <cell r="D4752" t="str">
            <v>CAIXA CHAPA 14 ESMALTADA TIPO "X" - MED. (140X145X25)CM</v>
          </cell>
          <cell r="E4752" t="str">
            <v>Un</v>
          </cell>
          <cell r="F4752">
            <v>1140.95</v>
          </cell>
          <cell r="G4752">
            <v>0.32</v>
          </cell>
          <cell r="I4752">
            <v>365.10332799999998</v>
          </cell>
        </row>
        <row r="4753">
          <cell r="C4753">
            <v>53270</v>
          </cell>
          <cell r="D4753" t="str">
            <v>CHAVE SECCIONADORA ROTATIVA - 3X16A (PACCO)</v>
          </cell>
          <cell r="E4753" t="str">
            <v>Un</v>
          </cell>
          <cell r="F4753">
            <v>70.73</v>
          </cell>
          <cell r="G4753">
            <v>1</v>
          </cell>
          <cell r="I4753">
            <v>70.730999999999995</v>
          </cell>
        </row>
        <row r="4754">
          <cell r="C4754">
            <v>53281</v>
          </cell>
          <cell r="D4754" t="str">
            <v>CHAVE SELETORA COM 3 POSIÇÕES - 10 A</v>
          </cell>
          <cell r="E4754" t="str">
            <v>Un</v>
          </cell>
          <cell r="F4754">
            <v>38.74</v>
          </cell>
          <cell r="G4754">
            <v>2</v>
          </cell>
          <cell r="I4754">
            <v>77.470600000000005</v>
          </cell>
        </row>
        <row r="4755">
          <cell r="C4755">
            <v>53645</v>
          </cell>
          <cell r="D4755" t="str">
            <v>FUSÍVEL TIPO DIAZED - RÁPIDO RETARDO - 2X25A</v>
          </cell>
          <cell r="E4755" t="str">
            <v>Un</v>
          </cell>
          <cell r="F4755">
            <v>1.1299999999999999</v>
          </cell>
          <cell r="G4755">
            <v>3</v>
          </cell>
          <cell r="I4755">
            <v>3.3855</v>
          </cell>
        </row>
        <row r="4756">
          <cell r="C4756">
            <v>53660</v>
          </cell>
          <cell r="D4756" t="str">
            <v>BASE PARA FUSÍVEIS DIAZED - 2/25A</v>
          </cell>
          <cell r="E4756" t="str">
            <v>Un</v>
          </cell>
          <cell r="F4756">
            <v>6.61</v>
          </cell>
          <cell r="G4756">
            <v>3</v>
          </cell>
          <cell r="I4756">
            <v>19.825199999999999</v>
          </cell>
        </row>
        <row r="4757">
          <cell r="C4757">
            <v>54533</v>
          </cell>
          <cell r="D4757" t="str">
            <v>SINALIZADOR LUMINOSO COM LÂMPADA LED, 220V - 22MM</v>
          </cell>
          <cell r="E4757" t="str">
            <v>Un</v>
          </cell>
          <cell r="F4757">
            <v>57.13</v>
          </cell>
          <cell r="G4757">
            <v>2</v>
          </cell>
          <cell r="I4757">
            <v>114.25579999999999</v>
          </cell>
        </row>
        <row r="4758">
          <cell r="C4758">
            <v>54541</v>
          </cell>
          <cell r="D4758" t="str">
            <v>CONTATOR TRIPOLAR 220V - 25A - COM CONTATOS AUXILIARES DE DOIS PARES</v>
          </cell>
          <cell r="E4758" t="str">
            <v>Un</v>
          </cell>
          <cell r="F4758">
            <v>130.44999999999999</v>
          </cell>
          <cell r="G4758">
            <v>1</v>
          </cell>
          <cell r="I4758">
            <v>130.4461</v>
          </cell>
        </row>
        <row r="4759">
          <cell r="C4759">
            <v>54550</v>
          </cell>
          <cell r="D4759" t="str">
            <v>RELÉ BIMETÁLICO SOBRECARGA AJUSTE 06 - 12,50A</v>
          </cell>
          <cell r="E4759" t="str">
            <v>Un</v>
          </cell>
          <cell r="F4759">
            <v>79.42</v>
          </cell>
          <cell r="G4759">
            <v>2</v>
          </cell>
          <cell r="I4759">
            <v>158.83240000000001</v>
          </cell>
        </row>
        <row r="4760">
          <cell r="C4760">
            <v>56559</v>
          </cell>
          <cell r="D4760" t="str">
            <v>ACIONADOR LIGA/DESLIGA P/ BOMBA - COM MARTELO QUEBRA VIDRO</v>
          </cell>
          <cell r="E4760" t="str">
            <v>Un</v>
          </cell>
          <cell r="F4760">
            <v>45.91</v>
          </cell>
          <cell r="G4760">
            <v>1</v>
          </cell>
          <cell r="I4760">
            <v>45.905799999999999</v>
          </cell>
        </row>
        <row r="4761">
          <cell r="A4761">
            <v>91253</v>
          </cell>
          <cell r="B4761" t="str">
            <v>QUADRO DE BOMBA DE INCÊNDIO</v>
          </cell>
          <cell r="H4761" t="str">
            <v>UN</v>
          </cell>
          <cell r="J4761">
            <v>818.83</v>
          </cell>
        </row>
        <row r="4762">
          <cell r="C4762">
            <v>1037</v>
          </cell>
          <cell r="D4762" t="str">
            <v>ELETROTÉCNICO MONTADOR (SGSP)</v>
          </cell>
          <cell r="E4762" t="str">
            <v>H</v>
          </cell>
          <cell r="F4762">
            <v>34.434586000000003</v>
          </cell>
          <cell r="G4762">
            <v>0.5</v>
          </cell>
          <cell r="I4762">
            <v>17.217293000000002</v>
          </cell>
        </row>
        <row r="4763">
          <cell r="C4763">
            <v>2041</v>
          </cell>
          <cell r="D4763" t="str">
            <v>ELETRICISTA (SGSP)</v>
          </cell>
          <cell r="E4763" t="str">
            <v>H</v>
          </cell>
          <cell r="F4763">
            <v>17.774598999999998</v>
          </cell>
          <cell r="G4763">
            <v>9.4</v>
          </cell>
          <cell r="I4763">
            <v>167.0812287</v>
          </cell>
        </row>
        <row r="4764">
          <cell r="C4764">
            <v>2044</v>
          </cell>
          <cell r="D4764" t="str">
            <v>AJUDANTE DE ELETRICISTA (SGSP)</v>
          </cell>
          <cell r="E4764" t="str">
            <v>H</v>
          </cell>
          <cell r="F4764">
            <v>12.676405000000001</v>
          </cell>
          <cell r="G4764">
            <v>7.5</v>
          </cell>
          <cell r="I4764">
            <v>95.073034500000006</v>
          </cell>
        </row>
        <row r="4765">
          <cell r="C4765">
            <v>51250</v>
          </cell>
          <cell r="D4765" t="str">
            <v>CAIXA CHAPA 14 ESMALTADA TIPO "X" - MED. (140X145X25)CM</v>
          </cell>
          <cell r="E4765" t="str">
            <v>Un</v>
          </cell>
          <cell r="F4765">
            <v>1140.95</v>
          </cell>
          <cell r="G4765">
            <v>0.32</v>
          </cell>
          <cell r="I4765">
            <v>365.10332799999998</v>
          </cell>
        </row>
        <row r="4766">
          <cell r="C4766">
            <v>53645</v>
          </cell>
          <cell r="D4766" t="str">
            <v>FUSÍVEL TIPO DIAZED - RÁPIDO RETARDO - 2X25A</v>
          </cell>
          <cell r="E4766" t="str">
            <v>Un</v>
          </cell>
          <cell r="F4766">
            <v>1.1299999999999999</v>
          </cell>
          <cell r="G4766">
            <v>2</v>
          </cell>
          <cell r="I4766">
            <v>2.2570000000000001</v>
          </cell>
        </row>
        <row r="4767">
          <cell r="C4767">
            <v>53660</v>
          </cell>
          <cell r="D4767" t="str">
            <v>BASE PARA FUSÍVEIS DIAZED - 2/25A</v>
          </cell>
          <cell r="E4767" t="str">
            <v>Un</v>
          </cell>
          <cell r="F4767">
            <v>6.61</v>
          </cell>
          <cell r="G4767">
            <v>2</v>
          </cell>
          <cell r="I4767">
            <v>13.216799999999999</v>
          </cell>
        </row>
        <row r="4768">
          <cell r="C4768">
            <v>54455</v>
          </cell>
          <cell r="D4768" t="str">
            <v>MINI DISJUNTOR - TIPO EUROPEU (IEC) - TRIPOLAR DE 32/50A</v>
          </cell>
          <cell r="E4768" t="str">
            <v>Un</v>
          </cell>
          <cell r="F4768">
            <v>28.43</v>
          </cell>
          <cell r="G4768">
            <v>1</v>
          </cell>
          <cell r="I4768">
            <v>28.431799999999999</v>
          </cell>
        </row>
        <row r="4769">
          <cell r="C4769">
            <v>54541</v>
          </cell>
          <cell r="D4769" t="str">
            <v>CONTATOR TRIPOLAR 220V - 25A - COM CONTATOS AUXILIARES DE DOIS PARES</v>
          </cell>
          <cell r="E4769" t="str">
            <v>Un</v>
          </cell>
          <cell r="F4769">
            <v>130.44999999999999</v>
          </cell>
          <cell r="G4769">
            <v>1</v>
          </cell>
          <cell r="I4769">
            <v>130.4461</v>
          </cell>
        </row>
        <row r="4770">
          <cell r="A4770">
            <v>91254</v>
          </cell>
          <cell r="B4770" t="str">
            <v>QUADRO DE BOMBA DE RECALQUE</v>
          </cell>
          <cell r="H4770" t="str">
            <v>UN</v>
          </cell>
          <cell r="J4770">
            <v>2106.38</v>
          </cell>
        </row>
        <row r="4771">
          <cell r="C4771">
            <v>1037</v>
          </cell>
          <cell r="D4771" t="str">
            <v>ELETROTÉCNICO MONTADOR (SGSP)</v>
          </cell>
          <cell r="E4771" t="str">
            <v>H</v>
          </cell>
          <cell r="F4771">
            <v>34.434586000000003</v>
          </cell>
          <cell r="G4771">
            <v>2.5</v>
          </cell>
          <cell r="I4771">
            <v>86.086464899999996</v>
          </cell>
        </row>
        <row r="4772">
          <cell r="C4772">
            <v>2041</v>
          </cell>
          <cell r="D4772" t="str">
            <v>ELETRICISTA (SGSP)</v>
          </cell>
          <cell r="E4772" t="str">
            <v>H</v>
          </cell>
          <cell r="F4772">
            <v>17.774598999999998</v>
          </cell>
          <cell r="G4772">
            <v>28.8</v>
          </cell>
          <cell r="I4772">
            <v>511.90844540000001</v>
          </cell>
        </row>
        <row r="4773">
          <cell r="C4773">
            <v>2044</v>
          </cell>
          <cell r="D4773" t="str">
            <v>AJUDANTE DE ELETRICISTA (SGSP)</v>
          </cell>
          <cell r="E4773" t="str">
            <v>H</v>
          </cell>
          <cell r="F4773">
            <v>12.676405000000001</v>
          </cell>
          <cell r="G4773">
            <v>24.5</v>
          </cell>
          <cell r="I4773">
            <v>310.57191269999998</v>
          </cell>
        </row>
        <row r="4774">
          <cell r="C4774">
            <v>51250</v>
          </cell>
          <cell r="D4774" t="str">
            <v>CAIXA CHAPA 14 ESMALTADA TIPO "X" - MED. (140X145X25)CM</v>
          </cell>
          <cell r="E4774" t="str">
            <v>Un</v>
          </cell>
          <cell r="F4774">
            <v>1140.95</v>
          </cell>
          <cell r="G4774">
            <v>0.32</v>
          </cell>
          <cell r="I4774">
            <v>365.10332799999998</v>
          </cell>
        </row>
        <row r="4775">
          <cell r="C4775">
            <v>53281</v>
          </cell>
          <cell r="D4775" t="str">
            <v>CHAVE SELETORA COM 3 POSIÇÕES - 10 A</v>
          </cell>
          <cell r="E4775" t="str">
            <v>Un</v>
          </cell>
          <cell r="F4775">
            <v>38.74</v>
          </cell>
          <cell r="G4775">
            <v>3</v>
          </cell>
          <cell r="I4775">
            <v>116.2059</v>
          </cell>
        </row>
        <row r="4776">
          <cell r="C4776">
            <v>53645</v>
          </cell>
          <cell r="D4776" t="str">
            <v>FUSÍVEL TIPO DIAZED - RÁPIDO RETARDO - 2X25A</v>
          </cell>
          <cell r="E4776" t="str">
            <v>Un</v>
          </cell>
          <cell r="F4776">
            <v>1.1299999999999999</v>
          </cell>
          <cell r="G4776">
            <v>8</v>
          </cell>
          <cell r="I4776">
            <v>9.0280000000000005</v>
          </cell>
        </row>
        <row r="4777">
          <cell r="C4777">
            <v>53660</v>
          </cell>
          <cell r="D4777" t="str">
            <v>BASE PARA FUSÍVEIS DIAZED - 2/25A</v>
          </cell>
          <cell r="E4777" t="str">
            <v>Un</v>
          </cell>
          <cell r="F4777">
            <v>6.61</v>
          </cell>
          <cell r="G4777">
            <v>8</v>
          </cell>
          <cell r="I4777">
            <v>52.867199999999997</v>
          </cell>
        </row>
        <row r="4778">
          <cell r="C4778">
            <v>54450</v>
          </cell>
          <cell r="D4778" t="str">
            <v>MINI DISJUNTOR - TIPO EUROPEU (IEC) - UNIPOLAR DE 6/25A</v>
          </cell>
          <cell r="E4778" t="str">
            <v>Un</v>
          </cell>
          <cell r="F4778">
            <v>7.59</v>
          </cell>
          <cell r="G4778">
            <v>1</v>
          </cell>
          <cell r="I4778">
            <v>7.5868000000000002</v>
          </cell>
        </row>
        <row r="4779">
          <cell r="C4779">
            <v>54452</v>
          </cell>
          <cell r="D4779" t="str">
            <v>MINI DISJUNTOR - TIPO EUROPEU (IEC) - BIPOLAR DE 6/25A</v>
          </cell>
          <cell r="E4779" t="str">
            <v>Un</v>
          </cell>
          <cell r="F4779">
            <v>22.51</v>
          </cell>
          <cell r="G4779">
            <v>1</v>
          </cell>
          <cell r="I4779">
            <v>22.514600000000002</v>
          </cell>
        </row>
        <row r="4780">
          <cell r="C4780">
            <v>54455</v>
          </cell>
          <cell r="D4780" t="str">
            <v>MINI DISJUNTOR - TIPO EUROPEU (IEC) - TRIPOLAR DE 32/50A</v>
          </cell>
          <cell r="E4780" t="str">
            <v>Un</v>
          </cell>
          <cell r="F4780">
            <v>28.43</v>
          </cell>
          <cell r="G4780">
            <v>1</v>
          </cell>
          <cell r="I4780">
            <v>28.431799999999999</v>
          </cell>
        </row>
        <row r="4781">
          <cell r="C4781">
            <v>54541</v>
          </cell>
          <cell r="D4781" t="str">
            <v>CONTATOR TRIPOLAR 220V - 25A - COM CONTATOS AUXILIARES DE DOIS PARES</v>
          </cell>
          <cell r="E4781" t="str">
            <v>Un</v>
          </cell>
          <cell r="F4781">
            <v>130.44999999999999</v>
          </cell>
          <cell r="G4781">
            <v>3</v>
          </cell>
          <cell r="I4781">
            <v>391.3383</v>
          </cell>
        </row>
        <row r="4782">
          <cell r="C4782">
            <v>54550</v>
          </cell>
          <cell r="D4782" t="str">
            <v>RELÉ BIMETÁLICO SOBRECARGA AJUSTE 06 - 12,50A</v>
          </cell>
          <cell r="E4782" t="str">
            <v>Un</v>
          </cell>
          <cell r="F4782">
            <v>79.42</v>
          </cell>
          <cell r="G4782">
            <v>2</v>
          </cell>
          <cell r="I4782">
            <v>158.83240000000001</v>
          </cell>
        </row>
        <row r="4783">
          <cell r="C4783">
            <v>56559</v>
          </cell>
          <cell r="D4783" t="str">
            <v>ACIONADOR LIGA/DESLIGA P/ BOMBA - COM MARTELO QUEBRA VIDRO</v>
          </cell>
          <cell r="E4783" t="str">
            <v>Un</v>
          </cell>
          <cell r="F4783">
            <v>45.91</v>
          </cell>
          <cell r="G4783">
            <v>1</v>
          </cell>
          <cell r="I4783">
            <v>45.905799999999999</v>
          </cell>
        </row>
        <row r="4784">
          <cell r="A4784">
            <v>91305</v>
          </cell>
          <cell r="B4784" t="str">
            <v>PERFILADO LISO CHAPA 14-GE-MED. 19X38MM COM TAMPA E INSTALAÇÃO</v>
          </cell>
          <cell r="H4784" t="str">
            <v>M</v>
          </cell>
          <cell r="J4784">
            <v>34.479999999999997</v>
          </cell>
        </row>
        <row r="4785">
          <cell r="C4785">
            <v>2041</v>
          </cell>
          <cell r="D4785" t="str">
            <v>ELETRICISTA (SGSP)</v>
          </cell>
          <cell r="E4785" t="str">
            <v>H</v>
          </cell>
          <cell r="F4785">
            <v>17.774598999999998</v>
          </cell>
          <cell r="G4785">
            <v>0.8</v>
          </cell>
          <cell r="I4785">
            <v>14.219678999999999</v>
          </cell>
        </row>
        <row r="4786">
          <cell r="C4786">
            <v>2044</v>
          </cell>
          <cell r="D4786" t="str">
            <v>AJUDANTE DE ELETRICISTA (SGSP)</v>
          </cell>
          <cell r="E4786" t="str">
            <v>H</v>
          </cell>
          <cell r="F4786">
            <v>12.676405000000001</v>
          </cell>
          <cell r="G4786">
            <v>0.8</v>
          </cell>
          <cell r="I4786">
            <v>10.1411237</v>
          </cell>
        </row>
        <row r="4787">
          <cell r="C4787">
            <v>54910</v>
          </cell>
          <cell r="D4787" t="str">
            <v>PERFILADO LISO CHAPA 14 - 19X38MM</v>
          </cell>
          <cell r="E4787" t="str">
            <v>M</v>
          </cell>
          <cell r="F4787">
            <v>6.61</v>
          </cell>
          <cell r="G4787">
            <v>1.2</v>
          </cell>
          <cell r="I4787">
            <v>7.9329599999999996</v>
          </cell>
        </row>
        <row r="4788">
          <cell r="C4788">
            <v>54920</v>
          </cell>
          <cell r="D4788" t="str">
            <v>TAMPA METÁLICA PARA PERFILADO 38MM</v>
          </cell>
          <cell r="E4788" t="str">
            <v>M</v>
          </cell>
          <cell r="F4788">
            <v>1.82</v>
          </cell>
          <cell r="G4788">
            <v>1.2</v>
          </cell>
          <cell r="I4788">
            <v>2.1886800000000002</v>
          </cell>
        </row>
        <row r="4789">
          <cell r="A4789">
            <v>91307</v>
          </cell>
          <cell r="B4789" t="str">
            <v>PERFILADO LISO CHAPA 14-GE-MED. 38X38MM COM TAMPA E INSTALAÇÃO</v>
          </cell>
          <cell r="H4789" t="str">
            <v>M</v>
          </cell>
          <cell r="J4789">
            <v>40.22</v>
          </cell>
        </row>
        <row r="4790">
          <cell r="C4790">
            <v>2041</v>
          </cell>
          <cell r="D4790" t="str">
            <v>ELETRICISTA (SGSP)</v>
          </cell>
          <cell r="E4790" t="str">
            <v>H</v>
          </cell>
          <cell r="F4790">
            <v>17.774598999999998</v>
          </cell>
          <cell r="G4790">
            <v>0.85</v>
          </cell>
          <cell r="I4790">
            <v>15.108409</v>
          </cell>
        </row>
        <row r="4791">
          <cell r="C4791">
            <v>2044</v>
          </cell>
          <cell r="D4791" t="str">
            <v>AJUDANTE DE ELETRICISTA (SGSP)</v>
          </cell>
          <cell r="E4791" t="str">
            <v>H</v>
          </cell>
          <cell r="F4791">
            <v>12.676405000000001</v>
          </cell>
          <cell r="G4791">
            <v>0.85</v>
          </cell>
          <cell r="I4791">
            <v>10.7749439</v>
          </cell>
        </row>
        <row r="4792">
          <cell r="C4792">
            <v>54912</v>
          </cell>
          <cell r="D4792" t="str">
            <v>PERFILADO LISO CHAPA 14 - 38X38MM</v>
          </cell>
          <cell r="E4792" t="str">
            <v>M</v>
          </cell>
          <cell r="F4792">
            <v>10.119999999999999</v>
          </cell>
          <cell r="G4792">
            <v>1.2</v>
          </cell>
          <cell r="I4792">
            <v>12.146520000000001</v>
          </cell>
        </row>
        <row r="4793">
          <cell r="C4793">
            <v>54920</v>
          </cell>
          <cell r="D4793" t="str">
            <v>TAMPA METÁLICA PARA PERFILADO 38MM</v>
          </cell>
          <cell r="E4793" t="str">
            <v>M</v>
          </cell>
          <cell r="F4793">
            <v>1.82</v>
          </cell>
          <cell r="G4793">
            <v>1.2</v>
          </cell>
          <cell r="I4793">
            <v>2.1886800000000002</v>
          </cell>
        </row>
        <row r="4794">
          <cell r="A4794">
            <v>91308</v>
          </cell>
          <cell r="B4794" t="str">
            <v>PERFILADO LISO CHAPA 14-GE-MED. 38X76MM COM TAMPA E INSTALAÇÃO.</v>
          </cell>
          <cell r="H4794" t="str">
            <v>M</v>
          </cell>
          <cell r="J4794">
            <v>49.18</v>
          </cell>
        </row>
        <row r="4795">
          <cell r="C4795">
            <v>2041</v>
          </cell>
          <cell r="D4795" t="str">
            <v>ELETRICISTA (SGSP)</v>
          </cell>
          <cell r="E4795" t="str">
            <v>H</v>
          </cell>
          <cell r="F4795">
            <v>17.774598999999998</v>
          </cell>
          <cell r="G4795">
            <v>0.9</v>
          </cell>
          <cell r="I4795">
            <v>15.997138899999999</v>
          </cell>
        </row>
        <row r="4796">
          <cell r="C4796">
            <v>2044</v>
          </cell>
          <cell r="D4796" t="str">
            <v>AJUDANTE DE ELETRICISTA (SGSP)</v>
          </cell>
          <cell r="E4796" t="str">
            <v>H</v>
          </cell>
          <cell r="F4796">
            <v>12.676405000000001</v>
          </cell>
          <cell r="G4796">
            <v>0.9</v>
          </cell>
          <cell r="I4796">
            <v>11.408764100000001</v>
          </cell>
        </row>
        <row r="4797">
          <cell r="C4797">
            <v>54913</v>
          </cell>
          <cell r="D4797" t="str">
            <v>PERFILADO LISO CHAPA 14 - 38X76MM</v>
          </cell>
          <cell r="E4797" t="str">
            <v>M</v>
          </cell>
          <cell r="F4797">
            <v>14.79</v>
          </cell>
          <cell r="G4797">
            <v>1.2</v>
          </cell>
          <cell r="I4797">
            <v>17.753640000000001</v>
          </cell>
        </row>
        <row r="4798">
          <cell r="C4798">
            <v>54921</v>
          </cell>
          <cell r="D4798" t="str">
            <v>TAMPA METÁLICA PARA PERFILADO 76MM</v>
          </cell>
          <cell r="E4798" t="str">
            <v>M</v>
          </cell>
          <cell r="F4798">
            <v>3.35</v>
          </cell>
          <cell r="G4798">
            <v>1.2</v>
          </cell>
          <cell r="I4798">
            <v>4.0186799999999998</v>
          </cell>
        </row>
        <row r="4799">
          <cell r="A4799">
            <v>91311</v>
          </cell>
          <cell r="B4799" t="str">
            <v>PERFILADO PERFURADO CHAPA 14-GE-MED. 19X38MM COM TAMPA E INSTALAÇÃO</v>
          </cell>
          <cell r="H4799" t="str">
            <v>M</v>
          </cell>
          <cell r="J4799">
            <v>35.15</v>
          </cell>
        </row>
        <row r="4800">
          <cell r="C4800">
            <v>2041</v>
          </cell>
          <cell r="D4800" t="str">
            <v>ELETRICISTA (SGSP)</v>
          </cell>
          <cell r="E4800" t="str">
            <v>H</v>
          </cell>
          <cell r="F4800">
            <v>17.774598999999998</v>
          </cell>
          <cell r="G4800">
            <v>0.8</v>
          </cell>
          <cell r="I4800">
            <v>14.219678999999999</v>
          </cell>
        </row>
        <row r="4801">
          <cell r="C4801">
            <v>2044</v>
          </cell>
          <cell r="D4801" t="str">
            <v>AJUDANTE DE ELETRICISTA (SGSP)</v>
          </cell>
          <cell r="E4801" t="str">
            <v>H</v>
          </cell>
          <cell r="F4801">
            <v>12.676405000000001</v>
          </cell>
          <cell r="G4801">
            <v>0.8</v>
          </cell>
          <cell r="I4801">
            <v>10.1411237</v>
          </cell>
        </row>
        <row r="4802">
          <cell r="C4802">
            <v>54915</v>
          </cell>
          <cell r="D4802" t="str">
            <v>PERFILADO PERFURADO CHAPA 14 - 19X38MM</v>
          </cell>
          <cell r="E4802" t="str">
            <v>M</v>
          </cell>
          <cell r="F4802">
            <v>7.16</v>
          </cell>
          <cell r="G4802">
            <v>1.2</v>
          </cell>
          <cell r="I4802">
            <v>8.5963200000000004</v>
          </cell>
        </row>
        <row r="4803">
          <cell r="C4803">
            <v>54920</v>
          </cell>
          <cell r="D4803" t="str">
            <v>TAMPA METÁLICA PARA PERFILADO 38MM</v>
          </cell>
          <cell r="E4803" t="str">
            <v>M</v>
          </cell>
          <cell r="F4803">
            <v>1.82</v>
          </cell>
          <cell r="G4803">
            <v>1.2</v>
          </cell>
          <cell r="I4803">
            <v>2.1886800000000002</v>
          </cell>
        </row>
        <row r="4804">
          <cell r="A4804">
            <v>91313</v>
          </cell>
          <cell r="B4804" t="str">
            <v>PERFILADO PERFURADO CHAPA 14-GE-MED. 38X38MM COM TAMPA E INSTALAÇÃO</v>
          </cell>
          <cell r="H4804" t="str">
            <v>M</v>
          </cell>
          <cell r="J4804">
            <v>40.22</v>
          </cell>
        </row>
        <row r="4805">
          <cell r="C4805">
            <v>2041</v>
          </cell>
          <cell r="D4805" t="str">
            <v>ELETRICISTA (SGSP)</v>
          </cell>
          <cell r="E4805" t="str">
            <v>H</v>
          </cell>
          <cell r="F4805">
            <v>17.774598999999998</v>
          </cell>
          <cell r="G4805">
            <v>0.85</v>
          </cell>
          <cell r="I4805">
            <v>15.108409</v>
          </cell>
        </row>
        <row r="4806">
          <cell r="C4806">
            <v>2044</v>
          </cell>
          <cell r="D4806" t="str">
            <v>AJUDANTE DE ELETRICISTA (SGSP)</v>
          </cell>
          <cell r="E4806" t="str">
            <v>H</v>
          </cell>
          <cell r="F4806">
            <v>12.676405000000001</v>
          </cell>
          <cell r="G4806">
            <v>0.85</v>
          </cell>
          <cell r="I4806">
            <v>10.7749439</v>
          </cell>
        </row>
        <row r="4807">
          <cell r="C4807">
            <v>54917</v>
          </cell>
          <cell r="D4807" t="str">
            <v>PERFILADO PERFURADO CHAPA 14 - 38X38MM</v>
          </cell>
          <cell r="E4807" t="str">
            <v>M</v>
          </cell>
          <cell r="F4807">
            <v>10.119999999999999</v>
          </cell>
          <cell r="G4807">
            <v>1.2</v>
          </cell>
          <cell r="I4807">
            <v>12.14376</v>
          </cell>
        </row>
        <row r="4808">
          <cell r="C4808">
            <v>54920</v>
          </cell>
          <cell r="D4808" t="str">
            <v>TAMPA METÁLICA PARA PERFILADO 38MM</v>
          </cell>
          <cell r="E4808" t="str">
            <v>M</v>
          </cell>
          <cell r="F4808">
            <v>1.82</v>
          </cell>
          <cell r="G4808">
            <v>1.2</v>
          </cell>
          <cell r="I4808">
            <v>2.1886800000000002</v>
          </cell>
        </row>
        <row r="4809">
          <cell r="A4809">
            <v>91314</v>
          </cell>
          <cell r="B4809" t="str">
            <v>PERFILADO PERFURADO CHAPA 14-GE-MED. 38X76MM COM TAMPA E INSTALAÇÃO</v>
          </cell>
          <cell r="H4809" t="str">
            <v>M</v>
          </cell>
          <cell r="J4809">
            <v>48.9</v>
          </cell>
        </row>
        <row r="4810">
          <cell r="C4810">
            <v>2041</v>
          </cell>
          <cell r="D4810" t="str">
            <v>ELETRICISTA (SGSP)</v>
          </cell>
          <cell r="E4810" t="str">
            <v>H</v>
          </cell>
          <cell r="F4810">
            <v>17.774598999999998</v>
          </cell>
          <cell r="G4810">
            <v>0.9</v>
          </cell>
          <cell r="I4810">
            <v>15.997138899999999</v>
          </cell>
        </row>
        <row r="4811">
          <cell r="C4811">
            <v>2044</v>
          </cell>
          <cell r="D4811" t="str">
            <v>AJUDANTE DE ELETRICISTA (SGSP)</v>
          </cell>
          <cell r="E4811" t="str">
            <v>H</v>
          </cell>
          <cell r="F4811">
            <v>12.676405000000001</v>
          </cell>
          <cell r="G4811">
            <v>0.9</v>
          </cell>
          <cell r="I4811">
            <v>11.408764100000001</v>
          </cell>
        </row>
        <row r="4812">
          <cell r="C4812">
            <v>54918</v>
          </cell>
          <cell r="D4812" t="str">
            <v>PERFILADO PERFURADO CHAPA 14 - 38X76MM</v>
          </cell>
          <cell r="E4812" t="str">
            <v>M</v>
          </cell>
          <cell r="F4812">
            <v>14.56</v>
          </cell>
          <cell r="G4812">
            <v>1.2</v>
          </cell>
          <cell r="I4812">
            <v>17.476320000000001</v>
          </cell>
        </row>
        <row r="4813">
          <cell r="C4813">
            <v>54921</v>
          </cell>
          <cell r="D4813" t="str">
            <v>TAMPA METÁLICA PARA PERFILADO 76MM</v>
          </cell>
          <cell r="E4813" t="str">
            <v>M</v>
          </cell>
          <cell r="F4813">
            <v>3.35</v>
          </cell>
          <cell r="G4813">
            <v>1.2</v>
          </cell>
          <cell r="I4813">
            <v>4.0186799999999998</v>
          </cell>
        </row>
        <row r="4814">
          <cell r="A4814">
            <v>91321</v>
          </cell>
          <cell r="B4814" t="str">
            <v>ELETROCALHA LISA GALVANIZADA ELETROLÍTICA CHAPA 14 - 100X50MM  COM TAMPA E INSTALAÇÃO</v>
          </cell>
          <cell r="H4814" t="str">
            <v>M</v>
          </cell>
          <cell r="J4814">
            <v>59.26</v>
          </cell>
        </row>
        <row r="4815">
          <cell r="C4815">
            <v>2041</v>
          </cell>
          <cell r="D4815" t="str">
            <v>ELETRICISTA (SGSP)</v>
          </cell>
          <cell r="E4815" t="str">
            <v>H</v>
          </cell>
          <cell r="F4815">
            <v>17.774598999999998</v>
          </cell>
          <cell r="G4815">
            <v>1</v>
          </cell>
          <cell r="I4815">
            <v>17.7745988</v>
          </cell>
        </row>
        <row r="4816">
          <cell r="C4816">
            <v>2044</v>
          </cell>
          <cell r="D4816" t="str">
            <v>AJUDANTE DE ELETRICISTA (SGSP)</v>
          </cell>
          <cell r="E4816" t="str">
            <v>H</v>
          </cell>
          <cell r="F4816">
            <v>12.676405000000001</v>
          </cell>
          <cell r="G4816">
            <v>1</v>
          </cell>
          <cell r="I4816">
            <v>12.6764046</v>
          </cell>
        </row>
        <row r="4817">
          <cell r="C4817">
            <v>55002</v>
          </cell>
          <cell r="D4817" t="str">
            <v>ELETROCALHA LISA GALV. ELETR. CH14 - 100 X 50MM</v>
          </cell>
          <cell r="E4817" t="str">
            <v>M</v>
          </cell>
          <cell r="F4817">
            <v>18.47</v>
          </cell>
          <cell r="G4817">
            <v>1.25</v>
          </cell>
          <cell r="I4817">
            <v>23.091625000000001</v>
          </cell>
        </row>
        <row r="4818">
          <cell r="C4818">
            <v>55025</v>
          </cell>
          <cell r="D4818" t="str">
            <v>TAMPA P/ ELETROCALHA GALV. ELETR. - 100MM</v>
          </cell>
          <cell r="E4818" t="str">
            <v>M</v>
          </cell>
          <cell r="F4818">
            <v>4.57</v>
          </cell>
          <cell r="G4818">
            <v>1.25</v>
          </cell>
          <cell r="I4818">
            <v>5.7172499999999999</v>
          </cell>
        </row>
        <row r="4819">
          <cell r="A4819">
            <v>91322</v>
          </cell>
          <cell r="B4819" t="str">
            <v>ELETROCALHA LISA GALVANIZADA ELETROLÍTICA CHAPA 14 - 125X50MM  COM TAMPA E INSTALAÇÃO</v>
          </cell>
          <cell r="H4819" t="str">
            <v>M</v>
          </cell>
          <cell r="J4819">
            <v>66.349999999999994</v>
          </cell>
        </row>
        <row r="4820">
          <cell r="C4820">
            <v>2041</v>
          </cell>
          <cell r="D4820" t="str">
            <v>ELETRICISTA (SGSP)</v>
          </cell>
          <cell r="E4820" t="str">
            <v>H</v>
          </cell>
          <cell r="F4820">
            <v>17.774598999999998</v>
          </cell>
          <cell r="G4820">
            <v>1.1000000000000001</v>
          </cell>
          <cell r="I4820">
            <v>19.5520587</v>
          </cell>
        </row>
        <row r="4821">
          <cell r="C4821">
            <v>2044</v>
          </cell>
          <cell r="D4821" t="str">
            <v>AJUDANTE DE ELETRICISTA (SGSP)</v>
          </cell>
          <cell r="E4821" t="str">
            <v>H</v>
          </cell>
          <cell r="F4821">
            <v>12.676405000000001</v>
          </cell>
          <cell r="G4821">
            <v>1.1000000000000001</v>
          </cell>
          <cell r="I4821">
            <v>13.9440451</v>
          </cell>
        </row>
        <row r="4822">
          <cell r="C4822">
            <v>55004</v>
          </cell>
          <cell r="D4822" t="str">
            <v>ELETROCALHA LISA GALV. ELETR. CH14 - 125 X 50MM</v>
          </cell>
          <cell r="E4822" t="str">
            <v>M</v>
          </cell>
          <cell r="F4822">
            <v>20.79</v>
          </cell>
          <cell r="G4822">
            <v>1.25</v>
          </cell>
          <cell r="I4822">
            <v>25.982500000000002</v>
          </cell>
        </row>
        <row r="4823">
          <cell r="C4823">
            <v>55026</v>
          </cell>
          <cell r="D4823" t="str">
            <v>TAMPA P/ ELETROCALHA GALV. ELETR. - 125MM</v>
          </cell>
          <cell r="E4823" t="str">
            <v>M</v>
          </cell>
          <cell r="F4823">
            <v>5.49</v>
          </cell>
          <cell r="G4823">
            <v>1.25</v>
          </cell>
          <cell r="I4823">
            <v>6.8686249999999998</v>
          </cell>
        </row>
        <row r="4824">
          <cell r="A4824">
            <v>91323</v>
          </cell>
          <cell r="B4824" t="str">
            <v>ELETROCALHA LISA GALVANIZADA ELETROLÍTICA CHAPA 14 - 150X50MM  COM TAMPA E INSTALAÇÃO</v>
          </cell>
          <cell r="H4824" t="str">
            <v>M</v>
          </cell>
          <cell r="J4824">
            <v>73.45</v>
          </cell>
        </row>
        <row r="4825">
          <cell r="C4825">
            <v>2041</v>
          </cell>
          <cell r="D4825" t="str">
            <v>ELETRICISTA (SGSP)</v>
          </cell>
          <cell r="E4825" t="str">
            <v>H</v>
          </cell>
          <cell r="F4825">
            <v>17.774598999999998</v>
          </cell>
          <cell r="G4825">
            <v>1.2</v>
          </cell>
          <cell r="I4825">
            <v>21.3295186</v>
          </cell>
        </row>
        <row r="4826">
          <cell r="C4826">
            <v>2044</v>
          </cell>
          <cell r="D4826" t="str">
            <v>AJUDANTE DE ELETRICISTA (SGSP)</v>
          </cell>
          <cell r="E4826" t="str">
            <v>H</v>
          </cell>
          <cell r="F4826">
            <v>12.676405000000001</v>
          </cell>
          <cell r="G4826">
            <v>1.2</v>
          </cell>
          <cell r="I4826">
            <v>15.2116855</v>
          </cell>
        </row>
        <row r="4827">
          <cell r="C4827">
            <v>55006</v>
          </cell>
          <cell r="D4827" t="str">
            <v>ELETROCALHA LISA GALV. ELETR. CH14 - 150 X 50MM</v>
          </cell>
          <cell r="E4827" t="str">
            <v>M</v>
          </cell>
          <cell r="F4827">
            <v>23.1</v>
          </cell>
          <cell r="G4827">
            <v>1.25</v>
          </cell>
          <cell r="I4827">
            <v>28.872125</v>
          </cell>
        </row>
        <row r="4828">
          <cell r="C4828">
            <v>55027</v>
          </cell>
          <cell r="D4828" t="str">
            <v>TAMPA P/ ELETROCALHA GALV. ELETR. - 150MM</v>
          </cell>
          <cell r="E4828" t="str">
            <v>M</v>
          </cell>
          <cell r="F4828">
            <v>6.43</v>
          </cell>
          <cell r="G4828">
            <v>1.25</v>
          </cell>
          <cell r="I4828">
            <v>8.0388750000000009</v>
          </cell>
        </row>
        <row r="4829">
          <cell r="A4829">
            <v>91324</v>
          </cell>
          <cell r="B4829" t="str">
            <v>ELETROCALHA LISA GALV. ELETROLÍTICA CHAPA 14 - 175X50MM C/ TAMPA E INST.</v>
          </cell>
          <cell r="H4829" t="str">
            <v>M</v>
          </cell>
          <cell r="J4829">
            <v>82.3</v>
          </cell>
        </row>
        <row r="4830">
          <cell r="C4830">
            <v>2041</v>
          </cell>
          <cell r="D4830" t="str">
            <v>ELETRICISTA (SGSP)</v>
          </cell>
          <cell r="E4830" t="str">
            <v>H</v>
          </cell>
          <cell r="F4830">
            <v>17.774598999999998</v>
          </cell>
          <cell r="G4830">
            <v>1.3</v>
          </cell>
          <cell r="I4830">
            <v>23.106978399999999</v>
          </cell>
        </row>
        <row r="4831">
          <cell r="C4831">
            <v>2044</v>
          </cell>
          <cell r="D4831" t="str">
            <v>AJUDANTE DE ELETRICISTA (SGSP)</v>
          </cell>
          <cell r="E4831" t="str">
            <v>H</v>
          </cell>
          <cell r="F4831">
            <v>12.676405000000001</v>
          </cell>
          <cell r="G4831">
            <v>1.3</v>
          </cell>
          <cell r="I4831">
            <v>16.479326</v>
          </cell>
        </row>
        <row r="4832">
          <cell r="C4832">
            <v>55008</v>
          </cell>
          <cell r="D4832" t="str">
            <v>ELETROCALHA LISA GALV. ELETR. CH14 - 175 X 50MM</v>
          </cell>
          <cell r="E4832" t="str">
            <v>M</v>
          </cell>
          <cell r="F4832">
            <v>26.8</v>
          </cell>
          <cell r="G4832">
            <v>1.25</v>
          </cell>
          <cell r="I4832">
            <v>33.500749999999996</v>
          </cell>
        </row>
        <row r="4833">
          <cell r="C4833">
            <v>55028</v>
          </cell>
          <cell r="D4833" t="str">
            <v>TAMPA P/ ELETROCALHA GALV. ELETR. - 175MM</v>
          </cell>
          <cell r="E4833" t="str">
            <v>M</v>
          </cell>
          <cell r="F4833">
            <v>7.37</v>
          </cell>
          <cell r="G4833">
            <v>1.25</v>
          </cell>
          <cell r="I4833">
            <v>9.2131249999999998</v>
          </cell>
        </row>
        <row r="4834">
          <cell r="A4834">
            <v>91325</v>
          </cell>
          <cell r="B4834" t="str">
            <v>ELETROCALHA LISA GALVANIZADA ELETROLÍTICA CHAPA 14 - 200X50MM  COM TAMPA E INSTALAÇÃO</v>
          </cell>
          <cell r="H4834" t="str">
            <v>M</v>
          </cell>
          <cell r="J4834">
            <v>89.76</v>
          </cell>
        </row>
        <row r="4835">
          <cell r="C4835">
            <v>2041</v>
          </cell>
          <cell r="D4835" t="str">
            <v>ELETRICISTA (SGSP)</v>
          </cell>
          <cell r="E4835" t="str">
            <v>H</v>
          </cell>
          <cell r="F4835">
            <v>17.774598999999998</v>
          </cell>
          <cell r="G4835">
            <v>1.4</v>
          </cell>
          <cell r="I4835">
            <v>24.884438299999999</v>
          </cell>
        </row>
        <row r="4836">
          <cell r="C4836">
            <v>2044</v>
          </cell>
          <cell r="D4836" t="str">
            <v>AJUDANTE DE ELETRICISTA (SGSP)</v>
          </cell>
          <cell r="E4836" t="str">
            <v>H</v>
          </cell>
          <cell r="F4836">
            <v>12.676405000000001</v>
          </cell>
          <cell r="G4836">
            <v>1.4</v>
          </cell>
          <cell r="I4836">
            <v>17.746966400000002</v>
          </cell>
        </row>
        <row r="4837">
          <cell r="C4837">
            <v>55010</v>
          </cell>
          <cell r="D4837" t="str">
            <v>ELETROCALHA LISA GALV. ELETR. CH14 - 200 X 50MM</v>
          </cell>
          <cell r="E4837" t="str">
            <v>M</v>
          </cell>
          <cell r="F4837">
            <v>29.24</v>
          </cell>
          <cell r="G4837">
            <v>1.25</v>
          </cell>
          <cell r="I4837">
            <v>36.544625000000003</v>
          </cell>
        </row>
        <row r="4838">
          <cell r="C4838">
            <v>55029</v>
          </cell>
          <cell r="D4838" t="str">
            <v>TAMPA P/ ELETROCALHA GALV. ELETR. - 200MM</v>
          </cell>
          <cell r="E4838" t="str">
            <v>M</v>
          </cell>
          <cell r="F4838">
            <v>8.4600000000000009</v>
          </cell>
          <cell r="G4838">
            <v>1.25</v>
          </cell>
          <cell r="I4838">
            <v>10.579375000000001</v>
          </cell>
        </row>
        <row r="4839">
          <cell r="A4839">
            <v>91326</v>
          </cell>
          <cell r="B4839" t="str">
            <v>ELETROCALHA LISA GALV. ELETROL. CHAPA 14 - 250X50MM C/ TAMPA E INST.</v>
          </cell>
          <cell r="H4839" t="str">
            <v>M</v>
          </cell>
          <cell r="J4839">
            <v>98.78</v>
          </cell>
        </row>
        <row r="4840">
          <cell r="C4840">
            <v>2041</v>
          </cell>
          <cell r="D4840" t="str">
            <v>ELETRICISTA (SGSP)</v>
          </cell>
          <cell r="E4840" t="str">
            <v>H</v>
          </cell>
          <cell r="F4840">
            <v>17.774598999999998</v>
          </cell>
          <cell r="G4840">
            <v>1.5</v>
          </cell>
          <cell r="I4840">
            <v>26.6618982</v>
          </cell>
        </row>
        <row r="4841">
          <cell r="C4841">
            <v>2044</v>
          </cell>
          <cell r="D4841" t="str">
            <v>AJUDANTE DE ELETRICISTA (SGSP)</v>
          </cell>
          <cell r="E4841" t="str">
            <v>H</v>
          </cell>
          <cell r="F4841">
            <v>12.676405000000001</v>
          </cell>
          <cell r="G4841">
            <v>1.5</v>
          </cell>
          <cell r="I4841">
            <v>19.0146069</v>
          </cell>
        </row>
        <row r="4842">
          <cell r="C4842">
            <v>55012</v>
          </cell>
          <cell r="D4842" t="str">
            <v>ELETROCALHA LISA GALV. ELETR. CH14 - 250 X 50MM</v>
          </cell>
          <cell r="E4842" t="str">
            <v>M</v>
          </cell>
          <cell r="F4842">
            <v>32.33</v>
          </cell>
          <cell r="G4842">
            <v>1.25</v>
          </cell>
          <cell r="I4842">
            <v>40.414625000000001</v>
          </cell>
        </row>
        <row r="4843">
          <cell r="C4843">
            <v>55030</v>
          </cell>
          <cell r="D4843" t="str">
            <v>TAMPA P/ ELETROCALHA GALV. ELETR. - 250MM</v>
          </cell>
          <cell r="E4843" t="str">
            <v>M</v>
          </cell>
          <cell r="F4843">
            <v>10.15</v>
          </cell>
          <cell r="G4843">
            <v>1.25</v>
          </cell>
          <cell r="I4843">
            <v>12.685375000000001</v>
          </cell>
        </row>
        <row r="4844">
          <cell r="A4844">
            <v>91327</v>
          </cell>
          <cell r="B4844" t="str">
            <v>ELETROCALHA LISA GALVANIZADA ELETROLÍTICA CHAPA 14 - 300X50MM  COM TAMPA E INSTALAÇÃO</v>
          </cell>
          <cell r="H4844" t="str">
            <v>M</v>
          </cell>
          <cell r="J4844">
            <v>106.77</v>
          </cell>
        </row>
        <row r="4845">
          <cell r="C4845">
            <v>2041</v>
          </cell>
          <cell r="D4845" t="str">
            <v>ELETRICISTA (SGSP)</v>
          </cell>
          <cell r="E4845" t="str">
            <v>H</v>
          </cell>
          <cell r="F4845">
            <v>17.774598999999998</v>
          </cell>
          <cell r="G4845">
            <v>1.5</v>
          </cell>
          <cell r="I4845">
            <v>26.6618982</v>
          </cell>
        </row>
        <row r="4846">
          <cell r="C4846">
            <v>2044</v>
          </cell>
          <cell r="D4846" t="str">
            <v>AJUDANTE DE ELETRICISTA (SGSP)</v>
          </cell>
          <cell r="E4846" t="str">
            <v>H</v>
          </cell>
          <cell r="F4846">
            <v>12.676405000000001</v>
          </cell>
          <cell r="G4846">
            <v>1.5</v>
          </cell>
          <cell r="I4846">
            <v>19.0146069</v>
          </cell>
        </row>
        <row r="4847">
          <cell r="C4847">
            <v>55014</v>
          </cell>
          <cell r="D4847" t="str">
            <v>ELETROCALHA LISA GALV. ELETR. CH14 - 300 X 50MM</v>
          </cell>
          <cell r="E4847" t="str">
            <v>M</v>
          </cell>
          <cell r="F4847">
            <v>36.950000000000003</v>
          </cell>
          <cell r="G4847">
            <v>1.25</v>
          </cell>
          <cell r="I4847">
            <v>46.191125</v>
          </cell>
        </row>
        <row r="4848">
          <cell r="C4848">
            <v>55031</v>
          </cell>
          <cell r="D4848" t="str">
            <v>TAMPA P/ ELETROCALHA GALV. ELETR. - 300MM</v>
          </cell>
          <cell r="E4848" t="str">
            <v>M</v>
          </cell>
          <cell r="F4848">
            <v>11.92</v>
          </cell>
          <cell r="G4848">
            <v>1.25</v>
          </cell>
          <cell r="I4848">
            <v>14.900625</v>
          </cell>
        </row>
        <row r="4849">
          <cell r="A4849">
            <v>91331</v>
          </cell>
          <cell r="B4849" t="str">
            <v>ELETROCALHA LISA GALV. ELETROL. CHAPA 14 - 150X100MM C/ TAMPA E INST.</v>
          </cell>
          <cell r="H4849" t="str">
            <v>M</v>
          </cell>
          <cell r="J4849">
            <v>97.18</v>
          </cell>
        </row>
        <row r="4850">
          <cell r="C4850">
            <v>2041</v>
          </cell>
          <cell r="D4850" t="str">
            <v>ELETRICISTA (SGSP)</v>
          </cell>
          <cell r="E4850" t="str">
            <v>H</v>
          </cell>
          <cell r="F4850">
            <v>17.774598999999998</v>
          </cell>
          <cell r="G4850">
            <v>1.6</v>
          </cell>
          <cell r="I4850">
            <v>28.4393581</v>
          </cell>
        </row>
        <row r="4851">
          <cell r="C4851">
            <v>2044</v>
          </cell>
          <cell r="D4851" t="str">
            <v>AJUDANTE DE ELETRICISTA (SGSP)</v>
          </cell>
          <cell r="E4851" t="str">
            <v>H</v>
          </cell>
          <cell r="F4851">
            <v>12.676405000000001</v>
          </cell>
          <cell r="G4851">
            <v>1.6</v>
          </cell>
          <cell r="I4851">
            <v>20.282247399999999</v>
          </cell>
        </row>
        <row r="4852">
          <cell r="C4852">
            <v>55016</v>
          </cell>
          <cell r="D4852" t="str">
            <v>ELETROCALHA LISA GALV. ELETR. CH14 - 150X100MM</v>
          </cell>
          <cell r="E4852" t="str">
            <v>M</v>
          </cell>
          <cell r="F4852">
            <v>32.33</v>
          </cell>
          <cell r="G4852">
            <v>1.25</v>
          </cell>
          <cell r="I4852">
            <v>40.414625000000001</v>
          </cell>
        </row>
        <row r="4853">
          <cell r="C4853">
            <v>55027</v>
          </cell>
          <cell r="D4853" t="str">
            <v>TAMPA P/ ELETROCALHA GALV. ELETR. - 150MM</v>
          </cell>
          <cell r="E4853" t="str">
            <v>M</v>
          </cell>
          <cell r="F4853">
            <v>6.43</v>
          </cell>
          <cell r="G4853">
            <v>1.25</v>
          </cell>
          <cell r="I4853">
            <v>8.0388750000000009</v>
          </cell>
        </row>
        <row r="4854">
          <cell r="A4854">
            <v>91332</v>
          </cell>
          <cell r="B4854" t="str">
            <v>ELETROCALHA LISA GALVANIZADA ELETROLÍTICA CHAPA 14 - 200X100MM COM TAMPA E INSTALAÇÃO</v>
          </cell>
          <cell r="H4854" t="str">
            <v>M</v>
          </cell>
          <cell r="J4854">
            <v>108.54</v>
          </cell>
        </row>
        <row r="4855">
          <cell r="C4855">
            <v>2041</v>
          </cell>
          <cell r="D4855" t="str">
            <v>ELETRICISTA (SGSP)</v>
          </cell>
          <cell r="E4855" t="str">
            <v>H</v>
          </cell>
          <cell r="F4855">
            <v>17.774598999999998</v>
          </cell>
          <cell r="G4855">
            <v>1.7</v>
          </cell>
          <cell r="I4855">
            <v>30.216818</v>
          </cell>
        </row>
        <row r="4856">
          <cell r="C4856">
            <v>2044</v>
          </cell>
          <cell r="D4856" t="str">
            <v>AJUDANTE DE ELETRICISTA (SGSP)</v>
          </cell>
          <cell r="E4856" t="str">
            <v>H</v>
          </cell>
          <cell r="F4856">
            <v>12.676405000000001</v>
          </cell>
          <cell r="G4856">
            <v>1.7</v>
          </cell>
          <cell r="I4856">
            <v>21.5498878</v>
          </cell>
        </row>
        <row r="4857">
          <cell r="C4857">
            <v>55018</v>
          </cell>
          <cell r="D4857" t="str">
            <v>ELETROCALHA LISA GALV. ELETR. CH14 - 200X100MM</v>
          </cell>
          <cell r="E4857" t="str">
            <v>M</v>
          </cell>
          <cell r="F4857">
            <v>36.950000000000003</v>
          </cell>
          <cell r="G4857">
            <v>1.25</v>
          </cell>
          <cell r="I4857">
            <v>46.191125</v>
          </cell>
        </row>
        <row r="4858">
          <cell r="C4858">
            <v>55029</v>
          </cell>
          <cell r="D4858" t="str">
            <v>TAMPA P/ ELETROCALHA GALV. ELETR. - 200MM</v>
          </cell>
          <cell r="E4858" t="str">
            <v>M</v>
          </cell>
          <cell r="F4858">
            <v>8.4600000000000009</v>
          </cell>
          <cell r="G4858">
            <v>1.25</v>
          </cell>
          <cell r="I4858">
            <v>10.579375000000001</v>
          </cell>
        </row>
        <row r="4859">
          <cell r="A4859">
            <v>91333</v>
          </cell>
          <cell r="B4859" t="str">
            <v>ELETROCALHA LISA GALV. ELETROL. CHAPA 14 - 250X100MM C/ TAMPA E INST.</v>
          </cell>
          <cell r="H4859" t="str">
            <v>M</v>
          </cell>
          <cell r="J4859">
            <v>123.42</v>
          </cell>
        </row>
        <row r="4860">
          <cell r="C4860">
            <v>2041</v>
          </cell>
          <cell r="D4860" t="str">
            <v>ELETRICISTA (SGSP)</v>
          </cell>
          <cell r="E4860" t="str">
            <v>H</v>
          </cell>
          <cell r="F4860">
            <v>17.774598999999998</v>
          </cell>
          <cell r="G4860">
            <v>1.8</v>
          </cell>
          <cell r="I4860">
            <v>31.994277799999999</v>
          </cell>
        </row>
        <row r="4861">
          <cell r="C4861">
            <v>2044</v>
          </cell>
          <cell r="D4861" t="str">
            <v>AJUDANTE DE ELETRICISTA (SGSP)</v>
          </cell>
          <cell r="E4861" t="str">
            <v>H</v>
          </cell>
          <cell r="F4861">
            <v>12.676405000000001</v>
          </cell>
          <cell r="G4861">
            <v>1.8</v>
          </cell>
          <cell r="I4861">
            <v>22.817528299999999</v>
          </cell>
        </row>
        <row r="4862">
          <cell r="C4862">
            <v>55020</v>
          </cell>
          <cell r="D4862" t="str">
            <v>ELETROCALHA LISA GALV. ELETR. CH14 - 250X100MM</v>
          </cell>
          <cell r="E4862" t="str">
            <v>M</v>
          </cell>
          <cell r="F4862">
            <v>44.74</v>
          </cell>
          <cell r="G4862">
            <v>1.25</v>
          </cell>
          <cell r="I4862">
            <v>55.923375</v>
          </cell>
        </row>
        <row r="4863">
          <cell r="C4863">
            <v>55030</v>
          </cell>
          <cell r="D4863" t="str">
            <v>TAMPA P/ ELETROCALHA GALV. ELETR. - 250MM</v>
          </cell>
          <cell r="E4863" t="str">
            <v>M</v>
          </cell>
          <cell r="F4863">
            <v>10.15</v>
          </cell>
          <cell r="G4863">
            <v>1.25</v>
          </cell>
          <cell r="I4863">
            <v>12.685375000000001</v>
          </cell>
        </row>
        <row r="4864">
          <cell r="A4864">
            <v>91334</v>
          </cell>
          <cell r="B4864" t="str">
            <v>ELETROCALHA LISA GALVANIZADA ELETROLÍTICA CHAPA 14 - 300X100MM COM TAMPA E INSTALAÇÃO</v>
          </cell>
          <cell r="H4864" t="str">
            <v>M</v>
          </cell>
          <cell r="J4864">
            <v>130</v>
          </cell>
        </row>
        <row r="4865">
          <cell r="C4865">
            <v>2041</v>
          </cell>
          <cell r="D4865" t="str">
            <v>ELETRICISTA (SGSP)</v>
          </cell>
          <cell r="E4865" t="str">
            <v>H</v>
          </cell>
          <cell r="F4865">
            <v>17.774598999999998</v>
          </cell>
          <cell r="G4865">
            <v>1.9</v>
          </cell>
          <cell r="I4865">
            <v>33.771737700000003</v>
          </cell>
        </row>
        <row r="4866">
          <cell r="C4866">
            <v>2044</v>
          </cell>
          <cell r="D4866" t="str">
            <v>AJUDANTE DE ELETRICISTA (SGSP)</v>
          </cell>
          <cell r="E4866" t="str">
            <v>H</v>
          </cell>
          <cell r="F4866">
            <v>12.676405000000001</v>
          </cell>
          <cell r="G4866">
            <v>1.9</v>
          </cell>
          <cell r="I4866">
            <v>24.085168700000001</v>
          </cell>
        </row>
        <row r="4867">
          <cell r="C4867">
            <v>55022</v>
          </cell>
          <cell r="D4867" t="str">
            <v>ELETROCALHA LISA GALV. ELETR. CH14 - 300X100MM</v>
          </cell>
          <cell r="E4867" t="str">
            <v>M</v>
          </cell>
          <cell r="F4867">
            <v>45.79</v>
          </cell>
          <cell r="G4867">
            <v>1.25</v>
          </cell>
          <cell r="I4867">
            <v>57.242750000000001</v>
          </cell>
        </row>
        <row r="4868">
          <cell r="C4868">
            <v>55031</v>
          </cell>
          <cell r="D4868" t="str">
            <v>TAMPA P/ ELETROCALHA GALV. ELETR. - 300MM</v>
          </cell>
          <cell r="E4868" t="str">
            <v>M</v>
          </cell>
          <cell r="F4868">
            <v>11.92</v>
          </cell>
          <cell r="G4868">
            <v>1.25</v>
          </cell>
          <cell r="I4868">
            <v>14.900625</v>
          </cell>
        </row>
        <row r="4869">
          <cell r="A4869">
            <v>91335</v>
          </cell>
          <cell r="B4869" t="str">
            <v>ELETROCALHA LISA GALV. ELETROL. CHAPA 14 - 400X100MM C/ TAMPA E INST.</v>
          </cell>
          <cell r="H4869" t="str">
            <v>M</v>
          </cell>
          <cell r="J4869">
            <v>149.75</v>
          </cell>
        </row>
        <row r="4870">
          <cell r="C4870">
            <v>2041</v>
          </cell>
          <cell r="D4870" t="str">
            <v>ELETRICISTA (SGSP)</v>
          </cell>
          <cell r="E4870" t="str">
            <v>H</v>
          </cell>
          <cell r="F4870">
            <v>17.774598999999998</v>
          </cell>
          <cell r="G4870">
            <v>2</v>
          </cell>
          <cell r="I4870">
            <v>35.549197599999999</v>
          </cell>
        </row>
        <row r="4871">
          <cell r="C4871">
            <v>2044</v>
          </cell>
          <cell r="D4871" t="str">
            <v>AJUDANTE DE ELETRICISTA (SGSP)</v>
          </cell>
          <cell r="E4871" t="str">
            <v>H</v>
          </cell>
          <cell r="F4871">
            <v>12.676405000000001</v>
          </cell>
          <cell r="G4871">
            <v>2</v>
          </cell>
          <cell r="I4871">
            <v>25.352809199999999</v>
          </cell>
        </row>
        <row r="4872">
          <cell r="C4872">
            <v>55024</v>
          </cell>
          <cell r="D4872" t="str">
            <v>ELETROCALHA LISA GALV. ELETR. CH14 - 400X100MM</v>
          </cell>
          <cell r="E4872" t="str">
            <v>M</v>
          </cell>
          <cell r="F4872">
            <v>55.43</v>
          </cell>
          <cell r="G4872">
            <v>1.25</v>
          </cell>
          <cell r="I4872">
            <v>69.282749999999993</v>
          </cell>
        </row>
        <row r="4873">
          <cell r="C4873">
            <v>55032</v>
          </cell>
          <cell r="D4873" t="str">
            <v>TAMPA P/ ELETROCALHA GALV. ELETR. - 400MM</v>
          </cell>
          <cell r="E4873" t="str">
            <v>M</v>
          </cell>
          <cell r="F4873">
            <v>15.65</v>
          </cell>
          <cell r="G4873">
            <v>1.25</v>
          </cell>
          <cell r="I4873">
            <v>19.566875</v>
          </cell>
        </row>
        <row r="4874">
          <cell r="A4874">
            <v>91338</v>
          </cell>
          <cell r="B4874" t="str">
            <v>ELETROCALHA PERF. GALV. ELETROL. CHAPA 14 - 100X50MM C/ TAMPA E INST.</v>
          </cell>
          <cell r="H4874" t="str">
            <v>M</v>
          </cell>
          <cell r="J4874">
            <v>57.62</v>
          </cell>
        </row>
        <row r="4875">
          <cell r="C4875">
            <v>2041</v>
          </cell>
          <cell r="D4875" t="str">
            <v>ELETRICISTA (SGSP)</v>
          </cell>
          <cell r="E4875" t="str">
            <v>H</v>
          </cell>
          <cell r="F4875">
            <v>17.774598999999998</v>
          </cell>
          <cell r="G4875">
            <v>1</v>
          </cell>
          <cell r="I4875">
            <v>17.7745988</v>
          </cell>
        </row>
        <row r="4876">
          <cell r="C4876">
            <v>2044</v>
          </cell>
          <cell r="D4876" t="str">
            <v>AJUDANTE DE ELETRICISTA (SGSP)</v>
          </cell>
          <cell r="E4876" t="str">
            <v>H</v>
          </cell>
          <cell r="F4876">
            <v>12.676405000000001</v>
          </cell>
          <cell r="G4876">
            <v>1</v>
          </cell>
          <cell r="I4876">
            <v>12.6764046</v>
          </cell>
        </row>
        <row r="4877">
          <cell r="C4877">
            <v>55025</v>
          </cell>
          <cell r="D4877" t="str">
            <v>TAMPA P/ ELETROCALHA GALV. ELETR. - 100MM</v>
          </cell>
          <cell r="E4877" t="str">
            <v>M</v>
          </cell>
          <cell r="F4877">
            <v>4.57</v>
          </cell>
          <cell r="G4877">
            <v>1.25</v>
          </cell>
          <cell r="I4877">
            <v>5.7172499999999999</v>
          </cell>
        </row>
        <row r="4878">
          <cell r="C4878">
            <v>55033</v>
          </cell>
          <cell r="D4878" t="str">
            <v>ELETROCALHA PERF. GALV. ELETR. CH14 - 100 X 50MM</v>
          </cell>
          <cell r="E4878" t="str">
            <v>M</v>
          </cell>
          <cell r="F4878">
            <v>17.16</v>
          </cell>
          <cell r="G4878">
            <v>1.25</v>
          </cell>
          <cell r="I4878">
            <v>21.45</v>
          </cell>
        </row>
        <row r="4879">
          <cell r="A4879">
            <v>91339</v>
          </cell>
          <cell r="B4879" t="str">
            <v>ELETROCALHA PERF. GALV. ELETROL. CHAPA 14 - 125X50MM C/ TAMPA E INST.</v>
          </cell>
          <cell r="H4879" t="str">
            <v>M</v>
          </cell>
          <cell r="J4879">
            <v>64.5</v>
          </cell>
        </row>
        <row r="4880">
          <cell r="C4880">
            <v>2041</v>
          </cell>
          <cell r="D4880" t="str">
            <v>ELETRICISTA (SGSP)</v>
          </cell>
          <cell r="E4880" t="str">
            <v>H</v>
          </cell>
          <cell r="F4880">
            <v>17.774598999999998</v>
          </cell>
          <cell r="G4880">
            <v>1.1000000000000001</v>
          </cell>
          <cell r="I4880">
            <v>19.5520587</v>
          </cell>
        </row>
        <row r="4881">
          <cell r="C4881">
            <v>2044</v>
          </cell>
          <cell r="D4881" t="str">
            <v>AJUDANTE DE ELETRICISTA (SGSP)</v>
          </cell>
          <cell r="E4881" t="str">
            <v>H</v>
          </cell>
          <cell r="F4881">
            <v>12.676405000000001</v>
          </cell>
          <cell r="G4881">
            <v>1.1000000000000001</v>
          </cell>
          <cell r="I4881">
            <v>13.9440451</v>
          </cell>
        </row>
        <row r="4882">
          <cell r="C4882">
            <v>55026</v>
          </cell>
          <cell r="D4882" t="str">
            <v>TAMPA P/ ELETROCALHA GALV. ELETR. - 125MM</v>
          </cell>
          <cell r="E4882" t="str">
            <v>M</v>
          </cell>
          <cell r="F4882">
            <v>5.49</v>
          </cell>
          <cell r="G4882">
            <v>1.25</v>
          </cell>
          <cell r="I4882">
            <v>6.8686249999999998</v>
          </cell>
        </row>
        <row r="4883">
          <cell r="C4883">
            <v>55034</v>
          </cell>
          <cell r="D4883" t="str">
            <v>ELETROCALHA PERF. GALV. ELETR. CH14 - 125 X 50MM</v>
          </cell>
          <cell r="E4883" t="str">
            <v>M</v>
          </cell>
          <cell r="F4883">
            <v>19.309999999999999</v>
          </cell>
          <cell r="G4883">
            <v>1.25</v>
          </cell>
          <cell r="I4883">
            <v>24.132625000000001</v>
          </cell>
        </row>
        <row r="4884">
          <cell r="A4884">
            <v>91340</v>
          </cell>
          <cell r="B4884" t="str">
            <v>ELETROCALHA PERF. GALV. ELETROL. CHAPA 14 - 150X50MM C/ TAMPA E INST.</v>
          </cell>
          <cell r="H4884" t="str">
            <v>M</v>
          </cell>
          <cell r="J4884">
            <v>71.400000000000006</v>
          </cell>
        </row>
        <row r="4885">
          <cell r="C4885">
            <v>2041</v>
          </cell>
          <cell r="D4885" t="str">
            <v>ELETRICISTA (SGSP)</v>
          </cell>
          <cell r="E4885" t="str">
            <v>H</v>
          </cell>
          <cell r="F4885">
            <v>17.774598999999998</v>
          </cell>
          <cell r="G4885">
            <v>1.2</v>
          </cell>
          <cell r="I4885">
            <v>21.3295186</v>
          </cell>
        </row>
        <row r="4886">
          <cell r="C4886">
            <v>2044</v>
          </cell>
          <cell r="D4886" t="str">
            <v>AJUDANTE DE ELETRICISTA (SGSP)</v>
          </cell>
          <cell r="E4886" t="str">
            <v>H</v>
          </cell>
          <cell r="F4886">
            <v>12.676405000000001</v>
          </cell>
          <cell r="G4886">
            <v>1.2</v>
          </cell>
          <cell r="I4886">
            <v>15.2116855</v>
          </cell>
        </row>
        <row r="4887">
          <cell r="C4887">
            <v>55027</v>
          </cell>
          <cell r="D4887" t="str">
            <v>TAMPA P/ ELETROCALHA GALV. ELETR. - 150MM</v>
          </cell>
          <cell r="E4887" t="str">
            <v>M</v>
          </cell>
          <cell r="F4887">
            <v>6.43</v>
          </cell>
          <cell r="G4887">
            <v>1.25</v>
          </cell>
          <cell r="I4887">
            <v>8.0388750000000009</v>
          </cell>
        </row>
        <row r="4888">
          <cell r="C4888">
            <v>55036</v>
          </cell>
          <cell r="D4888" t="str">
            <v>ELETROCALHA PERF. GALV. ELETR. CH14 - 150 X 50MM</v>
          </cell>
          <cell r="E4888" t="str">
            <v>M</v>
          </cell>
          <cell r="F4888">
            <v>21.46</v>
          </cell>
          <cell r="G4888">
            <v>1.25</v>
          </cell>
          <cell r="I4888">
            <v>26.820374999999999</v>
          </cell>
        </row>
        <row r="4889">
          <cell r="A4889">
            <v>91341</v>
          </cell>
          <cell r="B4889" t="str">
            <v>ELETROCALHA PERF. GALV. ELETROL. CHAPA 14 - 175X50MM C/ TAMPA E INST.</v>
          </cell>
          <cell r="H4889" t="str">
            <v>M</v>
          </cell>
          <cell r="J4889">
            <v>78.3</v>
          </cell>
        </row>
        <row r="4890">
          <cell r="C4890">
            <v>2041</v>
          </cell>
          <cell r="D4890" t="str">
            <v>ELETRICISTA (SGSP)</v>
          </cell>
          <cell r="E4890" t="str">
            <v>H</v>
          </cell>
          <cell r="F4890">
            <v>17.774598999999998</v>
          </cell>
          <cell r="G4890">
            <v>1.3</v>
          </cell>
          <cell r="I4890">
            <v>23.106978399999999</v>
          </cell>
        </row>
        <row r="4891">
          <cell r="C4891">
            <v>2044</v>
          </cell>
          <cell r="D4891" t="str">
            <v>AJUDANTE DE ELETRICISTA (SGSP)</v>
          </cell>
          <cell r="E4891" t="str">
            <v>H</v>
          </cell>
          <cell r="F4891">
            <v>12.676405000000001</v>
          </cell>
          <cell r="G4891">
            <v>1.3</v>
          </cell>
          <cell r="I4891">
            <v>16.479326</v>
          </cell>
        </row>
        <row r="4892">
          <cell r="C4892">
            <v>55028</v>
          </cell>
          <cell r="D4892" t="str">
            <v>TAMPA P/ ELETROCALHA GALV. ELETR. - 175MM</v>
          </cell>
          <cell r="E4892" t="str">
            <v>M</v>
          </cell>
          <cell r="F4892">
            <v>7.37</v>
          </cell>
          <cell r="G4892">
            <v>1.25</v>
          </cell>
          <cell r="I4892">
            <v>9.2131249999999998</v>
          </cell>
        </row>
        <row r="4893">
          <cell r="C4893">
            <v>55038</v>
          </cell>
          <cell r="D4893" t="str">
            <v>ELETROCALHA PERF. GALV. ELETR. CH14 - 175 X 50MM</v>
          </cell>
          <cell r="E4893" t="str">
            <v>M</v>
          </cell>
          <cell r="F4893">
            <v>23.6</v>
          </cell>
          <cell r="G4893">
            <v>1.25</v>
          </cell>
          <cell r="I4893">
            <v>29.501625000000001</v>
          </cell>
        </row>
        <row r="4894">
          <cell r="A4894">
            <v>91342</v>
          </cell>
          <cell r="B4894" t="str">
            <v>ELETROCALHA PERF. GALV. ELETROL. CHAPA 14 - 200X50MM C/ TAMPA E INST.</v>
          </cell>
          <cell r="H4894" t="str">
            <v>M</v>
          </cell>
          <cell r="J4894">
            <v>85.39</v>
          </cell>
        </row>
        <row r="4895">
          <cell r="C4895">
            <v>2041</v>
          </cell>
          <cell r="D4895" t="str">
            <v>ELETRICISTA (SGSP)</v>
          </cell>
          <cell r="E4895" t="str">
            <v>H</v>
          </cell>
          <cell r="F4895">
            <v>17.774598999999998</v>
          </cell>
          <cell r="G4895">
            <v>1.4</v>
          </cell>
          <cell r="I4895">
            <v>24.884438299999999</v>
          </cell>
        </row>
        <row r="4896">
          <cell r="C4896">
            <v>2044</v>
          </cell>
          <cell r="D4896" t="str">
            <v>AJUDANTE DE ELETRICISTA (SGSP)</v>
          </cell>
          <cell r="E4896" t="str">
            <v>H</v>
          </cell>
          <cell r="F4896">
            <v>12.676405000000001</v>
          </cell>
          <cell r="G4896">
            <v>1.4</v>
          </cell>
          <cell r="I4896">
            <v>17.746966400000002</v>
          </cell>
        </row>
        <row r="4897">
          <cell r="C4897">
            <v>55029</v>
          </cell>
          <cell r="D4897" t="str">
            <v>TAMPA P/ ELETROCALHA GALV. ELETR. - 200MM</v>
          </cell>
          <cell r="E4897" t="str">
            <v>M</v>
          </cell>
          <cell r="F4897">
            <v>8.4600000000000009</v>
          </cell>
          <cell r="G4897">
            <v>1.25</v>
          </cell>
          <cell r="I4897">
            <v>10.579375000000001</v>
          </cell>
        </row>
        <row r="4898">
          <cell r="C4898">
            <v>55040</v>
          </cell>
          <cell r="D4898" t="str">
            <v>ELETROCALHA PERF. GALV. ELETR. CH14 - 200 X 50MM</v>
          </cell>
          <cell r="E4898" t="str">
            <v>M</v>
          </cell>
          <cell r="F4898">
            <v>25.75</v>
          </cell>
          <cell r="G4898">
            <v>1.25</v>
          </cell>
          <cell r="I4898">
            <v>32.182875000000003</v>
          </cell>
        </row>
        <row r="4899">
          <cell r="A4899">
            <v>91343</v>
          </cell>
          <cell r="B4899" t="str">
            <v>ELETROCALHA PERF. GALV. ELETROL. CHAPA 14 - 250X50MM C/ TAMPA E INST.</v>
          </cell>
          <cell r="H4899" t="str">
            <v>M</v>
          </cell>
          <cell r="J4899">
            <v>95.9</v>
          </cell>
        </row>
        <row r="4900">
          <cell r="C4900">
            <v>2041</v>
          </cell>
          <cell r="D4900" t="str">
            <v>ELETRICISTA (SGSP)</v>
          </cell>
          <cell r="E4900" t="str">
            <v>H</v>
          </cell>
          <cell r="F4900">
            <v>17.774598999999998</v>
          </cell>
          <cell r="G4900">
            <v>1.5</v>
          </cell>
          <cell r="I4900">
            <v>26.6618982</v>
          </cell>
        </row>
        <row r="4901">
          <cell r="C4901">
            <v>2044</v>
          </cell>
          <cell r="D4901" t="str">
            <v>AJUDANTE DE ELETRICISTA (SGSP)</v>
          </cell>
          <cell r="E4901" t="str">
            <v>H</v>
          </cell>
          <cell r="F4901">
            <v>12.676405000000001</v>
          </cell>
          <cell r="G4901">
            <v>1.5</v>
          </cell>
          <cell r="I4901">
            <v>19.0146069</v>
          </cell>
        </row>
        <row r="4902">
          <cell r="C4902">
            <v>55030</v>
          </cell>
          <cell r="D4902" t="str">
            <v>TAMPA P/ ELETROCALHA GALV. ELETR. - 250MM</v>
          </cell>
          <cell r="E4902" t="str">
            <v>M</v>
          </cell>
          <cell r="F4902">
            <v>10.15</v>
          </cell>
          <cell r="G4902">
            <v>1.25</v>
          </cell>
          <cell r="I4902">
            <v>12.685375000000001</v>
          </cell>
        </row>
        <row r="4903">
          <cell r="C4903">
            <v>55042</v>
          </cell>
          <cell r="D4903" t="str">
            <v>ELETROCALHA PERF. GALV. ELETR. CH14 - 250 X 50MM</v>
          </cell>
          <cell r="E4903" t="str">
            <v>M</v>
          </cell>
          <cell r="F4903">
            <v>30.03</v>
          </cell>
          <cell r="G4903">
            <v>1.25</v>
          </cell>
          <cell r="I4903">
            <v>37.541499999999999</v>
          </cell>
        </row>
        <row r="4904">
          <cell r="A4904">
            <v>91344</v>
          </cell>
          <cell r="B4904" t="str">
            <v>ELETROCALHA PERF. GALV. ELETROL. CHAPA 14 - 300X50MM C/ TAMPA E INST.</v>
          </cell>
          <cell r="H4904" t="str">
            <v>M</v>
          </cell>
          <cell r="J4904">
            <v>103.49</v>
          </cell>
        </row>
        <row r="4905">
          <cell r="C4905">
            <v>2041</v>
          </cell>
          <cell r="D4905" t="str">
            <v>ELETRICISTA (SGSP)</v>
          </cell>
          <cell r="E4905" t="str">
            <v>H</v>
          </cell>
          <cell r="F4905">
            <v>17.774598999999998</v>
          </cell>
          <cell r="G4905">
            <v>1.5</v>
          </cell>
          <cell r="I4905">
            <v>26.6618982</v>
          </cell>
        </row>
        <row r="4906">
          <cell r="C4906">
            <v>2044</v>
          </cell>
          <cell r="D4906" t="str">
            <v>AJUDANTE DE ELETRICISTA (SGSP)</v>
          </cell>
          <cell r="E4906" t="str">
            <v>H</v>
          </cell>
          <cell r="F4906">
            <v>12.676405000000001</v>
          </cell>
          <cell r="G4906">
            <v>1.5</v>
          </cell>
          <cell r="I4906">
            <v>19.0146069</v>
          </cell>
        </row>
        <row r="4907">
          <cell r="C4907">
            <v>55031</v>
          </cell>
          <cell r="D4907" t="str">
            <v>TAMPA P/ ELETROCALHA GALV. ELETR. - 300MM</v>
          </cell>
          <cell r="E4907" t="str">
            <v>M</v>
          </cell>
          <cell r="F4907">
            <v>11.92</v>
          </cell>
          <cell r="G4907">
            <v>1.25</v>
          </cell>
          <cell r="I4907">
            <v>14.900625</v>
          </cell>
        </row>
        <row r="4908">
          <cell r="C4908">
            <v>55044</v>
          </cell>
          <cell r="D4908" t="str">
            <v>ELETROCALHA PERF. GALV. ELETR. CH14 - 300 X 50MM</v>
          </cell>
          <cell r="E4908" t="str">
            <v>M</v>
          </cell>
          <cell r="F4908">
            <v>34.33</v>
          </cell>
          <cell r="G4908">
            <v>1.25</v>
          </cell>
          <cell r="I4908">
            <v>42.907874999999997</v>
          </cell>
        </row>
        <row r="4909">
          <cell r="A4909">
            <v>91346</v>
          </cell>
          <cell r="B4909" t="str">
            <v>ELETROCALHA PERF. GALV. ELETROL. CHAPA 14 - 150X100MM C/ TAMPA E INST.</v>
          </cell>
          <cell r="H4909" t="str">
            <v>M</v>
          </cell>
          <cell r="J4909">
            <v>94.3</v>
          </cell>
        </row>
        <row r="4910">
          <cell r="C4910">
            <v>2041</v>
          </cell>
          <cell r="D4910" t="str">
            <v>ELETRICISTA (SGSP)</v>
          </cell>
          <cell r="E4910" t="str">
            <v>H</v>
          </cell>
          <cell r="F4910">
            <v>17.774598999999998</v>
          </cell>
          <cell r="G4910">
            <v>1.6</v>
          </cell>
          <cell r="I4910">
            <v>28.4393581</v>
          </cell>
        </row>
        <row r="4911">
          <cell r="C4911">
            <v>2044</v>
          </cell>
          <cell r="D4911" t="str">
            <v>AJUDANTE DE ELETRICISTA (SGSP)</v>
          </cell>
          <cell r="E4911" t="str">
            <v>H</v>
          </cell>
          <cell r="F4911">
            <v>12.676405000000001</v>
          </cell>
          <cell r="G4911">
            <v>1.6</v>
          </cell>
          <cell r="I4911">
            <v>20.282247399999999</v>
          </cell>
        </row>
        <row r="4912">
          <cell r="C4912">
            <v>55027</v>
          </cell>
          <cell r="D4912" t="str">
            <v>TAMPA P/ ELETROCALHA GALV. ELETR. - 150MM</v>
          </cell>
          <cell r="E4912" t="str">
            <v>M</v>
          </cell>
          <cell r="F4912">
            <v>6.43</v>
          </cell>
          <cell r="G4912">
            <v>1.25</v>
          </cell>
          <cell r="I4912">
            <v>8.0388750000000009</v>
          </cell>
        </row>
        <row r="4913">
          <cell r="C4913">
            <v>55046</v>
          </cell>
          <cell r="D4913" t="str">
            <v>ELETROCALHA PERF. GALV. ELETR. CH14 - 150X100MM</v>
          </cell>
          <cell r="E4913" t="str">
            <v>M</v>
          </cell>
          <cell r="F4913">
            <v>30.03</v>
          </cell>
          <cell r="G4913">
            <v>1.25</v>
          </cell>
          <cell r="I4913">
            <v>37.541499999999999</v>
          </cell>
        </row>
        <row r="4914">
          <cell r="A4914">
            <v>91347</v>
          </cell>
          <cell r="B4914" t="str">
            <v>ELETROCALHA PERF. GALV. ELETROL. CHAPA 14 - 200X100MM C/ TAMPA E INST.</v>
          </cell>
          <cell r="H4914" t="str">
            <v>M</v>
          </cell>
          <cell r="J4914">
            <v>105.25</v>
          </cell>
        </row>
        <row r="4915">
          <cell r="C4915">
            <v>2041</v>
          </cell>
          <cell r="D4915" t="str">
            <v>ELETRICISTA (SGSP)</v>
          </cell>
          <cell r="E4915" t="str">
            <v>H</v>
          </cell>
          <cell r="F4915">
            <v>17.774598999999998</v>
          </cell>
          <cell r="G4915">
            <v>1.7</v>
          </cell>
          <cell r="I4915">
            <v>30.216818</v>
          </cell>
        </row>
        <row r="4916">
          <cell r="C4916">
            <v>2044</v>
          </cell>
          <cell r="D4916" t="str">
            <v>AJUDANTE DE ELETRICISTA (SGSP)</v>
          </cell>
          <cell r="E4916" t="str">
            <v>H</v>
          </cell>
          <cell r="F4916">
            <v>12.676405000000001</v>
          </cell>
          <cell r="G4916">
            <v>1.7</v>
          </cell>
          <cell r="I4916">
            <v>21.5498878</v>
          </cell>
        </row>
        <row r="4917">
          <cell r="C4917">
            <v>55029</v>
          </cell>
          <cell r="D4917" t="str">
            <v>TAMPA P/ ELETROCALHA GALV. ELETR. - 200MM</v>
          </cell>
          <cell r="E4917" t="str">
            <v>M</v>
          </cell>
          <cell r="F4917">
            <v>8.4600000000000009</v>
          </cell>
          <cell r="G4917">
            <v>1.25</v>
          </cell>
          <cell r="I4917">
            <v>10.579375000000001</v>
          </cell>
        </row>
        <row r="4918">
          <cell r="C4918">
            <v>55048</v>
          </cell>
          <cell r="D4918" t="str">
            <v>ELETROCALHA PERF. GALV. ELETR. CH14 - 200X100MM</v>
          </cell>
          <cell r="E4918" t="str">
            <v>M</v>
          </cell>
          <cell r="F4918">
            <v>34.33</v>
          </cell>
          <cell r="G4918">
            <v>1.25</v>
          </cell>
          <cell r="I4918">
            <v>42.907874999999997</v>
          </cell>
        </row>
        <row r="4919">
          <cell r="A4919">
            <v>91348</v>
          </cell>
          <cell r="B4919" t="str">
            <v>ELETROCALHA PERF. GALV. CHAPA 14 - 250X100MM C/ TAMPA E INST.</v>
          </cell>
          <cell r="H4919" t="str">
            <v>M</v>
          </cell>
          <cell r="J4919">
            <v>115.77</v>
          </cell>
        </row>
        <row r="4920">
          <cell r="C4920">
            <v>2041</v>
          </cell>
          <cell r="D4920" t="str">
            <v>ELETRICISTA (SGSP)</v>
          </cell>
          <cell r="E4920" t="str">
            <v>H</v>
          </cell>
          <cell r="F4920">
            <v>17.774598999999998</v>
          </cell>
          <cell r="G4920">
            <v>1.8</v>
          </cell>
          <cell r="I4920">
            <v>31.994277799999999</v>
          </cell>
        </row>
        <row r="4921">
          <cell r="C4921">
            <v>2044</v>
          </cell>
          <cell r="D4921" t="str">
            <v>AJUDANTE DE ELETRICISTA (SGSP)</v>
          </cell>
          <cell r="E4921" t="str">
            <v>H</v>
          </cell>
          <cell r="F4921">
            <v>12.676405000000001</v>
          </cell>
          <cell r="G4921">
            <v>1.8</v>
          </cell>
          <cell r="I4921">
            <v>22.817528299999999</v>
          </cell>
        </row>
        <row r="4922">
          <cell r="C4922">
            <v>55030</v>
          </cell>
          <cell r="D4922" t="str">
            <v>TAMPA P/ ELETROCALHA GALV. ELETR. - 250MM</v>
          </cell>
          <cell r="E4922" t="str">
            <v>M</v>
          </cell>
          <cell r="F4922">
            <v>10.15</v>
          </cell>
          <cell r="G4922">
            <v>1.25</v>
          </cell>
          <cell r="I4922">
            <v>12.685375000000001</v>
          </cell>
        </row>
        <row r="4923">
          <cell r="C4923">
            <v>55050</v>
          </cell>
          <cell r="D4923" t="str">
            <v>ELETROCALHA PERF. GALV. ELETR. CH14 - 250X100MM</v>
          </cell>
          <cell r="E4923" t="str">
            <v>M</v>
          </cell>
          <cell r="F4923">
            <v>38.619999999999997</v>
          </cell>
          <cell r="G4923">
            <v>1.25</v>
          </cell>
          <cell r="I4923">
            <v>48.270375000000001</v>
          </cell>
        </row>
        <row r="4924">
          <cell r="A4924">
            <v>91350</v>
          </cell>
          <cell r="B4924" t="str">
            <v>ELETROCALHA PERF. GALV. ELETROL. CHAPA 14 - 400X100MM C/ TAMPA E INST.</v>
          </cell>
          <cell r="H4924" t="str">
            <v>M</v>
          </cell>
          <cell r="J4924">
            <v>144.83000000000001</v>
          </cell>
        </row>
        <row r="4925">
          <cell r="C4925">
            <v>2041</v>
          </cell>
          <cell r="D4925" t="str">
            <v>ELETRICISTA (SGSP)</v>
          </cell>
          <cell r="E4925" t="str">
            <v>H</v>
          </cell>
          <cell r="F4925">
            <v>17.774598999999998</v>
          </cell>
          <cell r="G4925">
            <v>2</v>
          </cell>
          <cell r="I4925">
            <v>35.549197599999999</v>
          </cell>
        </row>
        <row r="4926">
          <cell r="C4926">
            <v>2044</v>
          </cell>
          <cell r="D4926" t="str">
            <v>AJUDANTE DE ELETRICISTA (SGSP)</v>
          </cell>
          <cell r="E4926" t="str">
            <v>H</v>
          </cell>
          <cell r="F4926">
            <v>12.676405000000001</v>
          </cell>
          <cell r="G4926">
            <v>2</v>
          </cell>
          <cell r="I4926">
            <v>25.352809199999999</v>
          </cell>
        </row>
        <row r="4927">
          <cell r="C4927">
            <v>55032</v>
          </cell>
          <cell r="D4927" t="str">
            <v>TAMPA P/ ELETROCALHA GALV. ELETR. - 400MM</v>
          </cell>
          <cell r="E4927" t="str">
            <v>M</v>
          </cell>
          <cell r="F4927">
            <v>15.65</v>
          </cell>
          <cell r="G4927">
            <v>1.25</v>
          </cell>
          <cell r="I4927">
            <v>19.566875</v>
          </cell>
        </row>
        <row r="4928">
          <cell r="C4928">
            <v>55054</v>
          </cell>
          <cell r="D4928" t="str">
            <v>ELETROCALHA PERF. GALV. ELETR. CH14 - 400X100MM</v>
          </cell>
          <cell r="E4928" t="str">
            <v>M</v>
          </cell>
          <cell r="F4928">
            <v>51.49</v>
          </cell>
          <cell r="G4928">
            <v>1.25</v>
          </cell>
          <cell r="I4928">
            <v>64.357875000000007</v>
          </cell>
        </row>
        <row r="4929">
          <cell r="A4929">
            <v>91401</v>
          </cell>
          <cell r="B4929" t="str">
            <v>ÓLEO ISOLANTE PARA TRANSFORMADOR/ DISJUNTOR 30KV/CM</v>
          </cell>
          <cell r="H4929" t="str">
            <v>L</v>
          </cell>
          <cell r="J4929">
            <v>10.78</v>
          </cell>
        </row>
        <row r="4930">
          <cell r="C4930">
            <v>2041</v>
          </cell>
          <cell r="D4930" t="str">
            <v>ELETRICISTA (SGSP)</v>
          </cell>
          <cell r="E4930" t="str">
            <v>H</v>
          </cell>
          <cell r="F4930">
            <v>17.774598999999998</v>
          </cell>
          <cell r="G4930">
            <v>0.05</v>
          </cell>
          <cell r="I4930">
            <v>0.88872989999999996</v>
          </cell>
        </row>
        <row r="4931">
          <cell r="C4931">
            <v>2044</v>
          </cell>
          <cell r="D4931" t="str">
            <v>AJUDANTE DE ELETRICISTA (SGSP)</v>
          </cell>
          <cell r="E4931" t="str">
            <v>H</v>
          </cell>
          <cell r="F4931">
            <v>12.676405000000001</v>
          </cell>
          <cell r="G4931">
            <v>0.05</v>
          </cell>
          <cell r="I4931">
            <v>0.63382019999999994</v>
          </cell>
        </row>
        <row r="4932">
          <cell r="C4932">
            <v>61010</v>
          </cell>
          <cell r="D4932" t="str">
            <v>ÓLEO ISOLANTE P/ TRANSFORMADOR/DISJUNTOR 30KV/CM</v>
          </cell>
          <cell r="E4932" t="str">
            <v>L</v>
          </cell>
          <cell r="F4932">
            <v>9.26</v>
          </cell>
          <cell r="G4932">
            <v>1</v>
          </cell>
          <cell r="I4932">
            <v>9.2605000000000004</v>
          </cell>
        </row>
        <row r="4933">
          <cell r="A4933">
            <v>91406</v>
          </cell>
          <cell r="B4933" t="str">
            <v>ISOLADOR SUPORTE TIPO PEDESTAL EM PORCELANA - 15KV</v>
          </cell>
          <cell r="H4933" t="str">
            <v>UN</v>
          </cell>
          <cell r="J4933">
            <v>56.14</v>
          </cell>
        </row>
        <row r="4934">
          <cell r="C4934">
            <v>2041</v>
          </cell>
          <cell r="D4934" t="str">
            <v>ELETRICISTA (SGSP)</v>
          </cell>
          <cell r="E4934" t="str">
            <v>H</v>
          </cell>
          <cell r="F4934">
            <v>17.774598999999998</v>
          </cell>
          <cell r="G4934">
            <v>0.6</v>
          </cell>
          <cell r="I4934">
            <v>10.6647593</v>
          </cell>
        </row>
        <row r="4935">
          <cell r="C4935">
            <v>2044</v>
          </cell>
          <cell r="D4935" t="str">
            <v>AJUDANTE DE ELETRICISTA (SGSP)</v>
          </cell>
          <cell r="E4935" t="str">
            <v>H</v>
          </cell>
          <cell r="F4935">
            <v>12.676405000000001</v>
          </cell>
          <cell r="G4935">
            <v>0.6</v>
          </cell>
          <cell r="I4935">
            <v>7.6058427999999996</v>
          </cell>
        </row>
        <row r="4936">
          <cell r="C4936">
            <v>56104</v>
          </cell>
          <cell r="D4936" t="str">
            <v>ISOLADOR DE PORCELANA SUPORTE TIPO PEDESTAL - 15KV</v>
          </cell>
          <cell r="E4936" t="str">
            <v>Un</v>
          </cell>
          <cell r="F4936">
            <v>37.869999999999997</v>
          </cell>
          <cell r="G4936">
            <v>1</v>
          </cell>
          <cell r="I4936">
            <v>37.8703</v>
          </cell>
        </row>
        <row r="4937">
          <cell r="A4937">
            <v>91407</v>
          </cell>
          <cell r="B4937" t="str">
            <v>ISOLADOR SUPORTE TIPO PEDESTAL EM PORCELANA - 1KV</v>
          </cell>
          <cell r="H4937" t="str">
            <v>UN</v>
          </cell>
          <cell r="J4937">
            <v>56.81</v>
          </cell>
        </row>
        <row r="4938">
          <cell r="C4938">
            <v>2041</v>
          </cell>
          <cell r="D4938" t="str">
            <v>ELETRICISTA (SGSP)</v>
          </cell>
          <cell r="E4938" t="str">
            <v>H</v>
          </cell>
          <cell r="F4938">
            <v>17.774598999999998</v>
          </cell>
          <cell r="G4938">
            <v>0.5</v>
          </cell>
          <cell r="I4938">
            <v>8.8872993999999998</v>
          </cell>
        </row>
        <row r="4939">
          <cell r="C4939">
            <v>2044</v>
          </cell>
          <cell r="D4939" t="str">
            <v>AJUDANTE DE ELETRICISTA (SGSP)</v>
          </cell>
          <cell r="E4939" t="str">
            <v>H</v>
          </cell>
          <cell r="F4939">
            <v>12.676405000000001</v>
          </cell>
          <cell r="G4939">
            <v>0.5</v>
          </cell>
          <cell r="I4939">
            <v>6.3382022999999998</v>
          </cell>
        </row>
        <row r="4940">
          <cell r="C4940">
            <v>61012</v>
          </cell>
          <cell r="D4940" t="str">
            <v>ISOLADOR SUPORTE TIPO PEDESTAL EM PORCELANA - 1KV</v>
          </cell>
          <cell r="E4940" t="str">
            <v>Un</v>
          </cell>
          <cell r="F4940">
            <v>41.59</v>
          </cell>
          <cell r="G4940">
            <v>1</v>
          </cell>
          <cell r="I4940">
            <v>41.585900000000002</v>
          </cell>
        </row>
        <row r="4941">
          <cell r="A4941">
            <v>91408</v>
          </cell>
          <cell r="B4941" t="str">
            <v>ISOLADOR SUPORTE TIPO PEDESTAL EM EPOXI - 15KV</v>
          </cell>
          <cell r="H4941" t="str">
            <v>UN</v>
          </cell>
          <cell r="J4941">
            <v>43.93</v>
          </cell>
        </row>
        <row r="4942">
          <cell r="C4942">
            <v>2041</v>
          </cell>
          <cell r="D4942" t="str">
            <v>ELETRICISTA (SGSP)</v>
          </cell>
          <cell r="E4942" t="str">
            <v>H</v>
          </cell>
          <cell r="F4942">
            <v>17.774598999999998</v>
          </cell>
          <cell r="G4942">
            <v>0.6</v>
          </cell>
          <cell r="I4942">
            <v>10.6647593</v>
          </cell>
        </row>
        <row r="4943">
          <cell r="C4943">
            <v>2044</v>
          </cell>
          <cell r="D4943" t="str">
            <v>AJUDANTE DE ELETRICISTA (SGSP)</v>
          </cell>
          <cell r="E4943" t="str">
            <v>H</v>
          </cell>
          <cell r="F4943">
            <v>12.676405000000001</v>
          </cell>
          <cell r="G4943">
            <v>0.6</v>
          </cell>
          <cell r="I4943">
            <v>7.6058427999999996</v>
          </cell>
        </row>
        <row r="4944">
          <cell r="C4944">
            <v>61013</v>
          </cell>
          <cell r="D4944" t="str">
            <v>ISOLADOR SUPORTE TIPO PEDESTAL EM EPOXI - 15KV</v>
          </cell>
          <cell r="E4944" t="str">
            <v>Un</v>
          </cell>
          <cell r="F4944">
            <v>25.66</v>
          </cell>
          <cell r="G4944">
            <v>1</v>
          </cell>
          <cell r="I4944">
            <v>25.662400000000002</v>
          </cell>
        </row>
        <row r="4945">
          <cell r="A4945">
            <v>91409</v>
          </cell>
          <cell r="B4945" t="str">
            <v>ISOLADOR SUPORTE TIPO PEDESTAL EPOXI - 1KV</v>
          </cell>
          <cell r="H4945" t="str">
            <v>UN</v>
          </cell>
          <cell r="J4945">
            <v>33</v>
          </cell>
        </row>
        <row r="4946">
          <cell r="C4946">
            <v>2041</v>
          </cell>
          <cell r="D4946" t="str">
            <v>ELETRICISTA (SGSP)</v>
          </cell>
          <cell r="E4946" t="str">
            <v>H</v>
          </cell>
          <cell r="F4946">
            <v>17.774598999999998</v>
          </cell>
          <cell r="G4946">
            <v>0.5</v>
          </cell>
          <cell r="I4946">
            <v>8.8872993999999998</v>
          </cell>
        </row>
        <row r="4947">
          <cell r="C4947">
            <v>2044</v>
          </cell>
          <cell r="D4947" t="str">
            <v>AJUDANTE DE ELETRICISTA (SGSP)</v>
          </cell>
          <cell r="E4947" t="str">
            <v>H</v>
          </cell>
          <cell r="F4947">
            <v>12.676405000000001</v>
          </cell>
          <cell r="G4947">
            <v>0.5</v>
          </cell>
          <cell r="I4947">
            <v>6.3382022999999998</v>
          </cell>
        </row>
        <row r="4948">
          <cell r="C4948">
            <v>61014</v>
          </cell>
          <cell r="D4948" t="str">
            <v>ISOLADOR SUPORTE TIPO PEDESTAL EM EPOXI -  1KV</v>
          </cell>
          <cell r="E4948" t="str">
            <v>Un</v>
          </cell>
          <cell r="F4948">
            <v>17.77</v>
          </cell>
          <cell r="G4948">
            <v>1</v>
          </cell>
          <cell r="I4948">
            <v>17.770299999999999</v>
          </cell>
        </row>
        <row r="4949">
          <cell r="A4949">
            <v>91413</v>
          </cell>
          <cell r="B4949" t="str">
            <v>VERGALHÃO DE COBRE 3/8" (10MM)</v>
          </cell>
          <cell r="H4949" t="str">
            <v>M</v>
          </cell>
          <cell r="J4949">
            <v>37.18</v>
          </cell>
        </row>
        <row r="4950">
          <cell r="C4950">
            <v>2041</v>
          </cell>
          <cell r="D4950" t="str">
            <v>ELETRICISTA (SGSP)</v>
          </cell>
          <cell r="E4950" t="str">
            <v>H</v>
          </cell>
          <cell r="F4950">
            <v>17.774598999999998</v>
          </cell>
          <cell r="G4950">
            <v>0.4</v>
          </cell>
          <cell r="I4950">
            <v>7.1098394999999996</v>
          </cell>
        </row>
        <row r="4951">
          <cell r="C4951">
            <v>2044</v>
          </cell>
          <cell r="D4951" t="str">
            <v>AJUDANTE DE ELETRICISTA (SGSP)</v>
          </cell>
          <cell r="E4951" t="str">
            <v>H</v>
          </cell>
          <cell r="F4951">
            <v>12.676405000000001</v>
          </cell>
          <cell r="G4951">
            <v>0.4</v>
          </cell>
          <cell r="I4951">
            <v>5.0705618000000001</v>
          </cell>
        </row>
        <row r="4952">
          <cell r="C4952">
            <v>56111</v>
          </cell>
          <cell r="D4952" t="str">
            <v>VERGALHÃO DE COBRE 3/8" (10MM)</v>
          </cell>
          <cell r="E4952" t="str">
            <v>M</v>
          </cell>
          <cell r="F4952">
            <v>23.81</v>
          </cell>
          <cell r="G4952">
            <v>1.05</v>
          </cell>
          <cell r="I4952">
            <v>24.995774999999998</v>
          </cell>
        </row>
        <row r="4953">
          <cell r="A4953">
            <v>91414</v>
          </cell>
          <cell r="B4953" t="str">
            <v>TERMINAL OU CONECTOR PARA VERGALHÃO DE COBRE 3/8" (10MM)</v>
          </cell>
          <cell r="H4953" t="str">
            <v>UN</v>
          </cell>
          <cell r="J4953">
            <v>15.34</v>
          </cell>
        </row>
        <row r="4954">
          <cell r="C4954">
            <v>2041</v>
          </cell>
          <cell r="D4954" t="str">
            <v>ELETRICISTA (SGSP)</v>
          </cell>
          <cell r="E4954" t="str">
            <v>H</v>
          </cell>
          <cell r="F4954">
            <v>17.774598999999998</v>
          </cell>
          <cell r="G4954">
            <v>0.2</v>
          </cell>
          <cell r="I4954">
            <v>3.5549198</v>
          </cell>
        </row>
        <row r="4955">
          <cell r="C4955">
            <v>2044</v>
          </cell>
          <cell r="D4955" t="str">
            <v>AJUDANTE DE ELETRICISTA (SGSP)</v>
          </cell>
          <cell r="E4955" t="str">
            <v>H</v>
          </cell>
          <cell r="F4955">
            <v>12.676405000000001</v>
          </cell>
          <cell r="G4955">
            <v>0.2</v>
          </cell>
          <cell r="I4955">
            <v>2.5352809000000001</v>
          </cell>
        </row>
        <row r="4956">
          <cell r="C4956">
            <v>61017</v>
          </cell>
          <cell r="D4956" t="str">
            <v>TERMINAL OU CONECTOR P/ VERGALHÃO DE COBRE 3/8" (10MM)</v>
          </cell>
          <cell r="E4956" t="str">
            <v>Un</v>
          </cell>
          <cell r="F4956">
            <v>9.25</v>
          </cell>
          <cell r="G4956">
            <v>1</v>
          </cell>
          <cell r="I4956">
            <v>9.2489000000000008</v>
          </cell>
        </row>
        <row r="4957">
          <cell r="A4957">
            <v>91416</v>
          </cell>
          <cell r="B4957" t="str">
            <v>CABO DE MÉDIA TENSÃO PARA 12/20KV - 1X25MM2 UNIPOLAR</v>
          </cell>
          <cell r="H4957" t="str">
            <v>M</v>
          </cell>
          <cell r="J4957">
            <v>54.98</v>
          </cell>
        </row>
        <row r="4958">
          <cell r="C4958">
            <v>2041</v>
          </cell>
          <cell r="D4958" t="str">
            <v>ELETRICISTA (SGSP)</v>
          </cell>
          <cell r="E4958" t="str">
            <v>H</v>
          </cell>
          <cell r="F4958">
            <v>17.774598999999998</v>
          </cell>
          <cell r="G4958">
            <v>0.3</v>
          </cell>
          <cell r="I4958">
            <v>5.3323796000000003</v>
          </cell>
        </row>
        <row r="4959">
          <cell r="C4959">
            <v>2044</v>
          </cell>
          <cell r="D4959" t="str">
            <v>AJUDANTE DE ELETRICISTA (SGSP)</v>
          </cell>
          <cell r="E4959" t="str">
            <v>H</v>
          </cell>
          <cell r="F4959">
            <v>12.676405000000001</v>
          </cell>
          <cell r="G4959">
            <v>0.9</v>
          </cell>
          <cell r="I4959">
            <v>11.408764100000001</v>
          </cell>
        </row>
        <row r="4960">
          <cell r="C4960">
            <v>61018</v>
          </cell>
          <cell r="D4960" t="str">
            <v>CABO DE MÉDIA TENSÃO PARA 12/20KV - 1X25MM2 UNIPOLAR</v>
          </cell>
          <cell r="E4960" t="str">
            <v>M</v>
          </cell>
          <cell r="F4960">
            <v>36.42</v>
          </cell>
          <cell r="G4960">
            <v>1.05</v>
          </cell>
          <cell r="I4960">
            <v>38.237220000000001</v>
          </cell>
        </row>
        <row r="4961">
          <cell r="A4961">
            <v>91417</v>
          </cell>
          <cell r="B4961" t="str">
            <v>CABO DE MÉDIA TENSÃO PARA 12/20KV - 1 X 35MM2 UNIPOLAR</v>
          </cell>
          <cell r="H4961" t="str">
            <v>M</v>
          </cell>
          <cell r="J4961">
            <v>54.03</v>
          </cell>
        </row>
        <row r="4962">
          <cell r="C4962">
            <v>2041</v>
          </cell>
          <cell r="D4962" t="str">
            <v>ELETRICISTA (SGSP)</v>
          </cell>
          <cell r="E4962" t="str">
            <v>H</v>
          </cell>
          <cell r="F4962">
            <v>17.774598999999998</v>
          </cell>
          <cell r="G4962">
            <v>0.4</v>
          </cell>
          <cell r="I4962">
            <v>7.1098394999999996</v>
          </cell>
        </row>
        <row r="4963">
          <cell r="C4963">
            <v>2044</v>
          </cell>
          <cell r="D4963" t="str">
            <v>AJUDANTE DE ELETRICISTA (SGSP)</v>
          </cell>
          <cell r="E4963" t="str">
            <v>H</v>
          </cell>
          <cell r="F4963">
            <v>12.676405000000001</v>
          </cell>
          <cell r="G4963">
            <v>1.2</v>
          </cell>
          <cell r="I4963">
            <v>15.2116855</v>
          </cell>
        </row>
        <row r="4964">
          <cell r="C4964">
            <v>52898</v>
          </cell>
          <cell r="D4964" t="str">
            <v>CABO MÉDIA TENSÃO 12/20KV - 1X35MM2</v>
          </cell>
          <cell r="E4964" t="str">
            <v>M</v>
          </cell>
          <cell r="F4964">
            <v>30.2</v>
          </cell>
          <cell r="G4964">
            <v>1.05</v>
          </cell>
          <cell r="I4964">
            <v>31.710840000000001</v>
          </cell>
        </row>
        <row r="4965">
          <cell r="A4965">
            <v>91421</v>
          </cell>
          <cell r="B4965" t="str">
            <v>MUFLA UNIPOLAR INTERNA PARA CABO ATÉ 35MM2 - 15KV</v>
          </cell>
          <cell r="H4965" t="str">
            <v>UN</v>
          </cell>
          <cell r="J4965">
            <v>216.2</v>
          </cell>
        </row>
        <row r="4966">
          <cell r="C4966">
            <v>1037</v>
          </cell>
          <cell r="D4966" t="str">
            <v>ELETROTÉCNICO MONTADOR (SGSP)</v>
          </cell>
          <cell r="E4966" t="str">
            <v>H</v>
          </cell>
          <cell r="F4966">
            <v>34.434586000000003</v>
          </cell>
          <cell r="G4966">
            <v>0.5</v>
          </cell>
          <cell r="I4966">
            <v>17.217293000000002</v>
          </cell>
        </row>
        <row r="4967">
          <cell r="C4967">
            <v>2041</v>
          </cell>
          <cell r="D4967" t="str">
            <v>ELETRICISTA (SGSP)</v>
          </cell>
          <cell r="E4967" t="str">
            <v>H</v>
          </cell>
          <cell r="F4967">
            <v>17.774598999999998</v>
          </cell>
          <cell r="G4967">
            <v>2</v>
          </cell>
          <cell r="I4967">
            <v>35.549197599999999</v>
          </cell>
        </row>
        <row r="4968">
          <cell r="C4968">
            <v>2044</v>
          </cell>
          <cell r="D4968" t="str">
            <v>AJUDANTE DE ELETRICISTA (SGSP)</v>
          </cell>
          <cell r="E4968" t="str">
            <v>H</v>
          </cell>
          <cell r="F4968">
            <v>12.676405000000001</v>
          </cell>
          <cell r="G4968">
            <v>4</v>
          </cell>
          <cell r="I4968">
            <v>50.705618399999999</v>
          </cell>
        </row>
        <row r="4969">
          <cell r="C4969">
            <v>56113</v>
          </cell>
          <cell r="D4969" t="str">
            <v>MUFLA UNIPOLAR INT. P/ CABO ATÉ 35MM2/15KV</v>
          </cell>
          <cell r="E4969" t="str">
            <v>Un</v>
          </cell>
          <cell r="F4969">
            <v>112.73</v>
          </cell>
          <cell r="G4969">
            <v>1</v>
          </cell>
          <cell r="I4969">
            <v>112.7278</v>
          </cell>
        </row>
        <row r="4970">
          <cell r="A4970">
            <v>91422</v>
          </cell>
          <cell r="B4970" t="str">
            <v>MUFLA UNIPOLAR EXTERNA PARA CABO ATÉ 35MM2 - 15KV</v>
          </cell>
          <cell r="H4970" t="str">
            <v>UN</v>
          </cell>
          <cell r="J4970">
            <v>294.76</v>
          </cell>
        </row>
        <row r="4971">
          <cell r="C4971">
            <v>1037</v>
          </cell>
          <cell r="D4971" t="str">
            <v>ELETROTÉCNICO MONTADOR (SGSP)</v>
          </cell>
          <cell r="E4971" t="str">
            <v>H</v>
          </cell>
          <cell r="F4971">
            <v>34.434586000000003</v>
          </cell>
          <cell r="G4971">
            <v>0.5</v>
          </cell>
          <cell r="I4971">
            <v>17.217293000000002</v>
          </cell>
        </row>
        <row r="4972">
          <cell r="C4972">
            <v>2041</v>
          </cell>
          <cell r="D4972" t="str">
            <v>ELETRICISTA (SGSP)</v>
          </cell>
          <cell r="E4972" t="str">
            <v>H</v>
          </cell>
          <cell r="F4972">
            <v>17.774598999999998</v>
          </cell>
          <cell r="G4972">
            <v>3</v>
          </cell>
          <cell r="I4972">
            <v>53.323796399999999</v>
          </cell>
        </row>
        <row r="4973">
          <cell r="C4973">
            <v>2044</v>
          </cell>
          <cell r="D4973" t="str">
            <v>AJUDANTE DE ELETRICISTA (SGSP)</v>
          </cell>
          <cell r="E4973" t="str">
            <v>H</v>
          </cell>
          <cell r="F4973">
            <v>12.676405000000001</v>
          </cell>
          <cell r="G4973">
            <v>6</v>
          </cell>
          <cell r="I4973">
            <v>76.058427600000002</v>
          </cell>
        </row>
        <row r="4974">
          <cell r="C4974">
            <v>56114</v>
          </cell>
          <cell r="D4974" t="str">
            <v>MUFLA UNIPOLAR EXT. P/ CABO ATÉ 35MM2/15KV</v>
          </cell>
          <cell r="E4974" t="str">
            <v>Un</v>
          </cell>
          <cell r="F4974">
            <v>148.16</v>
          </cell>
          <cell r="G4974">
            <v>1</v>
          </cell>
          <cell r="I4974">
            <v>148.16059999999999</v>
          </cell>
        </row>
        <row r="4975">
          <cell r="A4975">
            <v>91423</v>
          </cell>
          <cell r="B4975" t="str">
            <v>MUFLA TRIPOLAR INTERNA PARA CABO ATÉ 35MM2 - 15KV</v>
          </cell>
          <cell r="H4975" t="str">
            <v>UN</v>
          </cell>
          <cell r="J4975">
            <v>597.79</v>
          </cell>
        </row>
        <row r="4976">
          <cell r="C4976">
            <v>1037</v>
          </cell>
          <cell r="D4976" t="str">
            <v>ELETROTÉCNICO MONTADOR (SGSP)</v>
          </cell>
          <cell r="E4976" t="str">
            <v>H</v>
          </cell>
          <cell r="F4976">
            <v>34.434586000000003</v>
          </cell>
          <cell r="G4976">
            <v>1</v>
          </cell>
          <cell r="I4976">
            <v>34.434585900000002</v>
          </cell>
        </row>
        <row r="4977">
          <cell r="C4977">
            <v>2041</v>
          </cell>
          <cell r="D4977" t="str">
            <v>ELETRICISTA (SGSP)</v>
          </cell>
          <cell r="E4977" t="str">
            <v>H</v>
          </cell>
          <cell r="F4977">
            <v>17.774598999999998</v>
          </cell>
          <cell r="G4977">
            <v>4</v>
          </cell>
          <cell r="I4977">
            <v>71.098395199999999</v>
          </cell>
        </row>
        <row r="4978">
          <cell r="C4978">
            <v>2044</v>
          </cell>
          <cell r="D4978" t="str">
            <v>AJUDANTE DE ELETRICISTA (SGSP)</v>
          </cell>
          <cell r="E4978" t="str">
            <v>H</v>
          </cell>
          <cell r="F4978">
            <v>12.676405000000001</v>
          </cell>
          <cell r="G4978">
            <v>8</v>
          </cell>
          <cell r="I4978">
            <v>101.4112368</v>
          </cell>
        </row>
        <row r="4979">
          <cell r="C4979">
            <v>56115</v>
          </cell>
          <cell r="D4979" t="str">
            <v>MUFLA TRIPOLAR INT. P/ CABO ATÉ 35MM2/15KV</v>
          </cell>
          <cell r="E4979" t="str">
            <v>Un</v>
          </cell>
          <cell r="F4979">
            <v>390.85</v>
          </cell>
          <cell r="G4979">
            <v>1</v>
          </cell>
          <cell r="I4979">
            <v>390.84699999999998</v>
          </cell>
        </row>
        <row r="4980">
          <cell r="A4980">
            <v>91424</v>
          </cell>
          <cell r="B4980" t="str">
            <v>MUFLA TRIPOLAR EXTERNA PARA CABO ATÉ 35MM2 - 15KV</v>
          </cell>
          <cell r="H4980" t="str">
            <v>UN</v>
          </cell>
          <cell r="J4980">
            <v>694.83</v>
          </cell>
        </row>
        <row r="4981">
          <cell r="C4981">
            <v>1037</v>
          </cell>
          <cell r="D4981" t="str">
            <v>ELETROTÉCNICO MONTADOR (SGSP)</v>
          </cell>
          <cell r="E4981" t="str">
            <v>H</v>
          </cell>
          <cell r="F4981">
            <v>34.434586000000003</v>
          </cell>
          <cell r="G4981">
            <v>1</v>
          </cell>
          <cell r="I4981">
            <v>34.434585900000002</v>
          </cell>
        </row>
        <row r="4982">
          <cell r="C4982">
            <v>2041</v>
          </cell>
          <cell r="D4982" t="str">
            <v>ELETRICISTA (SGSP)</v>
          </cell>
          <cell r="E4982" t="str">
            <v>H</v>
          </cell>
          <cell r="F4982">
            <v>17.774598999999998</v>
          </cell>
          <cell r="G4982">
            <v>5</v>
          </cell>
          <cell r="I4982">
            <v>88.872994000000006</v>
          </cell>
        </row>
        <row r="4983">
          <cell r="C4983">
            <v>2044</v>
          </cell>
          <cell r="D4983" t="str">
            <v>AJUDANTE DE ELETRICISTA (SGSP)</v>
          </cell>
          <cell r="E4983" t="str">
            <v>H</v>
          </cell>
          <cell r="F4983">
            <v>12.676405000000001</v>
          </cell>
          <cell r="G4983">
            <v>10</v>
          </cell>
          <cell r="I4983">
            <v>126.76404599999999</v>
          </cell>
        </row>
        <row r="4984">
          <cell r="C4984">
            <v>56116</v>
          </cell>
          <cell r="D4984" t="str">
            <v>MUFLA TRIPOLAR EXT. P/ CABO ATÉ 35MM2/15KV</v>
          </cell>
          <cell r="E4984" t="str">
            <v>Un</v>
          </cell>
          <cell r="F4984">
            <v>444.76</v>
          </cell>
          <cell r="G4984">
            <v>1</v>
          </cell>
          <cell r="I4984">
            <v>444.75990000000002</v>
          </cell>
        </row>
        <row r="4985">
          <cell r="A4985">
            <v>91425</v>
          </cell>
          <cell r="B4985" t="str">
            <v>BUCHA D PASSAGEM INTERNA/ EXTERNA - 15KV</v>
          </cell>
          <cell r="H4985" t="str">
            <v>UN</v>
          </cell>
          <cell r="J4985">
            <v>192.65</v>
          </cell>
        </row>
        <row r="4986">
          <cell r="C4986">
            <v>2041</v>
          </cell>
          <cell r="D4986" t="str">
            <v>ELETRICISTA (SGSP)</v>
          </cell>
          <cell r="E4986" t="str">
            <v>H</v>
          </cell>
          <cell r="F4986">
            <v>17.774598999999998</v>
          </cell>
          <cell r="G4986">
            <v>0.5</v>
          </cell>
          <cell r="I4986">
            <v>8.8872993999999998</v>
          </cell>
        </row>
        <row r="4987">
          <cell r="C4987">
            <v>2044</v>
          </cell>
          <cell r="D4987" t="str">
            <v>AJUDANTE DE ELETRICISTA (SGSP)</v>
          </cell>
          <cell r="E4987" t="str">
            <v>H</v>
          </cell>
          <cell r="F4987">
            <v>12.676405000000001</v>
          </cell>
          <cell r="G4987">
            <v>0.5</v>
          </cell>
          <cell r="I4987">
            <v>6.3382022999999998</v>
          </cell>
        </row>
        <row r="4988">
          <cell r="C4988">
            <v>61021</v>
          </cell>
          <cell r="D4988" t="str">
            <v>BUCHA DE PASSAGEM INTERNA / EXTERNA - 15KV</v>
          </cell>
          <cell r="E4988" t="str">
            <v>Un</v>
          </cell>
          <cell r="F4988">
            <v>177.42</v>
          </cell>
          <cell r="G4988">
            <v>1</v>
          </cell>
          <cell r="I4988">
            <v>177.41970000000001</v>
          </cell>
        </row>
        <row r="4989">
          <cell r="A4989">
            <v>91426</v>
          </cell>
          <cell r="B4989" t="str">
            <v>BUCHA DE PASSAGEM PARA NEUTRO - 1KV</v>
          </cell>
          <cell r="H4989" t="str">
            <v>UN</v>
          </cell>
          <cell r="J4989">
            <v>43.18</v>
          </cell>
        </row>
        <row r="4990">
          <cell r="C4990">
            <v>2041</v>
          </cell>
          <cell r="D4990" t="str">
            <v>ELETRICISTA (SGSP)</v>
          </cell>
          <cell r="E4990" t="str">
            <v>H</v>
          </cell>
          <cell r="F4990">
            <v>17.774598999999998</v>
          </cell>
          <cell r="G4990">
            <v>0.4</v>
          </cell>
          <cell r="I4990">
            <v>7.1098394999999996</v>
          </cell>
        </row>
        <row r="4991">
          <cell r="C4991">
            <v>2044</v>
          </cell>
          <cell r="D4991" t="str">
            <v>AJUDANTE DE ELETRICISTA (SGSP)</v>
          </cell>
          <cell r="E4991" t="str">
            <v>H</v>
          </cell>
          <cell r="F4991">
            <v>12.676405000000001</v>
          </cell>
          <cell r="G4991">
            <v>0.4</v>
          </cell>
          <cell r="I4991">
            <v>5.0705618000000001</v>
          </cell>
        </row>
        <row r="4992">
          <cell r="C4992">
            <v>61022</v>
          </cell>
          <cell r="D4992" t="str">
            <v>BUCHA PARA NEUTRO - EM PORCELANA</v>
          </cell>
          <cell r="E4992" t="str">
            <v>Un</v>
          </cell>
          <cell r="F4992">
            <v>31</v>
          </cell>
          <cell r="G4992">
            <v>1</v>
          </cell>
          <cell r="I4992">
            <v>31</v>
          </cell>
        </row>
        <row r="4993">
          <cell r="A4993">
            <v>91427</v>
          </cell>
          <cell r="B4993" t="str">
            <v>CHAPA DE FERRO 150X0,50X1/4" PARA BUCHAS DE PASSAGEM</v>
          </cell>
          <cell r="H4993" t="str">
            <v>UN</v>
          </cell>
          <cell r="J4993">
            <v>402.26</v>
          </cell>
        </row>
        <row r="4994">
          <cell r="C4994">
            <v>2041</v>
          </cell>
          <cell r="D4994" t="str">
            <v>ELETRICISTA (SGSP)</v>
          </cell>
          <cell r="E4994" t="str">
            <v>H</v>
          </cell>
          <cell r="F4994">
            <v>17.774598999999998</v>
          </cell>
          <cell r="G4994">
            <v>0.5</v>
          </cell>
          <cell r="I4994">
            <v>8.8872993999999998</v>
          </cell>
        </row>
        <row r="4995">
          <cell r="C4995">
            <v>2044</v>
          </cell>
          <cell r="D4995" t="str">
            <v>AJUDANTE DE ELETRICISTA (SGSP)</v>
          </cell>
          <cell r="E4995" t="str">
            <v>H</v>
          </cell>
          <cell r="F4995">
            <v>12.676405000000001</v>
          </cell>
          <cell r="G4995">
            <v>0.5</v>
          </cell>
          <cell r="I4995">
            <v>6.3382022999999998</v>
          </cell>
        </row>
        <row r="4996">
          <cell r="C4996">
            <v>61024</v>
          </cell>
          <cell r="D4996" t="str">
            <v>CHAPA DE FERRO 1,50X0,50X1/4" PARA BUCHAS DE PASSAGEM</v>
          </cell>
          <cell r="E4996" t="str">
            <v>Un</v>
          </cell>
          <cell r="F4996">
            <v>387.03</v>
          </cell>
          <cell r="G4996">
            <v>1</v>
          </cell>
          <cell r="I4996">
            <v>387.03</v>
          </cell>
        </row>
        <row r="4997">
          <cell r="A4997">
            <v>91428</v>
          </cell>
          <cell r="B4997" t="str">
            <v>BUCHA DE PASSAGEM COM ROSCA PARA CUBICULO BLINDADO</v>
          </cell>
          <cell r="H4997" t="str">
            <v>UN</v>
          </cell>
          <cell r="J4997">
            <v>119.98</v>
          </cell>
        </row>
        <row r="4998">
          <cell r="C4998">
            <v>2041</v>
          </cell>
          <cell r="D4998" t="str">
            <v>ELETRICISTA (SGSP)</v>
          </cell>
          <cell r="E4998" t="str">
            <v>H</v>
          </cell>
          <cell r="F4998">
            <v>17.774598999999998</v>
          </cell>
          <cell r="G4998">
            <v>0.5</v>
          </cell>
          <cell r="I4998">
            <v>8.8872993999999998</v>
          </cell>
        </row>
        <row r="4999">
          <cell r="C4999">
            <v>2044</v>
          </cell>
          <cell r="D4999" t="str">
            <v>AJUDANTE DE ELETRICISTA (SGSP)</v>
          </cell>
          <cell r="E4999" t="str">
            <v>H</v>
          </cell>
          <cell r="F4999">
            <v>12.676405000000001</v>
          </cell>
          <cell r="G4999">
            <v>0.5</v>
          </cell>
          <cell r="I4999">
            <v>6.3382022999999998</v>
          </cell>
        </row>
        <row r="5000">
          <cell r="C5000">
            <v>61023</v>
          </cell>
          <cell r="D5000" t="str">
            <v>BUCHA DE PASSAGEM PARA BARRAMENTO - EM EPÓXI</v>
          </cell>
          <cell r="E5000" t="str">
            <v>Un</v>
          </cell>
          <cell r="F5000">
            <v>104.75</v>
          </cell>
          <cell r="G5000">
            <v>1</v>
          </cell>
          <cell r="I5000">
            <v>104.7547</v>
          </cell>
        </row>
        <row r="5001">
          <cell r="A5001">
            <v>91429</v>
          </cell>
          <cell r="B5001" t="str">
            <v>FUSIVEL HH PARA 40A/ 15KV</v>
          </cell>
          <cell r="H5001" t="str">
            <v>UN</v>
          </cell>
          <cell r="J5001">
            <v>171.85</v>
          </cell>
        </row>
        <row r="5002">
          <cell r="C5002">
            <v>2041</v>
          </cell>
          <cell r="D5002" t="str">
            <v>ELETRICISTA (SGSP)</v>
          </cell>
          <cell r="E5002" t="str">
            <v>H</v>
          </cell>
          <cell r="F5002">
            <v>17.774598999999998</v>
          </cell>
          <cell r="G5002">
            <v>0.5</v>
          </cell>
          <cell r="I5002">
            <v>8.8872993999999998</v>
          </cell>
        </row>
        <row r="5003">
          <cell r="C5003">
            <v>2044</v>
          </cell>
          <cell r="D5003" t="str">
            <v>AJUDANTE DE ELETRICISTA (SGSP)</v>
          </cell>
          <cell r="E5003" t="str">
            <v>H</v>
          </cell>
          <cell r="F5003">
            <v>12.676405000000001</v>
          </cell>
          <cell r="G5003">
            <v>0.5</v>
          </cell>
          <cell r="I5003">
            <v>6.3382022999999998</v>
          </cell>
        </row>
        <row r="5004">
          <cell r="C5004">
            <v>61029</v>
          </cell>
          <cell r="D5004" t="str">
            <v>FUSÍVEL HH PARA 40A/15KV</v>
          </cell>
          <cell r="E5004" t="str">
            <v>Un</v>
          </cell>
          <cell r="F5004">
            <v>156.62</v>
          </cell>
          <cell r="G5004">
            <v>1</v>
          </cell>
          <cell r="I5004">
            <v>156.62260000000001</v>
          </cell>
        </row>
        <row r="5005">
          <cell r="A5005">
            <v>91430</v>
          </cell>
          <cell r="B5005" t="str">
            <v>BASE TRIPOLAR PARA FUSIVEL LIMITADOR HH - 15KV/ 200A</v>
          </cell>
          <cell r="H5005" t="str">
            <v>UN</v>
          </cell>
          <cell r="J5005">
            <v>462.93</v>
          </cell>
        </row>
        <row r="5006">
          <cell r="C5006">
            <v>2041</v>
          </cell>
          <cell r="D5006" t="str">
            <v>ELETRICISTA (SGSP)</v>
          </cell>
          <cell r="E5006" t="str">
            <v>H</v>
          </cell>
          <cell r="F5006">
            <v>17.774598999999998</v>
          </cell>
          <cell r="G5006">
            <v>1.5</v>
          </cell>
          <cell r="I5006">
            <v>26.6618982</v>
          </cell>
        </row>
        <row r="5007">
          <cell r="C5007">
            <v>2044</v>
          </cell>
          <cell r="D5007" t="str">
            <v>AJUDANTE DE ELETRICISTA (SGSP)</v>
          </cell>
          <cell r="E5007" t="str">
            <v>H</v>
          </cell>
          <cell r="F5007">
            <v>12.676405000000001</v>
          </cell>
          <cell r="G5007">
            <v>1.5</v>
          </cell>
          <cell r="I5007">
            <v>19.0146069</v>
          </cell>
        </row>
        <row r="5008">
          <cell r="C5008">
            <v>61030</v>
          </cell>
          <cell r="D5008" t="str">
            <v>BASE TRIPOLAR PARA FUSÍVEL LIMITADOR HH - 15KV / 200A</v>
          </cell>
          <cell r="E5008" t="str">
            <v>Un</v>
          </cell>
          <cell r="F5008">
            <v>417.26</v>
          </cell>
          <cell r="G5008">
            <v>1</v>
          </cell>
          <cell r="I5008">
            <v>417.25670000000002</v>
          </cell>
        </row>
        <row r="5009">
          <cell r="A5009">
            <v>91434</v>
          </cell>
          <cell r="B5009" t="str">
            <v>TRANSFORMADOR POTENCIAL A ÓLEO 500VA - 13.2KV/220V</v>
          </cell>
          <cell r="H5009" t="str">
            <v>UN</v>
          </cell>
          <cell r="J5009">
            <v>1472.57</v>
          </cell>
        </row>
        <row r="5010">
          <cell r="C5010">
            <v>1037</v>
          </cell>
          <cell r="D5010" t="str">
            <v>ELETROTÉCNICO MONTADOR (SGSP)</v>
          </cell>
          <cell r="E5010" t="str">
            <v>H</v>
          </cell>
          <cell r="F5010">
            <v>34.434586000000003</v>
          </cell>
          <cell r="G5010">
            <v>0.3</v>
          </cell>
          <cell r="I5010">
            <v>10.330375800000001</v>
          </cell>
        </row>
        <row r="5011">
          <cell r="C5011">
            <v>2041</v>
          </cell>
          <cell r="D5011" t="str">
            <v>ELETRICISTA (SGSP)</v>
          </cell>
          <cell r="E5011" t="str">
            <v>H</v>
          </cell>
          <cell r="F5011">
            <v>17.774598999999998</v>
          </cell>
          <cell r="G5011">
            <v>1</v>
          </cell>
          <cell r="I5011">
            <v>17.7745988</v>
          </cell>
        </row>
        <row r="5012">
          <cell r="C5012">
            <v>2044</v>
          </cell>
          <cell r="D5012" t="str">
            <v>AJUDANTE DE ELETRICISTA (SGSP)</v>
          </cell>
          <cell r="E5012" t="str">
            <v>H</v>
          </cell>
          <cell r="F5012">
            <v>12.676405000000001</v>
          </cell>
          <cell r="G5012">
            <v>2</v>
          </cell>
          <cell r="I5012">
            <v>25.352809199999999</v>
          </cell>
        </row>
        <row r="5013">
          <cell r="C5013">
            <v>56128</v>
          </cell>
          <cell r="D5013" t="str">
            <v>TRANSFORMADOR DE POTÊNCIA A ÓLEO MONOFÁSICO - 500VA</v>
          </cell>
          <cell r="E5013" t="str">
            <v>Un</v>
          </cell>
          <cell r="F5013">
            <v>1419.11</v>
          </cell>
          <cell r="G5013">
            <v>1</v>
          </cell>
          <cell r="I5013">
            <v>1419.11</v>
          </cell>
        </row>
        <row r="5014">
          <cell r="A5014">
            <v>91436</v>
          </cell>
          <cell r="B5014" t="str">
            <v>FUSIVEL PARA TRANSFORMADOR DE POTENCIAL</v>
          </cell>
          <cell r="H5014" t="str">
            <v>UN</v>
          </cell>
          <cell r="J5014">
            <v>41.81</v>
          </cell>
        </row>
        <row r="5015">
          <cell r="C5015">
            <v>2041</v>
          </cell>
          <cell r="D5015" t="str">
            <v>ELETRICISTA (SGSP)</v>
          </cell>
          <cell r="E5015" t="str">
            <v>H</v>
          </cell>
          <cell r="F5015">
            <v>17.774598999999998</v>
          </cell>
          <cell r="G5015">
            <v>0.25</v>
          </cell>
          <cell r="I5015">
            <v>4.4436496999999999</v>
          </cell>
        </row>
        <row r="5016">
          <cell r="C5016">
            <v>2044</v>
          </cell>
          <cell r="D5016" t="str">
            <v>AJUDANTE DE ELETRICISTA (SGSP)</v>
          </cell>
          <cell r="E5016" t="str">
            <v>H</v>
          </cell>
          <cell r="F5016">
            <v>12.676405000000001</v>
          </cell>
          <cell r="G5016">
            <v>0.25</v>
          </cell>
          <cell r="I5016">
            <v>3.1691012000000001</v>
          </cell>
        </row>
        <row r="5017">
          <cell r="C5017">
            <v>61031</v>
          </cell>
          <cell r="D5017" t="str">
            <v>FUSÍVEL PARA TRANSFORMADOR DE POTENCIAL</v>
          </cell>
          <cell r="E5017" t="str">
            <v>Un</v>
          </cell>
          <cell r="F5017">
            <v>34.200000000000003</v>
          </cell>
          <cell r="G5017">
            <v>1</v>
          </cell>
          <cell r="I5017">
            <v>34.200000000000003</v>
          </cell>
        </row>
        <row r="5018">
          <cell r="A5018">
            <v>91438</v>
          </cell>
          <cell r="B5018" t="str">
            <v>DISJUNTOR PVO 15KV/ 350MVA - COMPLETO</v>
          </cell>
          <cell r="H5018" t="str">
            <v>UN</v>
          </cell>
          <cell r="J5018">
            <v>11821.78</v>
          </cell>
        </row>
        <row r="5019">
          <cell r="C5019">
            <v>1037</v>
          </cell>
          <cell r="D5019" t="str">
            <v>ELETROTÉCNICO MONTADOR (SGSP)</v>
          </cell>
          <cell r="E5019" t="str">
            <v>H</v>
          </cell>
          <cell r="F5019">
            <v>34.434586000000003</v>
          </cell>
          <cell r="G5019">
            <v>1</v>
          </cell>
          <cell r="I5019">
            <v>34.434585900000002</v>
          </cell>
        </row>
        <row r="5020">
          <cell r="C5020">
            <v>2041</v>
          </cell>
          <cell r="D5020" t="str">
            <v>ELETRICISTA (SGSP)</v>
          </cell>
          <cell r="E5020" t="str">
            <v>H</v>
          </cell>
          <cell r="F5020">
            <v>17.774598999999998</v>
          </cell>
          <cell r="G5020">
            <v>8</v>
          </cell>
          <cell r="I5020">
            <v>142.1967904</v>
          </cell>
        </row>
        <row r="5021">
          <cell r="C5021">
            <v>2044</v>
          </cell>
          <cell r="D5021" t="str">
            <v>AJUDANTE DE ELETRICISTA (SGSP)</v>
          </cell>
          <cell r="E5021" t="str">
            <v>H</v>
          </cell>
          <cell r="F5021">
            <v>12.676405000000001</v>
          </cell>
          <cell r="G5021">
            <v>8</v>
          </cell>
          <cell r="I5021">
            <v>101.4112368</v>
          </cell>
        </row>
        <row r="5022">
          <cell r="C5022">
            <v>61033</v>
          </cell>
          <cell r="D5022" t="str">
            <v>DISJUNTOR PVO 15KV / 350MVA - COMPLETO</v>
          </cell>
          <cell r="E5022" t="str">
            <v>Un</v>
          </cell>
          <cell r="F5022">
            <v>11543.74</v>
          </cell>
          <cell r="G5022">
            <v>1</v>
          </cell>
          <cell r="I5022">
            <v>11543.739299999999</v>
          </cell>
        </row>
        <row r="5023">
          <cell r="A5023">
            <v>91439</v>
          </cell>
          <cell r="B5023" t="str">
            <v>RELE DE SOBRECORRENTE DISJUNTOR 15KV - FLUIDO DINÂMICO</v>
          </cell>
          <cell r="H5023" t="str">
            <v>UN</v>
          </cell>
          <cell r="J5023">
            <v>1951.75</v>
          </cell>
        </row>
        <row r="5024">
          <cell r="C5024">
            <v>1037</v>
          </cell>
          <cell r="D5024" t="str">
            <v>ELETROTÉCNICO MONTADOR (SGSP)</v>
          </cell>
          <cell r="E5024" t="str">
            <v>H</v>
          </cell>
          <cell r="F5024">
            <v>34.434586000000003</v>
          </cell>
          <cell r="G5024">
            <v>1</v>
          </cell>
          <cell r="I5024">
            <v>34.434585900000002</v>
          </cell>
        </row>
        <row r="5025">
          <cell r="C5025">
            <v>61035</v>
          </cell>
          <cell r="D5025" t="str">
            <v>RELE DE SOBRECORRENTE DISJUNTOR 15KV FLUIDO DINÂMICO UNIDADE = CJ 3 PEÇAS</v>
          </cell>
          <cell r="E5025" t="str">
            <v>Un</v>
          </cell>
          <cell r="F5025">
            <v>1917.32</v>
          </cell>
          <cell r="G5025">
            <v>1</v>
          </cell>
          <cell r="I5025">
            <v>1917.3184000000001</v>
          </cell>
        </row>
        <row r="5026">
          <cell r="A5026">
            <v>91440</v>
          </cell>
          <cell r="B5026" t="str">
            <v>BOBINA D MÍNIMA TENSÃO DO DISJUNTOR VOL. NORMAL DE ÓLEO</v>
          </cell>
          <cell r="H5026" t="str">
            <v>UN</v>
          </cell>
          <cell r="J5026">
            <v>864.79</v>
          </cell>
        </row>
        <row r="5027">
          <cell r="C5027">
            <v>1037</v>
          </cell>
          <cell r="D5027" t="str">
            <v>ELETROTÉCNICO MONTADOR (SGSP)</v>
          </cell>
          <cell r="E5027" t="str">
            <v>H</v>
          </cell>
          <cell r="F5027">
            <v>34.434586000000003</v>
          </cell>
          <cell r="G5027">
            <v>1</v>
          </cell>
          <cell r="I5027">
            <v>34.434585900000002</v>
          </cell>
        </row>
        <row r="5028">
          <cell r="C5028">
            <v>61036</v>
          </cell>
          <cell r="D5028" t="str">
            <v>BOBINA DE MÍNIMA TENSÃO DO DISJUNTOR VOL NORMAL DE ÓLEO</v>
          </cell>
          <cell r="E5028" t="str">
            <v>Un</v>
          </cell>
          <cell r="F5028">
            <v>830.35</v>
          </cell>
          <cell r="G5028">
            <v>1</v>
          </cell>
          <cell r="I5028">
            <v>830.3528</v>
          </cell>
        </row>
        <row r="5029">
          <cell r="A5029">
            <v>91442</v>
          </cell>
          <cell r="B5029" t="str">
            <v>RELE DE FALTA DE FASE E MÍNIMA TENSÃO TRIFÁSICO</v>
          </cell>
          <cell r="H5029" t="str">
            <v>UN</v>
          </cell>
          <cell r="J5029">
            <v>350.13</v>
          </cell>
        </row>
        <row r="5030">
          <cell r="C5030">
            <v>1037</v>
          </cell>
          <cell r="D5030" t="str">
            <v>ELETROTÉCNICO MONTADOR (SGSP)</v>
          </cell>
          <cell r="E5030" t="str">
            <v>H</v>
          </cell>
          <cell r="F5030">
            <v>34.434586000000003</v>
          </cell>
          <cell r="G5030">
            <v>1</v>
          </cell>
          <cell r="I5030">
            <v>34.434585900000002</v>
          </cell>
        </row>
        <row r="5031">
          <cell r="C5031">
            <v>61037</v>
          </cell>
          <cell r="D5031" t="str">
            <v>RELE DE FALTA DE FASE E MÍNIMA TENSÃO - TRIFÁSICO</v>
          </cell>
          <cell r="E5031" t="str">
            <v>Un</v>
          </cell>
          <cell r="F5031">
            <v>315.7</v>
          </cell>
          <cell r="G5031">
            <v>1</v>
          </cell>
          <cell r="I5031">
            <v>315.69959999999998</v>
          </cell>
        </row>
        <row r="5032">
          <cell r="A5032">
            <v>91445</v>
          </cell>
          <cell r="B5032" t="str">
            <v>ESTRADO DE MADEIRA 100X100CM</v>
          </cell>
          <cell r="H5032" t="str">
            <v>UN</v>
          </cell>
          <cell r="J5032">
            <v>51.44</v>
          </cell>
        </row>
        <row r="5033">
          <cell r="C5033">
            <v>2013</v>
          </cell>
          <cell r="D5033" t="str">
            <v>CARPINTEIRO (SGSP)</v>
          </cell>
          <cell r="E5033" t="str">
            <v>H</v>
          </cell>
          <cell r="F5033">
            <v>14.489392</v>
          </cell>
          <cell r="G5033">
            <v>1</v>
          </cell>
          <cell r="I5033">
            <v>14.4893918</v>
          </cell>
        </row>
        <row r="5034">
          <cell r="C5034">
            <v>2014</v>
          </cell>
          <cell r="D5034" t="str">
            <v>AJUDANTE DE CARPINTEIRO (SGSP)</v>
          </cell>
          <cell r="E5034" t="str">
            <v>H</v>
          </cell>
          <cell r="F5034">
            <v>11.95373</v>
          </cell>
          <cell r="G5034">
            <v>1</v>
          </cell>
          <cell r="I5034">
            <v>11.9537304</v>
          </cell>
        </row>
        <row r="5035">
          <cell r="C5035">
            <v>2044</v>
          </cell>
          <cell r="D5035" t="str">
            <v>AJUDANTE DE ELETRICISTA (SGSP)</v>
          </cell>
          <cell r="E5035" t="str">
            <v>H</v>
          </cell>
          <cell r="F5035">
            <v>12.676405000000001</v>
          </cell>
          <cell r="G5035">
            <v>0.1</v>
          </cell>
          <cell r="I5035">
            <v>1.2676404999999999</v>
          </cell>
        </row>
        <row r="5036">
          <cell r="C5036">
            <v>56156</v>
          </cell>
          <cell r="D5036" t="str">
            <v>PALLET DE MADEIRA COM 4 ENTRADAS - 2 FACES -MED:(100X100)CM</v>
          </cell>
          <cell r="E5036" t="str">
            <v>Un</v>
          </cell>
          <cell r="F5036">
            <v>23.73</v>
          </cell>
          <cell r="G5036">
            <v>1</v>
          </cell>
          <cell r="I5036">
            <v>23.725000000000001</v>
          </cell>
        </row>
        <row r="5037">
          <cell r="A5037">
            <v>91446</v>
          </cell>
          <cell r="B5037" t="str">
            <v>VARA DE MANOBRA DE FIBRA DE VIDRO, 3,00M/ 15KV</v>
          </cell>
          <cell r="H5037" t="str">
            <v>UN</v>
          </cell>
          <cell r="J5037">
            <v>258.57</v>
          </cell>
        </row>
        <row r="5038">
          <cell r="C5038">
            <v>2044</v>
          </cell>
          <cell r="D5038" t="str">
            <v>AJUDANTE DE ELETRICISTA (SGSP)</v>
          </cell>
          <cell r="E5038" t="str">
            <v>H</v>
          </cell>
          <cell r="F5038">
            <v>12.676405000000001</v>
          </cell>
          <cell r="G5038">
            <v>0.1</v>
          </cell>
          <cell r="I5038">
            <v>1.2676404999999999</v>
          </cell>
        </row>
        <row r="5039">
          <cell r="C5039">
            <v>61040</v>
          </cell>
          <cell r="D5039" t="str">
            <v>VARA DE MANOBRA DE FIBRA DE VIDRO 3,00 M / 15KV</v>
          </cell>
          <cell r="E5039" t="str">
            <v>Un</v>
          </cell>
          <cell r="F5039">
            <v>257.31</v>
          </cell>
          <cell r="G5039">
            <v>1</v>
          </cell>
          <cell r="I5039">
            <v>257.3073</v>
          </cell>
        </row>
        <row r="5040">
          <cell r="A5040">
            <v>91447</v>
          </cell>
          <cell r="B5040" t="str">
            <v>CAIXA DE MEDIÇÃO A3 PADRÃO ELETROPAULO</v>
          </cell>
          <cell r="H5040" t="str">
            <v>UN</v>
          </cell>
          <cell r="J5040">
            <v>809.21</v>
          </cell>
        </row>
        <row r="5041">
          <cell r="C5041">
            <v>1037</v>
          </cell>
          <cell r="D5041" t="str">
            <v>ELETROTÉCNICO MONTADOR (SGSP)</v>
          </cell>
          <cell r="E5041" t="str">
            <v>H</v>
          </cell>
          <cell r="F5041">
            <v>34.434586000000003</v>
          </cell>
          <cell r="G5041">
            <v>0.5</v>
          </cell>
          <cell r="I5041">
            <v>17.217293000000002</v>
          </cell>
        </row>
        <row r="5042">
          <cell r="C5042">
            <v>2041</v>
          </cell>
          <cell r="D5042" t="str">
            <v>ELETRICISTA (SGSP)</v>
          </cell>
          <cell r="E5042" t="str">
            <v>H</v>
          </cell>
          <cell r="F5042">
            <v>17.774598999999998</v>
          </cell>
          <cell r="G5042">
            <v>2.5</v>
          </cell>
          <cell r="I5042">
            <v>44.436497000000003</v>
          </cell>
        </row>
        <row r="5043">
          <cell r="C5043">
            <v>2044</v>
          </cell>
          <cell r="D5043" t="str">
            <v>AJUDANTE DE ELETRICISTA (SGSP)</v>
          </cell>
          <cell r="E5043" t="str">
            <v>H</v>
          </cell>
          <cell r="F5043">
            <v>12.676405000000001</v>
          </cell>
          <cell r="G5043">
            <v>5</v>
          </cell>
          <cell r="I5043">
            <v>63.382022999999997</v>
          </cell>
        </row>
        <row r="5044">
          <cell r="C5044">
            <v>56146</v>
          </cell>
          <cell r="D5044" t="str">
            <v>CAIXA A3 - PADRÃO ELETROPAULO</v>
          </cell>
          <cell r="E5044" t="str">
            <v>Un</v>
          </cell>
          <cell r="F5044">
            <v>684.17</v>
          </cell>
          <cell r="G5044">
            <v>1</v>
          </cell>
          <cell r="I5044">
            <v>684.17399999999998</v>
          </cell>
        </row>
        <row r="5045">
          <cell r="A5045">
            <v>91448</v>
          </cell>
          <cell r="B5045" t="str">
            <v>JANELA PARA VENTILAÇÃO PERMANENTE TIPO CHICANA - INCLUSIVE TELA</v>
          </cell>
          <cell r="H5045" t="str">
            <v>M2</v>
          </cell>
          <cell r="J5045">
            <v>596.15</v>
          </cell>
        </row>
        <row r="5046">
          <cell r="C5046">
            <v>2020</v>
          </cell>
          <cell r="D5046" t="str">
            <v>PEDREIRO (SGSP)</v>
          </cell>
          <cell r="E5046" t="str">
            <v>H</v>
          </cell>
          <cell r="F5046">
            <v>14.542659</v>
          </cell>
          <cell r="G5046">
            <v>1</v>
          </cell>
          <cell r="I5046">
            <v>14.542659</v>
          </cell>
        </row>
        <row r="5047">
          <cell r="C5047">
            <v>2099</v>
          </cell>
          <cell r="D5047" t="str">
            <v>SERVENTE (SGSP)</v>
          </cell>
          <cell r="E5047" t="str">
            <v>H</v>
          </cell>
          <cell r="F5047">
            <v>11.629847</v>
          </cell>
          <cell r="G5047">
            <v>2</v>
          </cell>
          <cell r="I5047">
            <v>23.259693599999999</v>
          </cell>
        </row>
        <row r="5048">
          <cell r="C5048">
            <v>61015</v>
          </cell>
          <cell r="D5048" t="str">
            <v>JANELA P/ VENTILAÇÃO PERMANENTE TIPO CHICANA INCLUSIVE TELA</v>
          </cell>
          <cell r="E5048" t="str">
            <v>M2</v>
          </cell>
          <cell r="F5048">
            <v>558.35</v>
          </cell>
          <cell r="G5048">
            <v>1</v>
          </cell>
          <cell r="I5048">
            <v>558.35</v>
          </cell>
        </row>
        <row r="5049">
          <cell r="A5049">
            <v>91449</v>
          </cell>
          <cell r="B5049" t="str">
            <v>PLACA DE AVISO EM ALUMÍNIO PARA CABINE PRIMÁRIA COM MED 16X23CM (VARIAÇÃO DE +OU- 2CM)</v>
          </cell>
          <cell r="H5049" t="str">
            <v>UN</v>
          </cell>
          <cell r="J5049">
            <v>21.85</v>
          </cell>
        </row>
        <row r="5050">
          <cell r="C5050">
            <v>2044</v>
          </cell>
          <cell r="D5050" t="str">
            <v>AJUDANTE DE ELETRICISTA (SGSP)</v>
          </cell>
          <cell r="E5050" t="str">
            <v>H</v>
          </cell>
          <cell r="F5050">
            <v>12.676405000000001</v>
          </cell>
          <cell r="G5050">
            <v>0.5</v>
          </cell>
          <cell r="I5050">
            <v>6.3382022999999998</v>
          </cell>
        </row>
        <row r="5051">
          <cell r="C5051">
            <v>56150</v>
          </cell>
          <cell r="D5051" t="str">
            <v>PLACA AVISO CABINE PRIM.FERRO ESMALT.30X40C</v>
          </cell>
          <cell r="E5051" t="str">
            <v>Un</v>
          </cell>
          <cell r="F5051">
            <v>15.52</v>
          </cell>
          <cell r="G5051">
            <v>1</v>
          </cell>
          <cell r="I5051">
            <v>15.516</v>
          </cell>
        </row>
        <row r="5052">
          <cell r="A5052">
            <v>91450</v>
          </cell>
          <cell r="B5052" t="str">
            <v>PLAQUETA INDICATIVADE PVC 8 X 12CM</v>
          </cell>
          <cell r="H5052" t="str">
            <v>UN</v>
          </cell>
          <cell r="J5052">
            <v>8.6999999999999993</v>
          </cell>
        </row>
        <row r="5053">
          <cell r="C5053">
            <v>2044</v>
          </cell>
          <cell r="D5053" t="str">
            <v>AJUDANTE DE ELETRICISTA (SGSP)</v>
          </cell>
          <cell r="E5053" t="str">
            <v>H</v>
          </cell>
          <cell r="F5053">
            <v>12.676405000000001</v>
          </cell>
          <cell r="G5053">
            <v>0.25</v>
          </cell>
          <cell r="I5053">
            <v>3.1691012000000001</v>
          </cell>
        </row>
        <row r="5054">
          <cell r="C5054">
            <v>56159</v>
          </cell>
          <cell r="D5054" t="str">
            <v>PLAQUETA INDICATIVA DE PVC 8X12CM</v>
          </cell>
          <cell r="E5054" t="str">
            <v>Un</v>
          </cell>
          <cell r="F5054">
            <v>5.53</v>
          </cell>
          <cell r="G5054">
            <v>1</v>
          </cell>
          <cell r="I5054">
            <v>5.5332999999999997</v>
          </cell>
        </row>
        <row r="5055">
          <cell r="A5055">
            <v>91451</v>
          </cell>
          <cell r="B5055" t="str">
            <v>MUDANÇA DOS TAP'S DO TRANSFORMADOR DE FORÇA</v>
          </cell>
          <cell r="H5055" t="str">
            <v>UN</v>
          </cell>
          <cell r="J5055">
            <v>206.94</v>
          </cell>
        </row>
        <row r="5056">
          <cell r="C5056">
            <v>1037</v>
          </cell>
          <cell r="D5056" t="str">
            <v>ELETROTÉCNICO MONTADOR (SGSP)</v>
          </cell>
          <cell r="E5056" t="str">
            <v>H</v>
          </cell>
          <cell r="F5056">
            <v>34.434586000000003</v>
          </cell>
          <cell r="G5056">
            <v>1</v>
          </cell>
          <cell r="I5056">
            <v>34.434585900000002</v>
          </cell>
        </row>
        <row r="5057">
          <cell r="C5057">
            <v>2041</v>
          </cell>
          <cell r="D5057" t="str">
            <v>ELETRICISTA (SGSP)</v>
          </cell>
          <cell r="E5057" t="str">
            <v>H</v>
          </cell>
          <cell r="F5057">
            <v>17.774598999999998</v>
          </cell>
          <cell r="G5057">
            <v>4</v>
          </cell>
          <cell r="I5057">
            <v>71.098395199999999</v>
          </cell>
        </row>
        <row r="5058">
          <cell r="C5058">
            <v>2044</v>
          </cell>
          <cell r="D5058" t="str">
            <v>AJUDANTE DE ELETRICISTA (SGSP)</v>
          </cell>
          <cell r="E5058" t="str">
            <v>H</v>
          </cell>
          <cell r="F5058">
            <v>12.676405000000001</v>
          </cell>
          <cell r="G5058">
            <v>8</v>
          </cell>
          <cell r="I5058">
            <v>101.4112368</v>
          </cell>
        </row>
        <row r="5059">
          <cell r="A5059">
            <v>91453</v>
          </cell>
          <cell r="B5059" t="str">
            <v>LIMPEZA DO POSTO PRIMÁRIO E PINTURA DOS BARRAMENTOS</v>
          </cell>
          <cell r="H5059" t="str">
            <v>UN</v>
          </cell>
          <cell r="J5059">
            <v>644.38</v>
          </cell>
        </row>
        <row r="5060">
          <cell r="C5060">
            <v>2041</v>
          </cell>
          <cell r="D5060" t="str">
            <v>ELETRICISTA (SGSP)</v>
          </cell>
          <cell r="E5060" t="str">
            <v>H</v>
          </cell>
          <cell r="F5060">
            <v>17.774598999999998</v>
          </cell>
          <cell r="G5060">
            <v>8</v>
          </cell>
          <cell r="I5060">
            <v>142.1967904</v>
          </cell>
        </row>
        <row r="5061">
          <cell r="C5061">
            <v>2044</v>
          </cell>
          <cell r="D5061" t="str">
            <v>AJUDANTE DE ELETRICISTA (SGSP)</v>
          </cell>
          <cell r="E5061" t="str">
            <v>H</v>
          </cell>
          <cell r="F5061">
            <v>12.676405000000001</v>
          </cell>
          <cell r="G5061">
            <v>32</v>
          </cell>
          <cell r="I5061">
            <v>405.64494719999999</v>
          </cell>
        </row>
        <row r="5062">
          <cell r="C5062">
            <v>37020</v>
          </cell>
          <cell r="D5062" t="str">
            <v>TINTA A ÓLEO BRILHANTE</v>
          </cell>
          <cell r="E5062" t="str">
            <v>L</v>
          </cell>
          <cell r="F5062">
            <v>12.4</v>
          </cell>
          <cell r="G5062">
            <v>0.75</v>
          </cell>
          <cell r="I5062">
            <v>9.2996999999999996</v>
          </cell>
        </row>
        <row r="5063">
          <cell r="C5063">
            <v>37575</v>
          </cell>
          <cell r="D5063" t="str">
            <v>REMOVEDOR</v>
          </cell>
          <cell r="E5063" t="str">
            <v>L</v>
          </cell>
          <cell r="F5063">
            <v>17.45</v>
          </cell>
          <cell r="G5063">
            <v>5</v>
          </cell>
          <cell r="I5063">
            <v>87.242000000000004</v>
          </cell>
        </row>
        <row r="5064">
          <cell r="A5064">
            <v>91457</v>
          </cell>
          <cell r="B5064" t="str">
            <v>BRAÇADEIRA PARA ELETRODUTO EM POSTE</v>
          </cell>
          <cell r="H5064" t="str">
            <v>UN</v>
          </cell>
          <cell r="J5064">
            <v>32.25</v>
          </cell>
        </row>
        <row r="5065">
          <cell r="C5065">
            <v>2041</v>
          </cell>
          <cell r="D5065" t="str">
            <v>ELETRICISTA (SGSP)</v>
          </cell>
          <cell r="E5065" t="str">
            <v>H</v>
          </cell>
          <cell r="F5065">
            <v>17.774598999999998</v>
          </cell>
          <cell r="G5065">
            <v>0.4</v>
          </cell>
          <cell r="I5065">
            <v>7.1098394999999996</v>
          </cell>
        </row>
        <row r="5066">
          <cell r="C5066">
            <v>2044</v>
          </cell>
          <cell r="D5066" t="str">
            <v>AJUDANTE DE ELETRICISTA (SGSP)</v>
          </cell>
          <cell r="E5066" t="str">
            <v>H</v>
          </cell>
          <cell r="F5066">
            <v>12.676405000000001</v>
          </cell>
          <cell r="G5066">
            <v>0.4</v>
          </cell>
          <cell r="I5066">
            <v>5.0705618000000001</v>
          </cell>
        </row>
        <row r="5067">
          <cell r="C5067">
            <v>61041</v>
          </cell>
          <cell r="D5067" t="str">
            <v>BRAÇADEIRA PARA ELETRODUTO EM POSTE</v>
          </cell>
          <cell r="E5067" t="str">
            <v>Un</v>
          </cell>
          <cell r="F5067">
            <v>20.07</v>
          </cell>
          <cell r="G5067">
            <v>1</v>
          </cell>
          <cell r="I5067">
            <v>20.069900000000001</v>
          </cell>
        </row>
        <row r="5068">
          <cell r="A5068">
            <v>91459</v>
          </cell>
          <cell r="B5068" t="str">
            <v>LUVA DE BORRACHA ISOLAÇÃO 20KV</v>
          </cell>
          <cell r="H5068" t="str">
            <v>PAR</v>
          </cell>
          <cell r="J5068">
            <v>498.57</v>
          </cell>
        </row>
        <row r="5069">
          <cell r="C5069">
            <v>2044</v>
          </cell>
          <cell r="D5069" t="str">
            <v>AJUDANTE DE ELETRICISTA (SGSP)</v>
          </cell>
          <cell r="E5069" t="str">
            <v>H</v>
          </cell>
          <cell r="F5069">
            <v>12.676405000000001</v>
          </cell>
          <cell r="G5069">
            <v>0.05</v>
          </cell>
          <cell r="I5069">
            <v>0.63382019999999994</v>
          </cell>
        </row>
        <row r="5070">
          <cell r="C5070">
            <v>56138</v>
          </cell>
          <cell r="D5070" t="str">
            <v>LUVA DE BORRACHA ISOLAÇÃO 20KV</v>
          </cell>
          <cell r="E5070" t="str">
            <v>Par</v>
          </cell>
          <cell r="F5070">
            <v>497.93</v>
          </cell>
          <cell r="G5070">
            <v>1</v>
          </cell>
          <cell r="I5070">
            <v>497.93130000000002</v>
          </cell>
        </row>
        <row r="5071">
          <cell r="A5071">
            <v>91460</v>
          </cell>
          <cell r="B5071" t="str">
            <v>CHAVE SECCIONADORA TRIP SECA INTERNA 200A/ 15KV</v>
          </cell>
          <cell r="H5071" t="str">
            <v>UN</v>
          </cell>
          <cell r="J5071">
            <v>962.23</v>
          </cell>
        </row>
        <row r="5072">
          <cell r="C5072">
            <v>1037</v>
          </cell>
          <cell r="D5072" t="str">
            <v>ELETROTÉCNICO MONTADOR (SGSP)</v>
          </cell>
          <cell r="E5072" t="str">
            <v>H</v>
          </cell>
          <cell r="F5072">
            <v>34.434586000000003</v>
          </cell>
          <cell r="G5072">
            <v>0.5</v>
          </cell>
          <cell r="I5072">
            <v>17.217293000000002</v>
          </cell>
        </row>
        <row r="5073">
          <cell r="C5073">
            <v>2041</v>
          </cell>
          <cell r="D5073" t="str">
            <v>ELETRICISTA (SGSP)</v>
          </cell>
          <cell r="E5073" t="str">
            <v>H</v>
          </cell>
          <cell r="F5073">
            <v>17.774598999999998</v>
          </cell>
          <cell r="G5073">
            <v>3</v>
          </cell>
          <cell r="I5073">
            <v>53.323796399999999</v>
          </cell>
        </row>
        <row r="5074">
          <cell r="C5074">
            <v>2044</v>
          </cell>
          <cell r="D5074" t="str">
            <v>AJUDANTE DE ELETRICISTA (SGSP)</v>
          </cell>
          <cell r="E5074" t="str">
            <v>H</v>
          </cell>
          <cell r="F5074">
            <v>12.676405000000001</v>
          </cell>
          <cell r="G5074">
            <v>6</v>
          </cell>
          <cell r="I5074">
            <v>76.058427600000002</v>
          </cell>
        </row>
        <row r="5075">
          <cell r="C5075">
            <v>61044</v>
          </cell>
          <cell r="D5075" t="str">
            <v>CHAVE SECCIONADORA TRIP SECA INTERNA 200A/15KV</v>
          </cell>
          <cell r="E5075" t="str">
            <v>Un</v>
          </cell>
          <cell r="F5075">
            <v>815.63</v>
          </cell>
          <cell r="G5075">
            <v>1</v>
          </cell>
          <cell r="I5075">
            <v>815.62950000000001</v>
          </cell>
        </row>
        <row r="5076">
          <cell r="A5076">
            <v>91461</v>
          </cell>
          <cell r="B5076" t="str">
            <v>CHAVE SECCIONADORA TRIP SECA INTERNA 400A/15KV</v>
          </cell>
          <cell r="H5076" t="str">
            <v>UN</v>
          </cell>
          <cell r="J5076">
            <v>751.81</v>
          </cell>
        </row>
        <row r="5077">
          <cell r="C5077">
            <v>1037</v>
          </cell>
          <cell r="D5077" t="str">
            <v>ELETROTÉCNICO MONTADOR (SGSP)</v>
          </cell>
          <cell r="E5077" t="str">
            <v>H</v>
          </cell>
          <cell r="F5077">
            <v>34.434586000000003</v>
          </cell>
          <cell r="G5077">
            <v>0.5</v>
          </cell>
          <cell r="I5077">
            <v>17.217293000000002</v>
          </cell>
        </row>
        <row r="5078">
          <cell r="C5078">
            <v>2041</v>
          </cell>
          <cell r="D5078" t="str">
            <v>ELETRICISTA (SGSP)</v>
          </cell>
          <cell r="E5078" t="str">
            <v>H</v>
          </cell>
          <cell r="F5078">
            <v>17.774598999999998</v>
          </cell>
          <cell r="G5078">
            <v>3</v>
          </cell>
          <cell r="I5078">
            <v>53.323796399999999</v>
          </cell>
        </row>
        <row r="5079">
          <cell r="C5079">
            <v>2044</v>
          </cell>
          <cell r="D5079" t="str">
            <v>AJUDANTE DE ELETRICISTA (SGSP)</v>
          </cell>
          <cell r="E5079" t="str">
            <v>H</v>
          </cell>
          <cell r="F5079">
            <v>12.676405000000001</v>
          </cell>
          <cell r="G5079">
            <v>6</v>
          </cell>
          <cell r="I5079">
            <v>76.058427600000002</v>
          </cell>
        </row>
        <row r="5080">
          <cell r="C5080">
            <v>56161</v>
          </cell>
          <cell r="D5080" t="str">
            <v>CHAVE SECCIONADORA TRIP. SECA - 400A/15KV</v>
          </cell>
          <cell r="E5080" t="str">
            <v>Un</v>
          </cell>
          <cell r="F5080">
            <v>605.21</v>
          </cell>
          <cell r="G5080">
            <v>1</v>
          </cell>
          <cell r="I5080">
            <v>605.20690000000002</v>
          </cell>
        </row>
        <row r="5081">
          <cell r="A5081">
            <v>91462</v>
          </cell>
          <cell r="B5081" t="str">
            <v>CHAVE SECIONADORA TRIP INTERNA C/ BASE FUS HH 400A/15KV</v>
          </cell>
          <cell r="H5081" t="str">
            <v>UN</v>
          </cell>
          <cell r="J5081">
            <v>1151.8599999999999</v>
          </cell>
        </row>
        <row r="5082">
          <cell r="C5082">
            <v>1037</v>
          </cell>
          <cell r="D5082" t="str">
            <v>ELETROTÉCNICO MONTADOR (SGSP)</v>
          </cell>
          <cell r="E5082" t="str">
            <v>H</v>
          </cell>
          <cell r="F5082">
            <v>34.434586000000003</v>
          </cell>
          <cell r="G5082">
            <v>0.5</v>
          </cell>
          <cell r="I5082">
            <v>17.217293000000002</v>
          </cell>
        </row>
        <row r="5083">
          <cell r="C5083">
            <v>2041</v>
          </cell>
          <cell r="D5083" t="str">
            <v>ELETRICISTA (SGSP)</v>
          </cell>
          <cell r="E5083" t="str">
            <v>H</v>
          </cell>
          <cell r="F5083">
            <v>17.774598999999998</v>
          </cell>
          <cell r="G5083">
            <v>4</v>
          </cell>
          <cell r="I5083">
            <v>71.098395199999999</v>
          </cell>
        </row>
        <row r="5084">
          <cell r="C5084">
            <v>2044</v>
          </cell>
          <cell r="D5084" t="str">
            <v>AJUDANTE DE ELETRICISTA (SGSP)</v>
          </cell>
          <cell r="E5084" t="str">
            <v>H</v>
          </cell>
          <cell r="F5084">
            <v>12.676405000000001</v>
          </cell>
          <cell r="G5084">
            <v>8</v>
          </cell>
          <cell r="I5084">
            <v>101.4112368</v>
          </cell>
        </row>
        <row r="5085">
          <cell r="C5085">
            <v>56163</v>
          </cell>
          <cell r="D5085" t="str">
            <v>CHAVE SECCIONADORA TRIP. COM BASE PARA FUSÍVEL HH-400A-15KV</v>
          </cell>
          <cell r="E5085" t="str">
            <v>Un</v>
          </cell>
          <cell r="F5085">
            <v>962.13</v>
          </cell>
          <cell r="G5085">
            <v>1</v>
          </cell>
          <cell r="I5085">
            <v>962.12850000000003</v>
          </cell>
        </row>
        <row r="5086">
          <cell r="A5086">
            <v>91463</v>
          </cell>
          <cell r="B5086" t="str">
            <v>INSTALAÇÃO DE CONJUNTO DE ACIONAMENTO PARA CHAVE SECCIONADORA</v>
          </cell>
          <cell r="H5086" t="str">
            <v>UN</v>
          </cell>
          <cell r="J5086">
            <v>815.52</v>
          </cell>
        </row>
        <row r="5087">
          <cell r="C5087">
            <v>2041</v>
          </cell>
          <cell r="D5087" t="str">
            <v>ELETRICISTA (SGSP)</v>
          </cell>
          <cell r="E5087" t="str">
            <v>H</v>
          </cell>
          <cell r="F5087">
            <v>17.774598999999998</v>
          </cell>
          <cell r="G5087">
            <v>1</v>
          </cell>
          <cell r="I5087">
            <v>17.7745988</v>
          </cell>
        </row>
        <row r="5088">
          <cell r="C5088">
            <v>2044</v>
          </cell>
          <cell r="D5088" t="str">
            <v>AJUDANTE DE ELETRICISTA (SGSP)</v>
          </cell>
          <cell r="E5088" t="str">
            <v>H</v>
          </cell>
          <cell r="F5088">
            <v>12.676405000000001</v>
          </cell>
          <cell r="G5088">
            <v>1</v>
          </cell>
          <cell r="I5088">
            <v>12.6764046</v>
          </cell>
        </row>
        <row r="5089">
          <cell r="C5089">
            <v>61045</v>
          </cell>
          <cell r="D5089" t="str">
            <v>CONJUNTO DE ACIONAMENTO PARA CHAVE SECCIONADORA CONTENDO PUNHO DE ACIONAMENTO, SUPORTE DO PUNHO, ARTICULAÇÃO, TUBO DE DESCIDA E PROLONGADOR</v>
          </cell>
          <cell r="E5089" t="str">
            <v>Un</v>
          </cell>
          <cell r="F5089">
            <v>785.07</v>
          </cell>
          <cell r="G5089">
            <v>1</v>
          </cell>
          <cell r="I5089">
            <v>785.06944469999996</v>
          </cell>
        </row>
        <row r="5090">
          <cell r="A5090">
            <v>91505</v>
          </cell>
          <cell r="B5090" t="str">
            <v>TRANSFORMADOR TRIFÁSICO 15KV - 13,2KV/ 220V/ 127V - 112,5KVA</v>
          </cell>
          <cell r="H5090" t="str">
            <v>UN</v>
          </cell>
          <cell r="J5090">
            <v>8152.23</v>
          </cell>
        </row>
        <row r="5091">
          <cell r="C5091">
            <v>1037</v>
          </cell>
          <cell r="D5091" t="str">
            <v>ELETROTÉCNICO MONTADOR (SGSP)</v>
          </cell>
          <cell r="E5091" t="str">
            <v>H</v>
          </cell>
          <cell r="F5091">
            <v>34.434586000000003</v>
          </cell>
          <cell r="G5091">
            <v>5</v>
          </cell>
          <cell r="I5091">
            <v>172.1729297</v>
          </cell>
        </row>
        <row r="5092">
          <cell r="C5092">
            <v>2041</v>
          </cell>
          <cell r="D5092" t="str">
            <v>ELETRICISTA (SGSP)</v>
          </cell>
          <cell r="E5092" t="str">
            <v>H</v>
          </cell>
          <cell r="F5092">
            <v>17.774598999999998</v>
          </cell>
          <cell r="G5092">
            <v>10</v>
          </cell>
          <cell r="I5092">
            <v>177.74598800000001</v>
          </cell>
        </row>
        <row r="5093">
          <cell r="C5093">
            <v>2044</v>
          </cell>
          <cell r="D5093" t="str">
            <v>AJUDANTE DE ELETRICISTA (SGSP)</v>
          </cell>
          <cell r="E5093" t="str">
            <v>H</v>
          </cell>
          <cell r="F5093">
            <v>12.676405000000001</v>
          </cell>
          <cell r="G5093">
            <v>20</v>
          </cell>
          <cell r="I5093">
            <v>253.52809199999999</v>
          </cell>
        </row>
        <row r="5094">
          <cell r="C5094">
            <v>61046</v>
          </cell>
          <cell r="D5094" t="str">
            <v>TRANSFORMADOR TRIFÁSICO 15KV - 13.2KV / 220/127V-112.5KVA</v>
          </cell>
          <cell r="E5094" t="str">
            <v>Un</v>
          </cell>
          <cell r="F5094">
            <v>7548.78</v>
          </cell>
          <cell r="G5094">
            <v>1</v>
          </cell>
          <cell r="I5094">
            <v>7548.78</v>
          </cell>
        </row>
        <row r="5095">
          <cell r="A5095">
            <v>91506</v>
          </cell>
          <cell r="B5095" t="str">
            <v>TRANSFORMADOR TRIFÁSICO 15KV - 13,2KV/ 220V/ 127V - 150KVA</v>
          </cell>
          <cell r="H5095" t="str">
            <v>UN</v>
          </cell>
          <cell r="J5095">
            <v>9966.9500000000007</v>
          </cell>
        </row>
        <row r="5096">
          <cell r="C5096">
            <v>1037</v>
          </cell>
          <cell r="D5096" t="str">
            <v>ELETROTÉCNICO MONTADOR (SGSP)</v>
          </cell>
          <cell r="E5096" t="str">
            <v>H</v>
          </cell>
          <cell r="F5096">
            <v>34.434586000000003</v>
          </cell>
          <cell r="G5096">
            <v>5</v>
          </cell>
          <cell r="I5096">
            <v>172.1729297</v>
          </cell>
        </row>
        <row r="5097">
          <cell r="C5097">
            <v>2041</v>
          </cell>
          <cell r="D5097" t="str">
            <v>ELETRICISTA (SGSP)</v>
          </cell>
          <cell r="E5097" t="str">
            <v>H</v>
          </cell>
          <cell r="F5097">
            <v>17.774598999999998</v>
          </cell>
          <cell r="G5097">
            <v>10</v>
          </cell>
          <cell r="I5097">
            <v>177.74598800000001</v>
          </cell>
        </row>
        <row r="5098">
          <cell r="C5098">
            <v>2044</v>
          </cell>
          <cell r="D5098" t="str">
            <v>AJUDANTE DE ELETRICISTA (SGSP)</v>
          </cell>
          <cell r="E5098" t="str">
            <v>H</v>
          </cell>
          <cell r="F5098">
            <v>12.676405000000001</v>
          </cell>
          <cell r="G5098">
            <v>20</v>
          </cell>
          <cell r="I5098">
            <v>253.52809199999999</v>
          </cell>
        </row>
        <row r="5099">
          <cell r="C5099">
            <v>61047</v>
          </cell>
          <cell r="D5099" t="str">
            <v>TRANSFORMADOR TRIFÁSICO 15KV - 13.2KV / 220/127V-150KVA</v>
          </cell>
          <cell r="E5099" t="str">
            <v>Un</v>
          </cell>
          <cell r="F5099">
            <v>9363.5</v>
          </cell>
          <cell r="G5099">
            <v>1</v>
          </cell>
          <cell r="I5099">
            <v>9363.4979999999996</v>
          </cell>
        </row>
        <row r="5100">
          <cell r="A5100">
            <v>91507</v>
          </cell>
          <cell r="B5100" t="str">
            <v>TRANSFORMADOR TRIFÁSICO 15KV - 13,2KV/ 220V/ 127V - 225KVA</v>
          </cell>
          <cell r="H5100" t="str">
            <v>UN</v>
          </cell>
          <cell r="J5100">
            <v>14032.11</v>
          </cell>
        </row>
        <row r="5101">
          <cell r="C5101">
            <v>1037</v>
          </cell>
          <cell r="D5101" t="str">
            <v>ELETROTÉCNICO MONTADOR (SGSP)</v>
          </cell>
          <cell r="E5101" t="str">
            <v>H</v>
          </cell>
          <cell r="F5101">
            <v>34.434586000000003</v>
          </cell>
          <cell r="G5101">
            <v>5</v>
          </cell>
          <cell r="I5101">
            <v>172.1729297</v>
          </cell>
        </row>
        <row r="5102">
          <cell r="C5102">
            <v>2041</v>
          </cell>
          <cell r="D5102" t="str">
            <v>ELETRICISTA (SGSP)</v>
          </cell>
          <cell r="E5102" t="str">
            <v>H</v>
          </cell>
          <cell r="F5102">
            <v>17.774598999999998</v>
          </cell>
          <cell r="G5102">
            <v>10</v>
          </cell>
          <cell r="I5102">
            <v>177.74598800000001</v>
          </cell>
        </row>
        <row r="5103">
          <cell r="C5103">
            <v>2044</v>
          </cell>
          <cell r="D5103" t="str">
            <v>AJUDANTE DE ELETRICISTA (SGSP)</v>
          </cell>
          <cell r="E5103" t="str">
            <v>H</v>
          </cell>
          <cell r="F5103">
            <v>12.676405000000001</v>
          </cell>
          <cell r="G5103">
            <v>20</v>
          </cell>
          <cell r="I5103">
            <v>253.52809199999999</v>
          </cell>
        </row>
        <row r="5104">
          <cell r="C5104">
            <v>61048</v>
          </cell>
          <cell r="D5104" t="str">
            <v>TRANSFORMADOR TRIFÁSICO 15KV - 13.2KV / 220/127V-225KVA</v>
          </cell>
          <cell r="E5104" t="str">
            <v>Un</v>
          </cell>
          <cell r="F5104">
            <v>13428.66</v>
          </cell>
          <cell r="G5104">
            <v>1</v>
          </cell>
          <cell r="I5104">
            <v>13428.662</v>
          </cell>
        </row>
        <row r="5105">
          <cell r="A5105">
            <v>91508</v>
          </cell>
          <cell r="B5105" t="str">
            <v>TRANSFORMADOR TRIFÁSICO 15KV - 13,2KV/ 220V/ 127V - 300KVA</v>
          </cell>
          <cell r="H5105" t="str">
            <v>UN</v>
          </cell>
          <cell r="J5105">
            <v>16019.28</v>
          </cell>
        </row>
        <row r="5106">
          <cell r="C5106">
            <v>1037</v>
          </cell>
          <cell r="D5106" t="str">
            <v>ELETROTÉCNICO MONTADOR (SGSP)</v>
          </cell>
          <cell r="E5106" t="str">
            <v>H</v>
          </cell>
          <cell r="F5106">
            <v>34.434586000000003</v>
          </cell>
          <cell r="G5106">
            <v>5</v>
          </cell>
          <cell r="I5106">
            <v>172.1729297</v>
          </cell>
        </row>
        <row r="5107">
          <cell r="C5107">
            <v>2041</v>
          </cell>
          <cell r="D5107" t="str">
            <v>ELETRICISTA (SGSP)</v>
          </cell>
          <cell r="E5107" t="str">
            <v>H</v>
          </cell>
          <cell r="F5107">
            <v>17.774598999999998</v>
          </cell>
          <cell r="G5107">
            <v>10</v>
          </cell>
          <cell r="I5107">
            <v>177.74598800000001</v>
          </cell>
        </row>
        <row r="5108">
          <cell r="C5108">
            <v>2044</v>
          </cell>
          <cell r="D5108" t="str">
            <v>AJUDANTE DE ELETRICISTA (SGSP)</v>
          </cell>
          <cell r="E5108" t="str">
            <v>H</v>
          </cell>
          <cell r="F5108">
            <v>12.676405000000001</v>
          </cell>
          <cell r="G5108">
            <v>20</v>
          </cell>
          <cell r="I5108">
            <v>253.52809199999999</v>
          </cell>
        </row>
        <row r="5109">
          <cell r="C5109">
            <v>61049</v>
          </cell>
          <cell r="D5109" t="str">
            <v>TRANSFORMADOR TRIFÁSICO 15KV - 13,2KV / 220/127V-300KVA</v>
          </cell>
          <cell r="E5109" t="str">
            <v>Un</v>
          </cell>
          <cell r="F5109">
            <v>15415.83</v>
          </cell>
          <cell r="G5109">
            <v>1</v>
          </cell>
          <cell r="I5109">
            <v>15415.8316</v>
          </cell>
        </row>
        <row r="5110">
          <cell r="A5110">
            <v>91520</v>
          </cell>
          <cell r="B5110" t="str">
            <v>TRANSFORMADOR DE POTENCIAL A SELO 13,2/ 0,11 - 0,22KV - 1000VA</v>
          </cell>
          <cell r="H5110" t="str">
            <v>UN</v>
          </cell>
          <cell r="J5110">
            <v>2109.92</v>
          </cell>
        </row>
        <row r="5111">
          <cell r="C5111">
            <v>1037</v>
          </cell>
          <cell r="D5111" t="str">
            <v>ELETROTÉCNICO MONTADOR (SGSP)</v>
          </cell>
          <cell r="E5111" t="str">
            <v>H</v>
          </cell>
          <cell r="F5111">
            <v>34.434586000000003</v>
          </cell>
          <cell r="G5111">
            <v>6</v>
          </cell>
          <cell r="I5111">
            <v>206.60751569999999</v>
          </cell>
        </row>
        <row r="5112">
          <cell r="C5112">
            <v>2041</v>
          </cell>
          <cell r="D5112" t="str">
            <v>ELETRICISTA (SGSP)</v>
          </cell>
          <cell r="E5112" t="str">
            <v>H</v>
          </cell>
          <cell r="F5112">
            <v>17.774598999999998</v>
          </cell>
          <cell r="G5112">
            <v>12</v>
          </cell>
          <cell r="I5112">
            <v>213.2951856</v>
          </cell>
        </row>
        <row r="5113">
          <cell r="C5113">
            <v>2044</v>
          </cell>
          <cell r="D5113" t="str">
            <v>AJUDANTE DE ELETRICISTA (SGSP)</v>
          </cell>
          <cell r="E5113" t="str">
            <v>H</v>
          </cell>
          <cell r="F5113">
            <v>12.676405000000001</v>
          </cell>
          <cell r="G5113">
            <v>24</v>
          </cell>
          <cell r="I5113">
            <v>304.23371040000001</v>
          </cell>
        </row>
        <row r="5114">
          <cell r="C5114">
            <v>61020</v>
          </cell>
          <cell r="D5114" t="str">
            <v>TRANSFORMADOR DE POTENCIAL A SECO 13,2 / 0,11-0,22KV-1000VA</v>
          </cell>
          <cell r="E5114" t="str">
            <v>Un</v>
          </cell>
          <cell r="F5114">
            <v>1385.79</v>
          </cell>
          <cell r="G5114">
            <v>1</v>
          </cell>
          <cell r="I5114">
            <v>1385.7860000000001</v>
          </cell>
        </row>
        <row r="5115">
          <cell r="A5115">
            <v>91525</v>
          </cell>
          <cell r="B5115" t="str">
            <v>TRANSFORMADOR DE POTENCIAL A SECO 15KV - 220V - 1000VA</v>
          </cell>
          <cell r="H5115" t="str">
            <v>UN</v>
          </cell>
          <cell r="J5115">
            <v>1915</v>
          </cell>
        </row>
        <row r="5116">
          <cell r="C5116">
            <v>1037</v>
          </cell>
          <cell r="D5116" t="str">
            <v>ELETROTÉCNICO MONTADOR (SGSP)</v>
          </cell>
          <cell r="E5116" t="str">
            <v>H</v>
          </cell>
          <cell r="F5116">
            <v>34.434586000000003</v>
          </cell>
          <cell r="G5116">
            <v>6</v>
          </cell>
          <cell r="I5116">
            <v>206.60751569999999</v>
          </cell>
        </row>
        <row r="5117">
          <cell r="C5117">
            <v>2041</v>
          </cell>
          <cell r="D5117" t="str">
            <v>ELETRICISTA (SGSP)</v>
          </cell>
          <cell r="E5117" t="str">
            <v>H</v>
          </cell>
          <cell r="F5117">
            <v>17.774598999999998</v>
          </cell>
          <cell r="G5117">
            <v>12</v>
          </cell>
          <cell r="I5117">
            <v>213.2951856</v>
          </cell>
        </row>
        <row r="5118">
          <cell r="C5118">
            <v>2044</v>
          </cell>
          <cell r="D5118" t="str">
            <v>AJUDANTE DE ELETRICISTA (SGSP)</v>
          </cell>
          <cell r="E5118" t="str">
            <v>H</v>
          </cell>
          <cell r="F5118">
            <v>12.676405000000001</v>
          </cell>
          <cell r="G5118">
            <v>24</v>
          </cell>
          <cell r="I5118">
            <v>304.23371040000001</v>
          </cell>
        </row>
        <row r="5119">
          <cell r="C5119">
            <v>61103</v>
          </cell>
          <cell r="D5119" t="str">
            <v>TRANSFORMADOR DE POTENCIAL A SECO 15 KV - 220 V - 1000 VA</v>
          </cell>
          <cell r="E5119" t="str">
            <v>Un</v>
          </cell>
          <cell r="F5119">
            <v>1190.8699999999999</v>
          </cell>
          <cell r="G5119">
            <v>1</v>
          </cell>
          <cell r="I5119">
            <v>1190.8655000000001</v>
          </cell>
        </row>
        <row r="5120">
          <cell r="A5120">
            <v>91540</v>
          </cell>
          <cell r="B5120" t="str">
            <v>TRANSFORMADOR TRIFÁSICO À SECO 500KVA - 13,8/13,2/12,6 KV - 220/127V</v>
          </cell>
          <cell r="H5120" t="str">
            <v>UN</v>
          </cell>
          <cell r="J5120">
            <v>38769.769999999997</v>
          </cell>
        </row>
        <row r="5121">
          <cell r="C5121">
            <v>1037</v>
          </cell>
          <cell r="D5121" t="str">
            <v>ELETROTÉCNICO MONTADOR (SGSP)</v>
          </cell>
          <cell r="E5121" t="str">
            <v>H</v>
          </cell>
          <cell r="F5121">
            <v>34.434586000000003</v>
          </cell>
          <cell r="G5121">
            <v>5</v>
          </cell>
          <cell r="I5121">
            <v>172.1729297</v>
          </cell>
        </row>
        <row r="5122">
          <cell r="C5122">
            <v>2041</v>
          </cell>
          <cell r="D5122" t="str">
            <v>ELETRICISTA (SGSP)</v>
          </cell>
          <cell r="E5122" t="str">
            <v>H</v>
          </cell>
          <cell r="F5122">
            <v>17.774598999999998</v>
          </cell>
          <cell r="G5122">
            <v>10</v>
          </cell>
          <cell r="I5122">
            <v>177.74598800000001</v>
          </cell>
        </row>
        <row r="5123">
          <cell r="C5123">
            <v>2044</v>
          </cell>
          <cell r="D5123" t="str">
            <v>AJUDANTE DE ELETRICISTA (SGSP)</v>
          </cell>
          <cell r="E5123" t="str">
            <v>H</v>
          </cell>
          <cell r="F5123">
            <v>12.676405000000001</v>
          </cell>
          <cell r="G5123">
            <v>20</v>
          </cell>
          <cell r="I5123">
            <v>253.52809199999999</v>
          </cell>
        </row>
        <row r="5124">
          <cell r="C5124">
            <v>56260</v>
          </cell>
          <cell r="D5124" t="str">
            <v>TRANSFORMADOR TRIFÁSICO 13,8 / 13,2 / 12,6 KV - 220/127V  500KVA - A SECO</v>
          </cell>
          <cell r="E5124" t="str">
            <v>Un</v>
          </cell>
          <cell r="F5124">
            <v>38166.32</v>
          </cell>
          <cell r="G5124">
            <v>1</v>
          </cell>
          <cell r="I5124">
            <v>38166.318599999999</v>
          </cell>
        </row>
        <row r="5125">
          <cell r="A5125">
            <v>91601</v>
          </cell>
          <cell r="B5125" t="str">
            <v>CAPACITOR PARA CORREÇÃO DO FATOR DE POTÊNCIA - 220V - 2,5KVA</v>
          </cell>
          <cell r="H5125" t="str">
            <v>UN</v>
          </cell>
          <cell r="J5125">
            <v>416.22</v>
          </cell>
        </row>
        <row r="5126">
          <cell r="C5126">
            <v>1037</v>
          </cell>
          <cell r="D5126" t="str">
            <v>ELETROTÉCNICO MONTADOR (SGSP)</v>
          </cell>
          <cell r="E5126" t="str">
            <v>H</v>
          </cell>
          <cell r="F5126">
            <v>34.434586000000003</v>
          </cell>
          <cell r="G5126">
            <v>1</v>
          </cell>
          <cell r="I5126">
            <v>34.434585900000002</v>
          </cell>
        </row>
        <row r="5127">
          <cell r="C5127">
            <v>2041</v>
          </cell>
          <cell r="D5127" t="str">
            <v>ELETRICISTA (SGSP)</v>
          </cell>
          <cell r="E5127" t="str">
            <v>H</v>
          </cell>
          <cell r="F5127">
            <v>17.774598999999998</v>
          </cell>
          <cell r="G5127">
            <v>5</v>
          </cell>
          <cell r="I5127">
            <v>88.872994000000006</v>
          </cell>
        </row>
        <row r="5128">
          <cell r="C5128">
            <v>2044</v>
          </cell>
          <cell r="D5128" t="str">
            <v>AJUDANTE DE ELETRICISTA (SGSP)</v>
          </cell>
          <cell r="E5128" t="str">
            <v>H</v>
          </cell>
          <cell r="F5128">
            <v>12.676405000000001</v>
          </cell>
          <cell r="G5128">
            <v>8</v>
          </cell>
          <cell r="I5128">
            <v>101.4112368</v>
          </cell>
        </row>
        <row r="5129">
          <cell r="C5129">
            <v>61054</v>
          </cell>
          <cell r="D5129" t="str">
            <v>CAPACITOR P/CORREÇÃO DO FATOR DE POTÊNCIA - 220V -  2,5KVAR</v>
          </cell>
          <cell r="E5129" t="str">
            <v>Un</v>
          </cell>
          <cell r="F5129">
            <v>191.5</v>
          </cell>
          <cell r="G5129">
            <v>1</v>
          </cell>
          <cell r="I5129">
            <v>191.49760000000001</v>
          </cell>
        </row>
        <row r="5130">
          <cell r="A5130">
            <v>91602</v>
          </cell>
          <cell r="B5130" t="str">
            <v>CAPACITOR PARA CORREÇÃO DO FATOR DE POTÊNCIA - 220V - 5,0KVA</v>
          </cell>
          <cell r="H5130" t="str">
            <v>UN</v>
          </cell>
          <cell r="J5130">
            <v>430.69</v>
          </cell>
        </row>
        <row r="5131">
          <cell r="C5131">
            <v>1037</v>
          </cell>
          <cell r="D5131" t="str">
            <v>ELETROTÉCNICO MONTADOR (SGSP)</v>
          </cell>
          <cell r="E5131" t="str">
            <v>H</v>
          </cell>
          <cell r="F5131">
            <v>34.434586000000003</v>
          </cell>
          <cell r="G5131">
            <v>1</v>
          </cell>
          <cell r="I5131">
            <v>34.434585900000002</v>
          </cell>
        </row>
        <row r="5132">
          <cell r="C5132">
            <v>2041</v>
          </cell>
          <cell r="D5132" t="str">
            <v>ELETRICISTA (SGSP)</v>
          </cell>
          <cell r="E5132" t="str">
            <v>H</v>
          </cell>
          <cell r="F5132">
            <v>17.774598999999998</v>
          </cell>
          <cell r="G5132">
            <v>5</v>
          </cell>
          <cell r="I5132">
            <v>88.872994000000006</v>
          </cell>
        </row>
        <row r="5133">
          <cell r="C5133">
            <v>2044</v>
          </cell>
          <cell r="D5133" t="str">
            <v>AJUDANTE DE ELETRICISTA (SGSP)</v>
          </cell>
          <cell r="E5133" t="str">
            <v>H</v>
          </cell>
          <cell r="F5133">
            <v>12.676405000000001</v>
          </cell>
          <cell r="G5133">
            <v>8</v>
          </cell>
          <cell r="I5133">
            <v>101.4112368</v>
          </cell>
        </row>
        <row r="5134">
          <cell r="C5134">
            <v>61055</v>
          </cell>
          <cell r="D5134" t="str">
            <v>CAPACITOR P/CORREÇÃO DO FATOR DE POTÊNCIA - 220V -  5,0KVAR</v>
          </cell>
          <cell r="E5134" t="str">
            <v>Un</v>
          </cell>
          <cell r="F5134">
            <v>205.97</v>
          </cell>
          <cell r="G5134">
            <v>1</v>
          </cell>
          <cell r="I5134">
            <v>205.97479999999999</v>
          </cell>
        </row>
        <row r="5135">
          <cell r="A5135">
            <v>91603</v>
          </cell>
          <cell r="B5135" t="str">
            <v>CAPACITOR PARA CORREÇÃO DO FATOR D POTÊNCIA - 220V - 7,5KVA</v>
          </cell>
          <cell r="H5135" t="str">
            <v>UN</v>
          </cell>
          <cell r="J5135">
            <v>457.6</v>
          </cell>
        </row>
        <row r="5136">
          <cell r="C5136">
            <v>1037</v>
          </cell>
          <cell r="D5136" t="str">
            <v>ELETROTÉCNICO MONTADOR (SGSP)</v>
          </cell>
          <cell r="E5136" t="str">
            <v>H</v>
          </cell>
          <cell r="F5136">
            <v>34.434586000000003</v>
          </cell>
          <cell r="G5136">
            <v>1</v>
          </cell>
          <cell r="I5136">
            <v>34.434585900000002</v>
          </cell>
        </row>
        <row r="5137">
          <cell r="C5137">
            <v>2041</v>
          </cell>
          <cell r="D5137" t="str">
            <v>ELETRICISTA (SGSP)</v>
          </cell>
          <cell r="E5137" t="str">
            <v>H</v>
          </cell>
          <cell r="F5137">
            <v>17.774598999999998</v>
          </cell>
          <cell r="G5137">
            <v>5</v>
          </cell>
          <cell r="I5137">
            <v>88.872994000000006</v>
          </cell>
        </row>
        <row r="5138">
          <cell r="C5138">
            <v>2044</v>
          </cell>
          <cell r="D5138" t="str">
            <v>AJUDANTE DE ELETRICISTA (SGSP)</v>
          </cell>
          <cell r="E5138" t="str">
            <v>H</v>
          </cell>
          <cell r="F5138">
            <v>12.676405000000001</v>
          </cell>
          <cell r="G5138">
            <v>8</v>
          </cell>
          <cell r="I5138">
            <v>101.4112368</v>
          </cell>
        </row>
        <row r="5139">
          <cell r="C5139">
            <v>61056</v>
          </cell>
          <cell r="D5139" t="str">
            <v>CAPACITOR P/CORREÇÃO DO FATOR DE POTÊNCIA - 220V -  7,5KVAR</v>
          </cell>
          <cell r="E5139" t="str">
            <v>Un</v>
          </cell>
          <cell r="F5139">
            <v>232.89</v>
          </cell>
          <cell r="G5139">
            <v>1</v>
          </cell>
          <cell r="I5139">
            <v>232.8854</v>
          </cell>
        </row>
        <row r="5140">
          <cell r="A5140">
            <v>91604</v>
          </cell>
          <cell r="B5140" t="str">
            <v>CAPACITOR PARA CORREÇÃO DO FATOR DE POTÊNCIA - 220V - 10,0KVA</v>
          </cell>
          <cell r="H5140" t="str">
            <v>UN</v>
          </cell>
          <cell r="J5140">
            <v>679.68</v>
          </cell>
        </row>
        <row r="5141">
          <cell r="C5141">
            <v>1037</v>
          </cell>
          <cell r="D5141" t="str">
            <v>ELETROTÉCNICO MONTADOR (SGSP)</v>
          </cell>
          <cell r="E5141" t="str">
            <v>H</v>
          </cell>
          <cell r="F5141">
            <v>34.434586000000003</v>
          </cell>
          <cell r="G5141">
            <v>1</v>
          </cell>
          <cell r="I5141">
            <v>34.434585900000002</v>
          </cell>
        </row>
        <row r="5142">
          <cell r="C5142">
            <v>2041</v>
          </cell>
          <cell r="D5142" t="str">
            <v>ELETRICISTA (SGSP)</v>
          </cell>
          <cell r="E5142" t="str">
            <v>H</v>
          </cell>
          <cell r="F5142">
            <v>17.774598999999998</v>
          </cell>
          <cell r="G5142">
            <v>5</v>
          </cell>
          <cell r="I5142">
            <v>88.872994000000006</v>
          </cell>
        </row>
        <row r="5143">
          <cell r="C5143">
            <v>2044</v>
          </cell>
          <cell r="D5143" t="str">
            <v>AJUDANTE DE ELETRICISTA (SGSP)</v>
          </cell>
          <cell r="E5143" t="str">
            <v>H</v>
          </cell>
          <cell r="F5143">
            <v>12.676405000000001</v>
          </cell>
          <cell r="G5143">
            <v>8</v>
          </cell>
          <cell r="I5143">
            <v>101.4112368</v>
          </cell>
        </row>
        <row r="5144">
          <cell r="C5144">
            <v>61057</v>
          </cell>
          <cell r="D5144" t="str">
            <v>CAPACITOR P/CORREÇÃO DO FATOR DE POTÊNCIA - 220V - 10,0KVAR</v>
          </cell>
          <cell r="E5144" t="str">
            <v>Un</v>
          </cell>
          <cell r="F5144">
            <v>454.96</v>
          </cell>
          <cell r="G5144">
            <v>1</v>
          </cell>
          <cell r="I5144">
            <v>454.9563</v>
          </cell>
        </row>
        <row r="5145">
          <cell r="A5145">
            <v>91605</v>
          </cell>
          <cell r="B5145" t="str">
            <v>CAPACITOR PARA CORREÇÃO DO FATOR DE POTÊNCIA - 220V - 12,5KVA</v>
          </cell>
          <cell r="H5145" t="str">
            <v>UN</v>
          </cell>
          <cell r="J5145">
            <v>884.05</v>
          </cell>
        </row>
        <row r="5146">
          <cell r="C5146">
            <v>1037</v>
          </cell>
          <cell r="D5146" t="str">
            <v>ELETROTÉCNICO MONTADOR (SGSP)</v>
          </cell>
          <cell r="E5146" t="str">
            <v>H</v>
          </cell>
          <cell r="F5146">
            <v>34.434586000000003</v>
          </cell>
          <cell r="G5146">
            <v>2</v>
          </cell>
          <cell r="I5146">
            <v>68.869171899999998</v>
          </cell>
        </row>
        <row r="5147">
          <cell r="C5147">
            <v>2041</v>
          </cell>
          <cell r="D5147" t="str">
            <v>ELETRICISTA (SGSP)</v>
          </cell>
          <cell r="E5147" t="str">
            <v>H</v>
          </cell>
          <cell r="F5147">
            <v>17.774598999999998</v>
          </cell>
          <cell r="G5147">
            <v>7</v>
          </cell>
          <cell r="I5147">
            <v>124.4221916</v>
          </cell>
        </row>
        <row r="5148">
          <cell r="C5148">
            <v>2044</v>
          </cell>
          <cell r="D5148" t="str">
            <v>AJUDANTE DE ELETRICISTA (SGSP)</v>
          </cell>
          <cell r="E5148" t="str">
            <v>H</v>
          </cell>
          <cell r="F5148">
            <v>12.676405000000001</v>
          </cell>
          <cell r="G5148">
            <v>10</v>
          </cell>
          <cell r="I5148">
            <v>126.76404599999999</v>
          </cell>
        </row>
        <row r="5149">
          <cell r="C5149">
            <v>61058</v>
          </cell>
          <cell r="D5149" t="str">
            <v>CAPACITOR P/CORREÇÃO DO FATOR DE POTÊNCIA - 220V - 12,5KVAR</v>
          </cell>
          <cell r="E5149" t="str">
            <v>Un</v>
          </cell>
          <cell r="F5149">
            <v>564</v>
          </cell>
          <cell r="G5149">
            <v>1</v>
          </cell>
          <cell r="I5149">
            <v>563.99850000000004</v>
          </cell>
        </row>
        <row r="5150">
          <cell r="A5150">
            <v>91606</v>
          </cell>
          <cell r="B5150" t="str">
            <v>CAPACITOR PARA CORREÇÃO DO FATOR DE POTÊNCIA - 220V - 15KVA</v>
          </cell>
          <cell r="H5150" t="str">
            <v>UN</v>
          </cell>
          <cell r="J5150">
            <v>933.1</v>
          </cell>
        </row>
        <row r="5151">
          <cell r="C5151">
            <v>1037</v>
          </cell>
          <cell r="D5151" t="str">
            <v>ELETROTÉCNICO MONTADOR (SGSP)</v>
          </cell>
          <cell r="E5151" t="str">
            <v>H</v>
          </cell>
          <cell r="F5151">
            <v>34.434586000000003</v>
          </cell>
          <cell r="G5151">
            <v>2</v>
          </cell>
          <cell r="I5151">
            <v>68.869171899999998</v>
          </cell>
        </row>
        <row r="5152">
          <cell r="C5152">
            <v>2041</v>
          </cell>
          <cell r="D5152" t="str">
            <v>ELETRICISTA (SGSP)</v>
          </cell>
          <cell r="E5152" t="str">
            <v>H</v>
          </cell>
          <cell r="F5152">
            <v>17.774598999999998</v>
          </cell>
          <cell r="G5152">
            <v>7</v>
          </cell>
          <cell r="I5152">
            <v>124.4221916</v>
          </cell>
        </row>
        <row r="5153">
          <cell r="C5153">
            <v>2044</v>
          </cell>
          <cell r="D5153" t="str">
            <v>AJUDANTE DE ELETRICISTA (SGSP)</v>
          </cell>
          <cell r="E5153" t="str">
            <v>H</v>
          </cell>
          <cell r="F5153">
            <v>12.676405000000001</v>
          </cell>
          <cell r="G5153">
            <v>10</v>
          </cell>
          <cell r="I5153">
            <v>126.76404599999999</v>
          </cell>
        </row>
        <row r="5154">
          <cell r="C5154">
            <v>61059</v>
          </cell>
          <cell r="D5154" t="str">
            <v>CAPACITOR P/CORREÇÃO DO FATOR DE POTÊNCIA - 220V - 15,0KVAR</v>
          </cell>
          <cell r="E5154" t="str">
            <v>Un</v>
          </cell>
          <cell r="F5154">
            <v>613.04</v>
          </cell>
          <cell r="G5154">
            <v>1</v>
          </cell>
          <cell r="I5154">
            <v>613.04319999999996</v>
          </cell>
        </row>
        <row r="5155">
          <cell r="A5155">
            <v>91608</v>
          </cell>
          <cell r="B5155" t="str">
            <v>CAPACITOR PARA CORREÇÃO DO FATOR DE POTÊNCIA - 220V - 20,0KVA</v>
          </cell>
          <cell r="H5155" t="str">
            <v>UN</v>
          </cell>
          <cell r="J5155">
            <v>1114.19</v>
          </cell>
        </row>
        <row r="5156">
          <cell r="C5156">
            <v>1037</v>
          </cell>
          <cell r="D5156" t="str">
            <v>ELETROTÉCNICO MONTADOR (SGSP)</v>
          </cell>
          <cell r="E5156" t="str">
            <v>H</v>
          </cell>
          <cell r="F5156">
            <v>34.434586000000003</v>
          </cell>
          <cell r="G5156">
            <v>2</v>
          </cell>
          <cell r="I5156">
            <v>68.869171899999998</v>
          </cell>
        </row>
        <row r="5157">
          <cell r="C5157">
            <v>2041</v>
          </cell>
          <cell r="D5157" t="str">
            <v>ELETRICISTA (SGSP)</v>
          </cell>
          <cell r="E5157" t="str">
            <v>H</v>
          </cell>
          <cell r="F5157">
            <v>17.774598999999998</v>
          </cell>
          <cell r="G5157">
            <v>7</v>
          </cell>
          <cell r="I5157">
            <v>124.4221916</v>
          </cell>
        </row>
        <row r="5158">
          <cell r="C5158">
            <v>2044</v>
          </cell>
          <cell r="D5158" t="str">
            <v>AJUDANTE DE ELETRICISTA (SGSP)</v>
          </cell>
          <cell r="E5158" t="str">
            <v>H</v>
          </cell>
          <cell r="F5158">
            <v>12.676405000000001</v>
          </cell>
          <cell r="G5158">
            <v>10</v>
          </cell>
          <cell r="I5158">
            <v>126.76404599999999</v>
          </cell>
        </row>
        <row r="5159">
          <cell r="C5159">
            <v>61061</v>
          </cell>
          <cell r="D5159" t="str">
            <v>CAPACITOR P/CORREÇÃO DO FATOR DE POTÊNCIA - 220V - 20,0KVAR</v>
          </cell>
          <cell r="E5159" t="str">
            <v>Un</v>
          </cell>
          <cell r="F5159">
            <v>794.14</v>
          </cell>
          <cell r="G5159">
            <v>1</v>
          </cell>
          <cell r="I5159">
            <v>794.13610000000006</v>
          </cell>
        </row>
        <row r="5160">
          <cell r="A5160">
            <v>91610</v>
          </cell>
          <cell r="B5160" t="str">
            <v>CAPACITOR PARA CORREÇÃO DO FATOR DE POTÊNCIA - 220V - 25,0KVA</v>
          </cell>
          <cell r="H5160" t="str">
            <v>UN</v>
          </cell>
          <cell r="J5160">
            <v>1323.05</v>
          </cell>
        </row>
        <row r="5161">
          <cell r="C5161">
            <v>1037</v>
          </cell>
          <cell r="D5161" t="str">
            <v>ELETROTÉCNICO MONTADOR (SGSP)</v>
          </cell>
          <cell r="E5161" t="str">
            <v>H</v>
          </cell>
          <cell r="F5161">
            <v>34.434586000000003</v>
          </cell>
          <cell r="G5161">
            <v>2</v>
          </cell>
          <cell r="I5161">
            <v>68.869171899999998</v>
          </cell>
        </row>
        <row r="5162">
          <cell r="C5162">
            <v>2041</v>
          </cell>
          <cell r="D5162" t="str">
            <v>ELETRICISTA (SGSP)</v>
          </cell>
          <cell r="E5162" t="str">
            <v>H</v>
          </cell>
          <cell r="F5162">
            <v>17.774598999999998</v>
          </cell>
          <cell r="G5162">
            <v>8</v>
          </cell>
          <cell r="I5162">
            <v>142.1967904</v>
          </cell>
        </row>
        <row r="5163">
          <cell r="C5163">
            <v>2044</v>
          </cell>
          <cell r="D5163" t="str">
            <v>AJUDANTE DE ELETRICISTA (SGSP)</v>
          </cell>
          <cell r="E5163" t="str">
            <v>H</v>
          </cell>
          <cell r="F5163">
            <v>12.676405000000001</v>
          </cell>
          <cell r="G5163">
            <v>12</v>
          </cell>
          <cell r="I5163">
            <v>152.1168552</v>
          </cell>
        </row>
        <row r="5164">
          <cell r="C5164">
            <v>61063</v>
          </cell>
          <cell r="D5164" t="str">
            <v>CAPACITOR P/CORREÇÃO DO FATOR DE POTÊNCIA - 220V - 25,0KVAR</v>
          </cell>
          <cell r="E5164" t="str">
            <v>Un</v>
          </cell>
          <cell r="F5164">
            <v>959.87</v>
          </cell>
          <cell r="G5164">
            <v>1</v>
          </cell>
          <cell r="I5164">
            <v>959.86519999999996</v>
          </cell>
        </row>
        <row r="5165">
          <cell r="A5165">
            <v>91611</v>
          </cell>
          <cell r="B5165" t="str">
            <v>CAPACITOR PARA CORREÇÃO DO FATOR DE POTÊNCIA - 220V - 30,0KVA</v>
          </cell>
          <cell r="H5165" t="str">
            <v>UN</v>
          </cell>
          <cell r="J5165">
            <v>1432.99</v>
          </cell>
        </row>
        <row r="5166">
          <cell r="C5166">
            <v>1037</v>
          </cell>
          <cell r="D5166" t="str">
            <v>ELETROTÉCNICO MONTADOR (SGSP)</v>
          </cell>
          <cell r="E5166" t="str">
            <v>H</v>
          </cell>
          <cell r="F5166">
            <v>34.434586000000003</v>
          </cell>
          <cell r="G5166">
            <v>2</v>
          </cell>
          <cell r="I5166">
            <v>68.869171899999998</v>
          </cell>
        </row>
        <row r="5167">
          <cell r="C5167">
            <v>2041</v>
          </cell>
          <cell r="D5167" t="str">
            <v>ELETRICISTA (SGSP)</v>
          </cell>
          <cell r="E5167" t="str">
            <v>H</v>
          </cell>
          <cell r="F5167">
            <v>17.774598999999998</v>
          </cell>
          <cell r="G5167">
            <v>8</v>
          </cell>
          <cell r="I5167">
            <v>142.1967904</v>
          </cell>
        </row>
        <row r="5168">
          <cell r="C5168">
            <v>2044</v>
          </cell>
          <cell r="D5168" t="str">
            <v>AJUDANTE DE ELETRICISTA (SGSP)</v>
          </cell>
          <cell r="E5168" t="str">
            <v>H</v>
          </cell>
          <cell r="F5168">
            <v>12.676405000000001</v>
          </cell>
          <cell r="G5168">
            <v>12</v>
          </cell>
          <cell r="I5168">
            <v>152.1168552</v>
          </cell>
        </row>
        <row r="5169">
          <cell r="C5169">
            <v>61064</v>
          </cell>
          <cell r="D5169" t="str">
            <v>CAPACITOR P/CORREÇÃO DO FATOR DE POTÊNCIA - 220V - 30,0KVAR</v>
          </cell>
          <cell r="E5169" t="str">
            <v>Un</v>
          </cell>
          <cell r="F5169">
            <v>1069.8</v>
          </cell>
          <cell r="G5169">
            <v>1</v>
          </cell>
          <cell r="I5169">
            <v>1069.8047999999999</v>
          </cell>
        </row>
        <row r="5170">
          <cell r="A5170">
            <v>91613</v>
          </cell>
          <cell r="B5170" t="str">
            <v>CAPACITOR PARA CORREÇÃO DO FATOR DE POTÊNCIA - 220V - 40,0KVA</v>
          </cell>
          <cell r="H5170" t="str">
            <v>UN</v>
          </cell>
          <cell r="J5170">
            <v>1969.47</v>
          </cell>
        </row>
        <row r="5171">
          <cell r="C5171">
            <v>1037</v>
          </cell>
          <cell r="D5171" t="str">
            <v>ELETROTÉCNICO MONTADOR (SGSP)</v>
          </cell>
          <cell r="E5171" t="str">
            <v>H</v>
          </cell>
          <cell r="F5171">
            <v>34.434586000000003</v>
          </cell>
          <cell r="G5171">
            <v>2</v>
          </cell>
          <cell r="I5171">
            <v>68.869171899999998</v>
          </cell>
        </row>
        <row r="5172">
          <cell r="C5172">
            <v>2041</v>
          </cell>
          <cell r="D5172" t="str">
            <v>ELETRICISTA (SGSP)</v>
          </cell>
          <cell r="E5172" t="str">
            <v>H</v>
          </cell>
          <cell r="F5172">
            <v>17.774598999999998</v>
          </cell>
          <cell r="G5172">
            <v>10</v>
          </cell>
          <cell r="I5172">
            <v>177.74598800000001</v>
          </cell>
        </row>
        <row r="5173">
          <cell r="C5173">
            <v>2044</v>
          </cell>
          <cell r="D5173" t="str">
            <v>AJUDANTE DE ELETRICISTA (SGSP)</v>
          </cell>
          <cell r="E5173" t="str">
            <v>H</v>
          </cell>
          <cell r="F5173">
            <v>12.676405000000001</v>
          </cell>
          <cell r="G5173">
            <v>16</v>
          </cell>
          <cell r="I5173">
            <v>202.8224736</v>
          </cell>
        </row>
        <row r="5174">
          <cell r="C5174">
            <v>61066</v>
          </cell>
          <cell r="D5174" t="str">
            <v>CAPACITOR P/CORREÇÃO DO FATOR DE POTÊNCIA - 220V - 40,0KVAR</v>
          </cell>
          <cell r="E5174" t="str">
            <v>Un</v>
          </cell>
          <cell r="F5174">
            <v>1520.03</v>
          </cell>
          <cell r="G5174">
            <v>1</v>
          </cell>
          <cell r="I5174">
            <v>1520.0287000000001</v>
          </cell>
        </row>
        <row r="5175">
          <cell r="A5175">
            <v>91615</v>
          </cell>
          <cell r="B5175" t="str">
            <v>CAPACITOR PARA CORREÇÃO DP FATOR DE POTÊNCIA - 220V - 50,0KVA</v>
          </cell>
          <cell r="H5175" t="str">
            <v>UN</v>
          </cell>
          <cell r="J5175">
            <v>2190.52</v>
          </cell>
        </row>
        <row r="5176">
          <cell r="C5176">
            <v>1037</v>
          </cell>
          <cell r="D5176" t="str">
            <v>ELETROTÉCNICO MONTADOR (SGSP)</v>
          </cell>
          <cell r="E5176" t="str">
            <v>H</v>
          </cell>
          <cell r="F5176">
            <v>34.434586000000003</v>
          </cell>
          <cell r="G5176">
            <v>2</v>
          </cell>
          <cell r="I5176">
            <v>68.869171899999998</v>
          </cell>
        </row>
        <row r="5177">
          <cell r="C5177">
            <v>2041</v>
          </cell>
          <cell r="D5177" t="str">
            <v>ELETRICISTA (SGSP)</v>
          </cell>
          <cell r="E5177" t="str">
            <v>H</v>
          </cell>
          <cell r="F5177">
            <v>17.774598999999998</v>
          </cell>
          <cell r="G5177">
            <v>10</v>
          </cell>
          <cell r="I5177">
            <v>177.74598800000001</v>
          </cell>
        </row>
        <row r="5178">
          <cell r="C5178">
            <v>2044</v>
          </cell>
          <cell r="D5178" t="str">
            <v>AJUDANTE DE ELETRICISTA (SGSP)</v>
          </cell>
          <cell r="E5178" t="str">
            <v>H</v>
          </cell>
          <cell r="F5178">
            <v>12.676405000000001</v>
          </cell>
          <cell r="G5178">
            <v>16</v>
          </cell>
          <cell r="I5178">
            <v>202.8224736</v>
          </cell>
        </row>
        <row r="5179">
          <cell r="C5179">
            <v>61068</v>
          </cell>
          <cell r="D5179" t="str">
            <v>CAPACITOR P/CORREÇÃO DO FATOR DE POTÊNCIA - 220V - 50,0KVAR</v>
          </cell>
          <cell r="E5179" t="str">
            <v>Un</v>
          </cell>
          <cell r="F5179">
            <v>1741.08</v>
          </cell>
          <cell r="G5179">
            <v>1</v>
          </cell>
          <cell r="I5179">
            <v>1741.0825</v>
          </cell>
        </row>
        <row r="5180">
          <cell r="A5180">
            <v>91701</v>
          </cell>
          <cell r="B5180" t="str">
            <v>DPS - DISPOSITIVO PROTEÇÃO CONTRA SURTOS 275V - 40KA</v>
          </cell>
          <cell r="H5180" t="str">
            <v>UN</v>
          </cell>
          <cell r="J5180">
            <v>110.73</v>
          </cell>
        </row>
        <row r="5181">
          <cell r="C5181">
            <v>2041</v>
          </cell>
          <cell r="D5181" t="str">
            <v>ELETRICISTA (SGSP)</v>
          </cell>
          <cell r="E5181" t="str">
            <v>H</v>
          </cell>
          <cell r="F5181">
            <v>17.774598999999998</v>
          </cell>
          <cell r="G5181">
            <v>0.6</v>
          </cell>
          <cell r="I5181">
            <v>10.6647593</v>
          </cell>
        </row>
        <row r="5182">
          <cell r="C5182">
            <v>61001</v>
          </cell>
          <cell r="D5182" t="str">
            <v>DISPOSITIVO DE PROTEÇÃO CONTRA SURTOS 275V - 40KA</v>
          </cell>
          <cell r="E5182" t="str">
            <v>Un</v>
          </cell>
          <cell r="F5182">
            <v>100.07</v>
          </cell>
          <cell r="G5182">
            <v>1</v>
          </cell>
          <cell r="I5182">
            <v>100.06546640000001</v>
          </cell>
        </row>
        <row r="5183">
          <cell r="A5183">
            <v>91706</v>
          </cell>
          <cell r="B5183" t="str">
            <v>BARRAMENTO DE COBRE TIPO DIN BIPOLAR PARA 63A</v>
          </cell>
          <cell r="H5183" t="str">
            <v>M</v>
          </cell>
          <cell r="J5183">
            <v>67.97</v>
          </cell>
        </row>
        <row r="5184">
          <cell r="C5184">
            <v>2041</v>
          </cell>
          <cell r="D5184" t="str">
            <v>ELETRICISTA (SGSP)</v>
          </cell>
          <cell r="E5184" t="str">
            <v>H</v>
          </cell>
          <cell r="F5184">
            <v>17.774598999999998</v>
          </cell>
          <cell r="G5184">
            <v>0.25</v>
          </cell>
          <cell r="I5184">
            <v>4.4436496999999999</v>
          </cell>
        </row>
        <row r="5185">
          <cell r="C5185">
            <v>61007</v>
          </cell>
          <cell r="D5185" t="str">
            <v>BARRAMENTO DE COBRE TIPO DIN BIPOLAR PARA 80A</v>
          </cell>
          <cell r="E5185" t="str">
            <v>M</v>
          </cell>
          <cell r="F5185">
            <v>63.52</v>
          </cell>
          <cell r="G5185">
            <v>1</v>
          </cell>
          <cell r="I5185">
            <v>63.521799999999999</v>
          </cell>
        </row>
        <row r="5186">
          <cell r="A5186">
            <v>91707</v>
          </cell>
          <cell r="B5186" t="str">
            <v>BARRAMENTO DE COBRE TIPO DIN TRIPOLAR PARA 80A</v>
          </cell>
          <cell r="H5186" t="str">
            <v>M</v>
          </cell>
          <cell r="J5186">
            <v>98.02</v>
          </cell>
        </row>
        <row r="5187">
          <cell r="C5187">
            <v>2041</v>
          </cell>
          <cell r="D5187" t="str">
            <v>ELETRICISTA (SGSP)</v>
          </cell>
          <cell r="E5187" t="str">
            <v>H</v>
          </cell>
          <cell r="F5187">
            <v>17.774598999999998</v>
          </cell>
          <cell r="G5187">
            <v>0.25</v>
          </cell>
          <cell r="I5187">
            <v>4.4436496999999999</v>
          </cell>
        </row>
        <row r="5188">
          <cell r="C5188">
            <v>61008</v>
          </cell>
          <cell r="D5188" t="str">
            <v>BARRAMENTO DE COBRE TIPO DIN TRIPOLAR PARA 80A</v>
          </cell>
          <cell r="E5188" t="str">
            <v>M</v>
          </cell>
          <cell r="F5188">
            <v>93.58</v>
          </cell>
          <cell r="G5188">
            <v>1</v>
          </cell>
          <cell r="I5188">
            <v>93.579800000000006</v>
          </cell>
        </row>
        <row r="5189">
          <cell r="A5189">
            <v>91710</v>
          </cell>
          <cell r="B5189" t="str">
            <v>EMENDA PARA CABO DE MÉDIA TENSÃO 12/20KV - 1X25/ 1X35MM2 - UNIPOLAR</v>
          </cell>
          <cell r="H5189" t="str">
            <v>UN</v>
          </cell>
          <cell r="J5189">
            <v>662.29</v>
          </cell>
        </row>
        <row r="5190">
          <cell r="C5190">
            <v>1037</v>
          </cell>
          <cell r="D5190" t="str">
            <v>ELETROTÉCNICO MONTADOR (SGSP)</v>
          </cell>
          <cell r="E5190" t="str">
            <v>H</v>
          </cell>
          <cell r="F5190">
            <v>34.434586000000003</v>
          </cell>
          <cell r="G5190">
            <v>0.5</v>
          </cell>
          <cell r="I5190">
            <v>17.217293000000002</v>
          </cell>
        </row>
        <row r="5191">
          <cell r="C5191">
            <v>2041</v>
          </cell>
          <cell r="D5191" t="str">
            <v>ELETRICISTA (SGSP)</v>
          </cell>
          <cell r="E5191" t="str">
            <v>H</v>
          </cell>
          <cell r="F5191">
            <v>17.774598999999998</v>
          </cell>
          <cell r="G5191">
            <v>0.5</v>
          </cell>
          <cell r="I5191">
            <v>8.8872993999999998</v>
          </cell>
        </row>
        <row r="5192">
          <cell r="C5192">
            <v>2044</v>
          </cell>
          <cell r="D5192" t="str">
            <v>AJUDANTE DE ELETRICISTA (SGSP)</v>
          </cell>
          <cell r="E5192" t="str">
            <v>H</v>
          </cell>
          <cell r="F5192">
            <v>12.676405000000001</v>
          </cell>
          <cell r="G5192">
            <v>1</v>
          </cell>
          <cell r="I5192">
            <v>12.6764046</v>
          </cell>
        </row>
        <row r="5193">
          <cell r="C5193">
            <v>61019</v>
          </cell>
          <cell r="D5193" t="str">
            <v>EMENDA PARA CABO DE MÉDIA TENSÃO 12/20KV - 1X25 / 1X35 MM2 UNIPOLAR</v>
          </cell>
          <cell r="E5193" t="str">
            <v>Un</v>
          </cell>
          <cell r="F5193">
            <v>623.51</v>
          </cell>
          <cell r="G5193">
            <v>1</v>
          </cell>
          <cell r="I5193">
            <v>623.51390000000004</v>
          </cell>
        </row>
        <row r="5194">
          <cell r="A5194">
            <v>91712</v>
          </cell>
          <cell r="B5194" t="str">
            <v>BASE PARA FUSIVEL DE TRANSFORMADOR DE POTENCIAL</v>
          </cell>
          <cell r="H5194" t="str">
            <v>UN</v>
          </cell>
          <cell r="J5194">
            <v>69.930000000000007</v>
          </cell>
        </row>
        <row r="5195">
          <cell r="C5195">
            <v>2041</v>
          </cell>
          <cell r="D5195" t="str">
            <v>ELETRICISTA (SGSP)</v>
          </cell>
          <cell r="E5195" t="str">
            <v>H</v>
          </cell>
          <cell r="F5195">
            <v>17.774598999999998</v>
          </cell>
          <cell r="G5195">
            <v>1.5</v>
          </cell>
          <cell r="I5195">
            <v>26.6618982</v>
          </cell>
        </row>
        <row r="5196">
          <cell r="C5196">
            <v>2044</v>
          </cell>
          <cell r="D5196" t="str">
            <v>AJUDANTE DE ELETRICISTA (SGSP)</v>
          </cell>
          <cell r="E5196" t="str">
            <v>H</v>
          </cell>
          <cell r="F5196">
            <v>12.676405000000001</v>
          </cell>
          <cell r="G5196">
            <v>1.5</v>
          </cell>
          <cell r="I5196">
            <v>19.0146069</v>
          </cell>
        </row>
        <row r="5197">
          <cell r="C5197">
            <v>61025</v>
          </cell>
          <cell r="D5197" t="str">
            <v>BASE PARA FUSÍVEL DE TRANSFORMADOR DE POTENCIAL</v>
          </cell>
          <cell r="E5197" t="str">
            <v>Un</v>
          </cell>
          <cell r="F5197">
            <v>24.25</v>
          </cell>
          <cell r="G5197">
            <v>1</v>
          </cell>
          <cell r="I5197">
            <v>24.25</v>
          </cell>
        </row>
        <row r="5198">
          <cell r="A5198">
            <v>91713</v>
          </cell>
          <cell r="B5198" t="str">
            <v>FUSIVEL HH PARA 7,5A/ 15KV</v>
          </cell>
          <cell r="H5198" t="str">
            <v>UN</v>
          </cell>
          <cell r="J5198">
            <v>142.16</v>
          </cell>
        </row>
        <row r="5199">
          <cell r="C5199">
            <v>2041</v>
          </cell>
          <cell r="D5199" t="str">
            <v>ELETRICISTA (SGSP)</v>
          </cell>
          <cell r="E5199" t="str">
            <v>H</v>
          </cell>
          <cell r="F5199">
            <v>17.774598999999998</v>
          </cell>
          <cell r="G5199">
            <v>0.5</v>
          </cell>
          <cell r="I5199">
            <v>8.8872993999999998</v>
          </cell>
        </row>
        <row r="5200">
          <cell r="C5200">
            <v>2044</v>
          </cell>
          <cell r="D5200" t="str">
            <v>AJUDANTE DE ELETRICISTA (SGSP)</v>
          </cell>
          <cell r="E5200" t="str">
            <v>H</v>
          </cell>
          <cell r="F5200">
            <v>12.676405000000001</v>
          </cell>
          <cell r="G5200">
            <v>0.5</v>
          </cell>
          <cell r="I5200">
            <v>6.3382022999999998</v>
          </cell>
        </row>
        <row r="5201">
          <cell r="C5201">
            <v>61026</v>
          </cell>
          <cell r="D5201" t="str">
            <v>FUSÍVEL HH PARA 7,5A/15KV</v>
          </cell>
          <cell r="E5201" t="str">
            <v>Un</v>
          </cell>
          <cell r="F5201">
            <v>126.94</v>
          </cell>
          <cell r="G5201">
            <v>1</v>
          </cell>
          <cell r="I5201">
            <v>126.93810000000001</v>
          </cell>
        </row>
        <row r="5202">
          <cell r="A5202">
            <v>91714</v>
          </cell>
          <cell r="B5202" t="str">
            <v>FUSIVEL HH PARA 10A/ 15KV</v>
          </cell>
          <cell r="H5202" t="str">
            <v>UN</v>
          </cell>
          <cell r="J5202">
            <v>142.16</v>
          </cell>
        </row>
        <row r="5203">
          <cell r="C5203">
            <v>2041</v>
          </cell>
          <cell r="D5203" t="str">
            <v>ELETRICISTA (SGSP)</v>
          </cell>
          <cell r="E5203" t="str">
            <v>H</v>
          </cell>
          <cell r="F5203">
            <v>17.774598999999998</v>
          </cell>
          <cell r="G5203">
            <v>0.5</v>
          </cell>
          <cell r="I5203">
            <v>8.8872993999999998</v>
          </cell>
        </row>
        <row r="5204">
          <cell r="C5204">
            <v>2044</v>
          </cell>
          <cell r="D5204" t="str">
            <v>AJUDANTE DE ELETRICISTA (SGSP)</v>
          </cell>
          <cell r="E5204" t="str">
            <v>H</v>
          </cell>
          <cell r="F5204">
            <v>12.676405000000001</v>
          </cell>
          <cell r="G5204">
            <v>0.5</v>
          </cell>
          <cell r="I5204">
            <v>6.3382022999999998</v>
          </cell>
        </row>
        <row r="5205">
          <cell r="C5205">
            <v>61027</v>
          </cell>
          <cell r="D5205" t="str">
            <v>FUSÍVEL HH PARA 10A/15KV</v>
          </cell>
          <cell r="E5205" t="str">
            <v>Un</v>
          </cell>
          <cell r="F5205">
            <v>126.94</v>
          </cell>
          <cell r="G5205">
            <v>1</v>
          </cell>
          <cell r="I5205">
            <v>126.93810000000001</v>
          </cell>
        </row>
        <row r="5206">
          <cell r="A5206">
            <v>91715</v>
          </cell>
          <cell r="B5206" t="str">
            <v>FUSIVEL HH PARA 20A/ 15KV</v>
          </cell>
          <cell r="H5206" t="str">
            <v>UN</v>
          </cell>
          <cell r="J5206">
            <v>145.97999999999999</v>
          </cell>
        </row>
        <row r="5207">
          <cell r="C5207">
            <v>2041</v>
          </cell>
          <cell r="D5207" t="str">
            <v>ELETRICISTA (SGSP)</v>
          </cell>
          <cell r="E5207" t="str">
            <v>H</v>
          </cell>
          <cell r="F5207">
            <v>17.774598999999998</v>
          </cell>
          <cell r="G5207">
            <v>0.5</v>
          </cell>
          <cell r="I5207">
            <v>8.8872993999999998</v>
          </cell>
        </row>
        <row r="5208">
          <cell r="C5208">
            <v>2044</v>
          </cell>
          <cell r="D5208" t="str">
            <v>AJUDANTE DE ELETRICISTA (SGSP)</v>
          </cell>
          <cell r="E5208" t="str">
            <v>H</v>
          </cell>
          <cell r="F5208">
            <v>12.676405000000001</v>
          </cell>
          <cell r="G5208">
            <v>0.5</v>
          </cell>
          <cell r="I5208">
            <v>6.3382022999999998</v>
          </cell>
        </row>
        <row r="5209">
          <cell r="C5209">
            <v>61028</v>
          </cell>
          <cell r="D5209" t="str">
            <v>FUSÍVEL HH PARA 20A/15KV</v>
          </cell>
          <cell r="E5209" t="str">
            <v>Un</v>
          </cell>
          <cell r="F5209">
            <v>130.76</v>
          </cell>
          <cell r="G5209">
            <v>1</v>
          </cell>
          <cell r="I5209">
            <v>130.75659999999999</v>
          </cell>
        </row>
        <row r="5210">
          <cell r="A5210">
            <v>91716</v>
          </cell>
          <cell r="B5210" t="str">
            <v>DISJUNTOR A VÁCUO 15KV/ 350MVA - COMPLETO - CARREGAM. MANUAL</v>
          </cell>
          <cell r="H5210" t="str">
            <v>UN</v>
          </cell>
          <cell r="J5210">
            <v>26594.720000000001</v>
          </cell>
        </row>
        <row r="5211">
          <cell r="C5211">
            <v>1037</v>
          </cell>
          <cell r="D5211" t="str">
            <v>ELETROTÉCNICO MONTADOR (SGSP)</v>
          </cell>
          <cell r="E5211" t="str">
            <v>H</v>
          </cell>
          <cell r="F5211">
            <v>34.434586000000003</v>
          </cell>
          <cell r="G5211">
            <v>1</v>
          </cell>
          <cell r="I5211">
            <v>34.434585900000002</v>
          </cell>
        </row>
        <row r="5212">
          <cell r="C5212">
            <v>2041</v>
          </cell>
          <cell r="D5212" t="str">
            <v>ELETRICISTA (SGSP)</v>
          </cell>
          <cell r="E5212" t="str">
            <v>H</v>
          </cell>
          <cell r="F5212">
            <v>17.774598999999998</v>
          </cell>
          <cell r="G5212">
            <v>8</v>
          </cell>
          <cell r="I5212">
            <v>142.1967904</v>
          </cell>
        </row>
        <row r="5213">
          <cell r="C5213">
            <v>2044</v>
          </cell>
          <cell r="D5213" t="str">
            <v>AJUDANTE DE ELETRICISTA (SGSP)</v>
          </cell>
          <cell r="E5213" t="str">
            <v>H</v>
          </cell>
          <cell r="F5213">
            <v>12.676405000000001</v>
          </cell>
          <cell r="G5213">
            <v>8</v>
          </cell>
          <cell r="I5213">
            <v>101.4112368</v>
          </cell>
        </row>
        <row r="5214">
          <cell r="C5214">
            <v>61032</v>
          </cell>
          <cell r="D5214" t="str">
            <v>DISJUNTOR A VÁCUO 15KV/350 MVA -COMPLETO- CARREGAM. MANUAL</v>
          </cell>
          <cell r="E5214" t="str">
            <v>Un</v>
          </cell>
          <cell r="F5214">
            <v>26316.68</v>
          </cell>
          <cell r="G5214">
            <v>1</v>
          </cell>
          <cell r="I5214">
            <v>26316.682000000001</v>
          </cell>
        </row>
        <row r="5215">
          <cell r="A5215">
            <v>91717</v>
          </cell>
          <cell r="B5215" t="str">
            <v>DISJUNTOR A VÁCUO 15KV/ 350MVA - MOTORIZADO - COMPLETO</v>
          </cell>
          <cell r="H5215" t="str">
            <v>UN</v>
          </cell>
          <cell r="J5215">
            <v>31686.27</v>
          </cell>
        </row>
        <row r="5216">
          <cell r="C5216">
            <v>1037</v>
          </cell>
          <cell r="D5216" t="str">
            <v>ELETROTÉCNICO MONTADOR (SGSP)</v>
          </cell>
          <cell r="E5216" t="str">
            <v>H</v>
          </cell>
          <cell r="F5216">
            <v>34.434586000000003</v>
          </cell>
          <cell r="G5216">
            <v>1</v>
          </cell>
          <cell r="I5216">
            <v>34.434585900000002</v>
          </cell>
        </row>
        <row r="5217">
          <cell r="C5217">
            <v>2041</v>
          </cell>
          <cell r="D5217" t="str">
            <v>ELETRICISTA (SGSP)</v>
          </cell>
          <cell r="E5217" t="str">
            <v>H</v>
          </cell>
          <cell r="F5217">
            <v>17.774598999999998</v>
          </cell>
          <cell r="G5217">
            <v>8</v>
          </cell>
          <cell r="I5217">
            <v>142.1967904</v>
          </cell>
        </row>
        <row r="5218">
          <cell r="C5218">
            <v>2044</v>
          </cell>
          <cell r="D5218" t="str">
            <v>AJUDANTE DE ELETRICISTA (SGSP)</v>
          </cell>
          <cell r="E5218" t="str">
            <v>H</v>
          </cell>
          <cell r="F5218">
            <v>12.676405000000001</v>
          </cell>
          <cell r="G5218">
            <v>8</v>
          </cell>
          <cell r="I5218">
            <v>101.4112368</v>
          </cell>
        </row>
        <row r="5219">
          <cell r="C5219">
            <v>61034</v>
          </cell>
          <cell r="D5219" t="str">
            <v>DISJUNTOR A VÁCUO 15KV/350MVA - COMPLETO - CARREGAM. MOTORIZADO</v>
          </cell>
          <cell r="E5219" t="str">
            <v>Un</v>
          </cell>
          <cell r="F5219">
            <v>31408.23</v>
          </cell>
          <cell r="G5219">
            <v>1</v>
          </cell>
          <cell r="I5219">
            <v>31408.2304</v>
          </cell>
        </row>
        <row r="5220">
          <cell r="A5220">
            <v>91718</v>
          </cell>
          <cell r="B5220" t="str">
            <v>PARA-RAIO TIPO POLIMERICO CLASSE 15KV</v>
          </cell>
          <cell r="H5220" t="str">
            <v>UN</v>
          </cell>
          <cell r="J5220">
            <v>170</v>
          </cell>
        </row>
        <row r="5221">
          <cell r="C5221">
            <v>1037</v>
          </cell>
          <cell r="D5221" t="str">
            <v>ELETROTÉCNICO MONTADOR (SGSP)</v>
          </cell>
          <cell r="E5221" t="str">
            <v>H</v>
          </cell>
          <cell r="F5221">
            <v>34.434586000000003</v>
          </cell>
          <cell r="G5221">
            <v>0.4</v>
          </cell>
          <cell r="I5221">
            <v>13.7738344</v>
          </cell>
        </row>
        <row r="5222">
          <cell r="C5222">
            <v>2041</v>
          </cell>
          <cell r="D5222" t="str">
            <v>ELETRICISTA (SGSP)</v>
          </cell>
          <cell r="E5222" t="str">
            <v>H</v>
          </cell>
          <cell r="F5222">
            <v>17.774598999999998</v>
          </cell>
          <cell r="G5222">
            <v>0.8</v>
          </cell>
          <cell r="I5222">
            <v>14.219678999999999</v>
          </cell>
        </row>
        <row r="5223">
          <cell r="C5223">
            <v>2044</v>
          </cell>
          <cell r="D5223" t="str">
            <v>AJUDANTE DE ELETRICISTA (SGSP)</v>
          </cell>
          <cell r="E5223" t="str">
            <v>H</v>
          </cell>
          <cell r="F5223">
            <v>12.676405000000001</v>
          </cell>
          <cell r="G5223">
            <v>1.6</v>
          </cell>
          <cell r="I5223">
            <v>20.282247399999999</v>
          </cell>
        </row>
        <row r="5224">
          <cell r="C5224">
            <v>61038</v>
          </cell>
          <cell r="D5224" t="str">
            <v>PARA-RAIO TIPO POLIMÉRICO CLASSE 15 KV</v>
          </cell>
          <cell r="E5224" t="str">
            <v>Un</v>
          </cell>
          <cell r="F5224">
            <v>121.73</v>
          </cell>
          <cell r="G5224">
            <v>1</v>
          </cell>
          <cell r="I5224">
            <v>121.72499999999999</v>
          </cell>
        </row>
        <row r="5225">
          <cell r="A5225">
            <v>91719</v>
          </cell>
          <cell r="B5225" t="str">
            <v>ESTRADO DE BORRACHA ISOLANTE 100X100X2,5CM</v>
          </cell>
          <cell r="H5225" t="str">
            <v>UN</v>
          </cell>
          <cell r="J5225">
            <v>249.65</v>
          </cell>
        </row>
        <row r="5226">
          <cell r="C5226">
            <v>2044</v>
          </cell>
          <cell r="D5226" t="str">
            <v>AJUDANTE DE ELETRICISTA (SGSP)</v>
          </cell>
          <cell r="E5226" t="str">
            <v>H</v>
          </cell>
          <cell r="F5226">
            <v>12.676405000000001</v>
          </cell>
          <cell r="G5226">
            <v>0.05</v>
          </cell>
          <cell r="I5226">
            <v>0.63382019999999994</v>
          </cell>
        </row>
        <row r="5227">
          <cell r="C5227">
            <v>61039</v>
          </cell>
          <cell r="D5227" t="str">
            <v>ESTRADO DE BORRACHA ISOLANTE 100X100X2,5CM</v>
          </cell>
          <cell r="E5227" t="str">
            <v>Un</v>
          </cell>
          <cell r="F5227">
            <v>249.02</v>
          </cell>
          <cell r="G5227">
            <v>1</v>
          </cell>
          <cell r="I5227">
            <v>249.01840000000001</v>
          </cell>
        </row>
        <row r="5228">
          <cell r="A5228">
            <v>91720</v>
          </cell>
          <cell r="B5228" t="str">
            <v>LUVA DE SOBREPOSIÇÃO PARA LUVA ISOLANTE EM COURO DE VAQUETA</v>
          </cell>
          <cell r="H5228" t="str">
            <v>PAR</v>
          </cell>
          <cell r="J5228">
            <v>24.68</v>
          </cell>
        </row>
        <row r="5229">
          <cell r="C5229">
            <v>2044</v>
          </cell>
          <cell r="D5229" t="str">
            <v>AJUDANTE DE ELETRICISTA (SGSP)</v>
          </cell>
          <cell r="E5229" t="str">
            <v>H</v>
          </cell>
          <cell r="F5229">
            <v>12.676405000000001</v>
          </cell>
          <cell r="G5229">
            <v>0.05</v>
          </cell>
          <cell r="I5229">
            <v>0.63382019999999994</v>
          </cell>
        </row>
        <row r="5230">
          <cell r="C5230">
            <v>61042</v>
          </cell>
          <cell r="D5230" t="str">
            <v>LUVA DE SOBREPOSIÇÃO PARA LUVA ISOLANTE EM COURO DE VAQUETA</v>
          </cell>
          <cell r="E5230" t="str">
            <v>Par</v>
          </cell>
          <cell r="F5230">
            <v>24.05</v>
          </cell>
          <cell r="G5230">
            <v>1</v>
          </cell>
          <cell r="I5230">
            <v>24.046199999999999</v>
          </cell>
        </row>
        <row r="5231">
          <cell r="A5231">
            <v>91721</v>
          </cell>
          <cell r="B5231" t="str">
            <v>TRANSFORMADOR TRIFÁSICO A SECO 150KVA - 13,8/ 13,2/ 12,6KV - 220/ 127V</v>
          </cell>
          <cell r="H5231" t="str">
            <v>UN</v>
          </cell>
          <cell r="J5231">
            <v>22627.32</v>
          </cell>
        </row>
        <row r="5232">
          <cell r="C5232">
            <v>1037</v>
          </cell>
          <cell r="D5232" t="str">
            <v>ELETROTÉCNICO MONTADOR (SGSP)</v>
          </cell>
          <cell r="E5232" t="str">
            <v>H</v>
          </cell>
          <cell r="F5232">
            <v>34.434586000000003</v>
          </cell>
          <cell r="G5232">
            <v>5</v>
          </cell>
          <cell r="I5232">
            <v>172.1729297</v>
          </cell>
        </row>
        <row r="5233">
          <cell r="C5233">
            <v>2041</v>
          </cell>
          <cell r="D5233" t="str">
            <v>ELETRICISTA (SGSP)</v>
          </cell>
          <cell r="E5233" t="str">
            <v>H</v>
          </cell>
          <cell r="F5233">
            <v>17.774598999999998</v>
          </cell>
          <cell r="G5233">
            <v>10</v>
          </cell>
          <cell r="I5233">
            <v>177.74598800000001</v>
          </cell>
        </row>
        <row r="5234">
          <cell r="C5234">
            <v>2044</v>
          </cell>
          <cell r="D5234" t="str">
            <v>AJUDANTE DE ELETRICISTA (SGSP)</v>
          </cell>
          <cell r="E5234" t="str">
            <v>H</v>
          </cell>
          <cell r="F5234">
            <v>12.676405000000001</v>
          </cell>
          <cell r="G5234">
            <v>20</v>
          </cell>
          <cell r="I5234">
            <v>253.52809199999999</v>
          </cell>
        </row>
        <row r="5235">
          <cell r="C5235">
            <v>61050</v>
          </cell>
          <cell r="D5235" t="str">
            <v>TRANSFORMADOR TRIFÁSICO À SECO 150KVA 13,8/13,2/12,6/ KV - 220/127V</v>
          </cell>
          <cell r="E5235" t="str">
            <v>Un</v>
          </cell>
          <cell r="F5235">
            <v>22023.87</v>
          </cell>
          <cell r="G5235">
            <v>1</v>
          </cell>
          <cell r="I5235">
            <v>22023.87</v>
          </cell>
        </row>
        <row r="5236">
          <cell r="A5236">
            <v>91722</v>
          </cell>
          <cell r="B5236" t="str">
            <v>TRANSFORMADOR TRIFÁSICO A SECO 225KVA - 13,8/ 13,2/ 12,6KV - 220/ 127V</v>
          </cell>
          <cell r="H5236" t="str">
            <v>UN</v>
          </cell>
          <cell r="J5236">
            <v>29367.87</v>
          </cell>
        </row>
        <row r="5237">
          <cell r="C5237">
            <v>1037</v>
          </cell>
          <cell r="D5237" t="str">
            <v>ELETROTÉCNICO MONTADOR (SGSP)</v>
          </cell>
          <cell r="E5237" t="str">
            <v>H</v>
          </cell>
          <cell r="F5237">
            <v>34.434586000000003</v>
          </cell>
          <cell r="G5237">
            <v>5</v>
          </cell>
          <cell r="I5237">
            <v>172.1729297</v>
          </cell>
        </row>
        <row r="5238">
          <cell r="C5238">
            <v>2041</v>
          </cell>
          <cell r="D5238" t="str">
            <v>ELETRICISTA (SGSP)</v>
          </cell>
          <cell r="E5238" t="str">
            <v>H</v>
          </cell>
          <cell r="F5238">
            <v>17.774598999999998</v>
          </cell>
          <cell r="G5238">
            <v>10</v>
          </cell>
          <cell r="I5238">
            <v>177.74598800000001</v>
          </cell>
        </row>
        <row r="5239">
          <cell r="C5239">
            <v>2044</v>
          </cell>
          <cell r="D5239" t="str">
            <v>AJUDANTE DE ELETRICISTA (SGSP)</v>
          </cell>
          <cell r="E5239" t="str">
            <v>H</v>
          </cell>
          <cell r="F5239">
            <v>12.676405000000001</v>
          </cell>
          <cell r="G5239">
            <v>20</v>
          </cell>
          <cell r="I5239">
            <v>253.52809199999999</v>
          </cell>
        </row>
        <row r="5240">
          <cell r="C5240">
            <v>61051</v>
          </cell>
          <cell r="D5240" t="str">
            <v>TRANSFORMADOR TRIFÁSICO À SECO 225KVA 13,8/13,2/12,6/ KV - 220/127V</v>
          </cell>
          <cell r="E5240" t="str">
            <v>Un</v>
          </cell>
          <cell r="F5240">
            <v>28764.42</v>
          </cell>
          <cell r="G5240">
            <v>1</v>
          </cell>
          <cell r="I5240">
            <v>28764.42</v>
          </cell>
        </row>
        <row r="5241">
          <cell r="A5241">
            <v>91723</v>
          </cell>
          <cell r="B5241" t="str">
            <v>TRANSFORMADOR DE CORRENTE PARA PROTEÇÃO RELAÇÃO 20:5A</v>
          </cell>
          <cell r="H5241" t="str">
            <v>UN</v>
          </cell>
          <cell r="J5241">
            <v>586.85</v>
          </cell>
        </row>
        <row r="5242">
          <cell r="C5242">
            <v>1037</v>
          </cell>
          <cell r="D5242" t="str">
            <v>ELETROTÉCNICO MONTADOR (SGSP)</v>
          </cell>
          <cell r="E5242" t="str">
            <v>H</v>
          </cell>
          <cell r="F5242">
            <v>34.434586000000003</v>
          </cell>
          <cell r="G5242">
            <v>0.3</v>
          </cell>
          <cell r="I5242">
            <v>10.330375800000001</v>
          </cell>
        </row>
        <row r="5243">
          <cell r="C5243">
            <v>2041</v>
          </cell>
          <cell r="D5243" t="str">
            <v>ELETRICISTA (SGSP)</v>
          </cell>
          <cell r="E5243" t="str">
            <v>H</v>
          </cell>
          <cell r="F5243">
            <v>17.774598999999998</v>
          </cell>
          <cell r="G5243">
            <v>1</v>
          </cell>
          <cell r="I5243">
            <v>17.7745988</v>
          </cell>
        </row>
        <row r="5244">
          <cell r="C5244">
            <v>2044</v>
          </cell>
          <cell r="D5244" t="str">
            <v>AJUDANTE DE ELETRICISTA (SGSP)</v>
          </cell>
          <cell r="E5244" t="str">
            <v>H</v>
          </cell>
          <cell r="F5244">
            <v>12.676405000000001</v>
          </cell>
          <cell r="G5244">
            <v>2</v>
          </cell>
          <cell r="I5244">
            <v>25.352809199999999</v>
          </cell>
        </row>
        <row r="5245">
          <cell r="C5245">
            <v>61052</v>
          </cell>
          <cell r="D5245" t="str">
            <v>TRANSFORMADOR DE CORRENTE - MEDIÇÃO - CLASSE 15KV CORRENTE PRIMÁRIA 800A - USO INTERNO (MÉDIA TENSÃO)</v>
          </cell>
          <cell r="E5245" t="str">
            <v>Un</v>
          </cell>
          <cell r="F5245">
            <v>533.39</v>
          </cell>
          <cell r="G5245">
            <v>1</v>
          </cell>
          <cell r="I5245">
            <v>533.39</v>
          </cell>
        </row>
        <row r="5246">
          <cell r="A5246">
            <v>91724</v>
          </cell>
          <cell r="B5246" t="str">
            <v>RELE DE SOBRECORRENTE DE AÇÃO INDIRETA PARA MÉDIA TENSÃO</v>
          </cell>
          <cell r="H5246" t="str">
            <v>UN</v>
          </cell>
          <cell r="J5246">
            <v>3040.7</v>
          </cell>
        </row>
        <row r="5247">
          <cell r="C5247">
            <v>1037</v>
          </cell>
          <cell r="D5247" t="str">
            <v>ELETROTÉCNICO MONTADOR (SGSP)</v>
          </cell>
          <cell r="E5247" t="str">
            <v>H</v>
          </cell>
          <cell r="F5247">
            <v>34.434586000000003</v>
          </cell>
          <cell r="G5247">
            <v>1</v>
          </cell>
          <cell r="I5247">
            <v>34.434585900000002</v>
          </cell>
        </row>
        <row r="5248">
          <cell r="C5248">
            <v>61053</v>
          </cell>
          <cell r="D5248" t="str">
            <v>RELE DE SOBRECORRENTE DE AÇÃO INDIRETA PARA MÉDIA TENSÃO</v>
          </cell>
          <cell r="E5248" t="str">
            <v>Un</v>
          </cell>
          <cell r="F5248">
            <v>3006.27</v>
          </cell>
          <cell r="G5248">
            <v>1</v>
          </cell>
          <cell r="I5248">
            <v>3006.2674999999999</v>
          </cell>
        </row>
        <row r="5249">
          <cell r="A5249">
            <v>91725</v>
          </cell>
          <cell r="B5249" t="str">
            <v>REMOÇÃO DE CABOS DE ALTA TENSÃO EM LINHA SUBTERRÂNEA ATÉ 35MM2</v>
          </cell>
          <cell r="H5249" t="str">
            <v>M</v>
          </cell>
          <cell r="J5249">
            <v>21.56</v>
          </cell>
        </row>
        <row r="5250">
          <cell r="C5250">
            <v>2041</v>
          </cell>
          <cell r="D5250" t="str">
            <v>ELETRICISTA (SGSP)</v>
          </cell>
          <cell r="E5250" t="str">
            <v>H</v>
          </cell>
          <cell r="F5250">
            <v>17.774598999999998</v>
          </cell>
          <cell r="G5250">
            <v>0.5</v>
          </cell>
          <cell r="I5250">
            <v>8.8872993999999998</v>
          </cell>
        </row>
        <row r="5251">
          <cell r="C5251">
            <v>2044</v>
          </cell>
          <cell r="D5251" t="str">
            <v>AJUDANTE DE ELETRICISTA (SGSP)</v>
          </cell>
          <cell r="E5251" t="str">
            <v>H</v>
          </cell>
          <cell r="F5251">
            <v>12.676405000000001</v>
          </cell>
          <cell r="G5251">
            <v>1</v>
          </cell>
          <cell r="I5251">
            <v>12.6764046</v>
          </cell>
        </row>
        <row r="5252">
          <cell r="A5252">
            <v>91726</v>
          </cell>
          <cell r="B5252" t="str">
            <v>CARTUCHO PARA CONEXÃO EXOTERMICA CABO/ CABO</v>
          </cell>
          <cell r="H5252" t="str">
            <v>UN</v>
          </cell>
          <cell r="J5252">
            <v>34.4</v>
          </cell>
        </row>
        <row r="5253">
          <cell r="C5253">
            <v>2041</v>
          </cell>
          <cell r="D5253" t="str">
            <v>ELETRICISTA (SGSP)</v>
          </cell>
          <cell r="E5253" t="str">
            <v>H</v>
          </cell>
          <cell r="F5253">
            <v>17.774598999999998</v>
          </cell>
          <cell r="G5253">
            <v>1</v>
          </cell>
          <cell r="I5253">
            <v>17.7745988</v>
          </cell>
        </row>
        <row r="5254">
          <cell r="C5254">
            <v>61069</v>
          </cell>
          <cell r="D5254" t="str">
            <v>CARTUCHO PARA CONEXÃO EXOTÉRMICA CABO/CABO</v>
          </cell>
          <cell r="E5254" t="str">
            <v>Un</v>
          </cell>
          <cell r="F5254">
            <v>15.78</v>
          </cell>
          <cell r="G5254">
            <v>1</v>
          </cell>
          <cell r="I5254">
            <v>15.7803</v>
          </cell>
        </row>
        <row r="5255">
          <cell r="C5255">
            <v>61072</v>
          </cell>
          <cell r="D5255" t="str">
            <v>MOLDE CLASSE B PARA CONEXÃO EXOTÉRMICA</v>
          </cell>
          <cell r="E5255" t="str">
            <v>Un</v>
          </cell>
          <cell r="F5255">
            <v>38</v>
          </cell>
          <cell r="G5255">
            <v>0.02</v>
          </cell>
          <cell r="I5255">
            <v>0.76</v>
          </cell>
        </row>
        <row r="5256">
          <cell r="C5256">
            <v>61074</v>
          </cell>
          <cell r="D5256" t="str">
            <v>ALICATE PARA MOLDE CLASSE B (CONEXÃO EXOTÉRMICA)</v>
          </cell>
          <cell r="E5256" t="str">
            <v>Un</v>
          </cell>
          <cell r="F5256">
            <v>40.85</v>
          </cell>
          <cell r="G5256">
            <v>2E-3</v>
          </cell>
          <cell r="I5256">
            <v>8.1699999999999995E-2</v>
          </cell>
        </row>
        <row r="5257">
          <cell r="A5257">
            <v>91727</v>
          </cell>
          <cell r="B5257" t="str">
            <v>CARTUCHO PARA CONEXÃO EXOTERMICA CABO/ HASTE</v>
          </cell>
          <cell r="H5257" t="str">
            <v>UN</v>
          </cell>
          <cell r="J5257">
            <v>40.81</v>
          </cell>
        </row>
        <row r="5258">
          <cell r="C5258">
            <v>2041</v>
          </cell>
          <cell r="D5258" t="str">
            <v>ELETRICISTA (SGSP)</v>
          </cell>
          <cell r="E5258" t="str">
            <v>H</v>
          </cell>
          <cell r="F5258">
            <v>17.774598999999998</v>
          </cell>
          <cell r="G5258">
            <v>1</v>
          </cell>
          <cell r="I5258">
            <v>17.7745988</v>
          </cell>
        </row>
        <row r="5259">
          <cell r="C5259">
            <v>61070</v>
          </cell>
          <cell r="D5259" t="str">
            <v>CARTUCHO PARA CONEXÃO EXOTÉRMICA CABO/HASTE</v>
          </cell>
          <cell r="E5259" t="str">
            <v>Un</v>
          </cell>
          <cell r="F5259">
            <v>21.58</v>
          </cell>
          <cell r="G5259">
            <v>1</v>
          </cell>
          <cell r="I5259">
            <v>21.577300000000001</v>
          </cell>
        </row>
        <row r="5260">
          <cell r="C5260">
            <v>61073</v>
          </cell>
          <cell r="D5260" t="str">
            <v>MOLDE CLASSE C PARA CONEXÃO EXOTÉRMICA</v>
          </cell>
          <cell r="E5260" t="str">
            <v>Un</v>
          </cell>
          <cell r="F5260">
            <v>68.400000000000006</v>
          </cell>
          <cell r="G5260">
            <v>0.02</v>
          </cell>
          <cell r="I5260">
            <v>1.3680000000000001</v>
          </cell>
        </row>
        <row r="5261">
          <cell r="C5261">
            <v>61075</v>
          </cell>
          <cell r="D5261" t="str">
            <v>ALICATE PARA MOLDE CLASSE C (CONEXÃO EXOTÉRMICA)</v>
          </cell>
          <cell r="E5261" t="str">
            <v>Un</v>
          </cell>
          <cell r="F5261">
            <v>42.75</v>
          </cell>
          <cell r="G5261">
            <v>2E-3</v>
          </cell>
          <cell r="I5261">
            <v>8.5500000000000007E-2</v>
          </cell>
        </row>
        <row r="5262">
          <cell r="A5262">
            <v>91728</v>
          </cell>
          <cell r="B5262" t="str">
            <v>CARTUCHO PARA CONEXÃO EXOTERMICA ESTRUTURA METÁLICA</v>
          </cell>
          <cell r="H5262" t="str">
            <v>UN</v>
          </cell>
          <cell r="J5262">
            <v>40.19</v>
          </cell>
        </row>
        <row r="5263">
          <cell r="C5263">
            <v>2041</v>
          </cell>
          <cell r="D5263" t="str">
            <v>ELETRICISTA (SGSP)</v>
          </cell>
          <cell r="E5263" t="str">
            <v>H</v>
          </cell>
          <cell r="F5263">
            <v>17.774598999999998</v>
          </cell>
          <cell r="G5263">
            <v>1</v>
          </cell>
          <cell r="I5263">
            <v>17.7745988</v>
          </cell>
        </row>
        <row r="5264">
          <cell r="C5264">
            <v>61071</v>
          </cell>
          <cell r="D5264" t="str">
            <v>CARTUCHO PARA CONEXÃO EXOTÉRMICA - ESTRUTURA METÁLICA</v>
          </cell>
          <cell r="E5264" t="str">
            <v>Un</v>
          </cell>
          <cell r="F5264">
            <v>21.58</v>
          </cell>
          <cell r="G5264">
            <v>1</v>
          </cell>
          <cell r="I5264">
            <v>21.577300000000001</v>
          </cell>
        </row>
        <row r="5265">
          <cell r="C5265">
            <v>61072</v>
          </cell>
          <cell r="D5265" t="str">
            <v>MOLDE CLASSE B PARA CONEXÃO EXOTÉRMICA</v>
          </cell>
          <cell r="E5265" t="str">
            <v>Un</v>
          </cell>
          <cell r="F5265">
            <v>38</v>
          </cell>
          <cell r="G5265">
            <v>0.02</v>
          </cell>
          <cell r="I5265">
            <v>0.76</v>
          </cell>
        </row>
        <row r="5266">
          <cell r="C5266">
            <v>61074</v>
          </cell>
          <cell r="D5266" t="str">
            <v>ALICATE PARA MOLDE CLASSE B (CONEXÃO EXOTÉRMICA)</v>
          </cell>
          <cell r="E5266" t="str">
            <v>Un</v>
          </cell>
          <cell r="F5266">
            <v>40.85</v>
          </cell>
          <cell r="G5266">
            <v>2E-3</v>
          </cell>
          <cell r="I5266">
            <v>8.1699999999999995E-2</v>
          </cell>
        </row>
        <row r="5267">
          <cell r="A5267">
            <v>91729</v>
          </cell>
          <cell r="B5267" t="str">
            <v>PLACA DE AVISO DE POLIESTIRENO 30X40 E 2MM</v>
          </cell>
          <cell r="H5267" t="str">
            <v>UN</v>
          </cell>
          <cell r="J5267">
            <v>28.47</v>
          </cell>
        </row>
        <row r="5268">
          <cell r="C5268">
            <v>2099</v>
          </cell>
          <cell r="D5268" t="str">
            <v>SERVENTE (SGSP)</v>
          </cell>
          <cell r="E5268" t="str">
            <v>H</v>
          </cell>
          <cell r="F5268">
            <v>11.629847</v>
          </cell>
          <cell r="G5268">
            <v>0.5</v>
          </cell>
          <cell r="I5268">
            <v>5.8149233999999996</v>
          </cell>
        </row>
        <row r="5269">
          <cell r="C5269">
            <v>61076</v>
          </cell>
          <cell r="D5269" t="str">
            <v>PLACA AVISO DE POLIESTIRENO - 30 X 40 CM - E= 2 MM</v>
          </cell>
          <cell r="E5269" t="str">
            <v>Un</v>
          </cell>
          <cell r="F5269">
            <v>22.65</v>
          </cell>
          <cell r="G5269">
            <v>1</v>
          </cell>
          <cell r="I5269">
            <v>22.652699999999999</v>
          </cell>
        </row>
        <row r="5270">
          <cell r="A5270">
            <v>91730</v>
          </cell>
          <cell r="B5270" t="str">
            <v>BOLSA EM LONA PARA LUVA ISOLANTE</v>
          </cell>
          <cell r="H5270" t="str">
            <v>UN</v>
          </cell>
          <cell r="J5270">
            <v>28.35</v>
          </cell>
        </row>
        <row r="5271">
          <cell r="C5271">
            <v>61043</v>
          </cell>
          <cell r="D5271" t="str">
            <v>BOLSA EM LONA PARA FERRAMENTAS - TIPO TIRACOLO</v>
          </cell>
          <cell r="E5271" t="str">
            <v>Un</v>
          </cell>
          <cell r="F5271">
            <v>28.35</v>
          </cell>
          <cell r="G5271">
            <v>1</v>
          </cell>
          <cell r="I5271">
            <v>28.353300000000001</v>
          </cell>
        </row>
        <row r="5272">
          <cell r="A5272">
            <v>91731</v>
          </cell>
          <cell r="B5272" t="str">
            <v>CAIXA DE MADEIRA PARA ARMAZENAMENTO DE LUVA ISOLANTE</v>
          </cell>
          <cell r="H5272" t="str">
            <v>UN</v>
          </cell>
          <cell r="J5272">
            <v>28.53</v>
          </cell>
        </row>
        <row r="5273">
          <cell r="C5273">
            <v>61084</v>
          </cell>
          <cell r="D5273" t="str">
            <v>CAIXA DE MADEIRA PARA ARMAZENAMENTO DE LUVA ISOLANTE</v>
          </cell>
          <cell r="E5273" t="str">
            <v>Un</v>
          </cell>
          <cell r="F5273">
            <v>28.53</v>
          </cell>
          <cell r="G5273">
            <v>1</v>
          </cell>
          <cell r="I5273">
            <v>28.5272814</v>
          </cell>
        </row>
        <row r="5274">
          <cell r="A5274">
            <v>91732</v>
          </cell>
          <cell r="B5274" t="str">
            <v>TRANSFORMADOR DE CORRENTE PARA PROTEÇÃO RELAÇÃO 50:5A</v>
          </cell>
          <cell r="H5274" t="str">
            <v>UN</v>
          </cell>
          <cell r="J5274">
            <v>567.78</v>
          </cell>
        </row>
        <row r="5275">
          <cell r="C5275">
            <v>1037</v>
          </cell>
          <cell r="D5275" t="str">
            <v>ELETROTÉCNICO MONTADOR (SGSP)</v>
          </cell>
          <cell r="E5275" t="str">
            <v>H</v>
          </cell>
          <cell r="F5275">
            <v>34.434586000000003</v>
          </cell>
          <cell r="G5275">
            <v>0.3</v>
          </cell>
          <cell r="I5275">
            <v>10.330375800000001</v>
          </cell>
        </row>
        <row r="5276">
          <cell r="C5276">
            <v>2041</v>
          </cell>
          <cell r="D5276" t="str">
            <v>ELETRICISTA (SGSP)</v>
          </cell>
          <cell r="E5276" t="str">
            <v>H</v>
          </cell>
          <cell r="F5276">
            <v>17.774598999999998</v>
          </cell>
          <cell r="G5276">
            <v>1</v>
          </cell>
          <cell r="I5276">
            <v>17.7745988</v>
          </cell>
        </row>
        <row r="5277">
          <cell r="C5277">
            <v>2044</v>
          </cell>
          <cell r="D5277" t="str">
            <v>AJUDANTE DE ELETRICISTA (SGSP)</v>
          </cell>
          <cell r="E5277" t="str">
            <v>H</v>
          </cell>
          <cell r="F5277">
            <v>12.676405000000001</v>
          </cell>
          <cell r="G5277">
            <v>2</v>
          </cell>
          <cell r="I5277">
            <v>25.352809199999999</v>
          </cell>
        </row>
        <row r="5278">
          <cell r="C5278">
            <v>61100</v>
          </cell>
          <cell r="D5278" t="str">
            <v>TRANSFORMADOR DE CORRENTE PARA PROTEÇÃO DE INSTALAÇÃO PRIMÁRIA RELAÇÃO 50:5 A</v>
          </cell>
          <cell r="E5278" t="str">
            <v>Un</v>
          </cell>
          <cell r="F5278">
            <v>514.32000000000005</v>
          </cell>
          <cell r="G5278">
            <v>1</v>
          </cell>
          <cell r="I5278">
            <v>514.31880000000001</v>
          </cell>
        </row>
        <row r="5279">
          <cell r="A5279">
            <v>91733</v>
          </cell>
          <cell r="B5279" t="str">
            <v>TRANSFORMADOR DE CORRENTE PARA PROTEÇÃO RELAÇÃO 75:5A</v>
          </cell>
          <cell r="H5279" t="str">
            <v>UN</v>
          </cell>
          <cell r="J5279">
            <v>560.94000000000005</v>
          </cell>
        </row>
        <row r="5280">
          <cell r="C5280">
            <v>1037</v>
          </cell>
          <cell r="D5280" t="str">
            <v>ELETROTÉCNICO MONTADOR (SGSP)</v>
          </cell>
          <cell r="E5280" t="str">
            <v>H</v>
          </cell>
          <cell r="F5280">
            <v>34.434586000000003</v>
          </cell>
          <cell r="G5280">
            <v>0.3</v>
          </cell>
          <cell r="I5280">
            <v>10.330375800000001</v>
          </cell>
        </row>
        <row r="5281">
          <cell r="C5281">
            <v>2041</v>
          </cell>
          <cell r="D5281" t="str">
            <v>ELETRICISTA (SGSP)</v>
          </cell>
          <cell r="E5281" t="str">
            <v>H</v>
          </cell>
          <cell r="F5281">
            <v>17.774598999999998</v>
          </cell>
          <cell r="G5281">
            <v>1</v>
          </cell>
          <cell r="I5281">
            <v>17.7745988</v>
          </cell>
        </row>
        <row r="5282">
          <cell r="C5282">
            <v>2044</v>
          </cell>
          <cell r="D5282" t="str">
            <v>AJUDANTE DE ELETRICISTA (SGSP)</v>
          </cell>
          <cell r="E5282" t="str">
            <v>H</v>
          </cell>
          <cell r="F5282">
            <v>12.676405000000001</v>
          </cell>
          <cell r="G5282">
            <v>2</v>
          </cell>
          <cell r="I5282">
            <v>25.352809199999999</v>
          </cell>
        </row>
        <row r="5283">
          <cell r="C5283">
            <v>61101</v>
          </cell>
          <cell r="D5283" t="str">
            <v>TRANSFORMADOR DE CORRENTE PARA PROTEÇÃO DE INSTALAÇÃO PRIMÁRIA RELAÇÃO 75:5 A</v>
          </cell>
          <cell r="E5283" t="str">
            <v>Un</v>
          </cell>
          <cell r="F5283">
            <v>507.48</v>
          </cell>
          <cell r="G5283">
            <v>1</v>
          </cell>
          <cell r="I5283">
            <v>507.47820000000002</v>
          </cell>
        </row>
        <row r="5284">
          <cell r="A5284">
            <v>91734</v>
          </cell>
          <cell r="B5284" t="str">
            <v>TRANSFORMADOR DE CORRENTE PARA PROTEÇÃO RELAÇÃO 100:5A</v>
          </cell>
          <cell r="H5284" t="str">
            <v>UN</v>
          </cell>
          <cell r="J5284">
            <v>567.78</v>
          </cell>
        </row>
        <row r="5285">
          <cell r="C5285">
            <v>1037</v>
          </cell>
          <cell r="D5285" t="str">
            <v>ELETROTÉCNICO MONTADOR (SGSP)</v>
          </cell>
          <cell r="E5285" t="str">
            <v>H</v>
          </cell>
          <cell r="F5285">
            <v>34.434586000000003</v>
          </cell>
          <cell r="G5285">
            <v>0.3</v>
          </cell>
          <cell r="I5285">
            <v>10.330375800000001</v>
          </cell>
        </row>
        <row r="5286">
          <cell r="C5286">
            <v>2041</v>
          </cell>
          <cell r="D5286" t="str">
            <v>ELETRICISTA (SGSP)</v>
          </cell>
          <cell r="E5286" t="str">
            <v>H</v>
          </cell>
          <cell r="F5286">
            <v>17.774598999999998</v>
          </cell>
          <cell r="G5286">
            <v>1</v>
          </cell>
          <cell r="I5286">
            <v>17.7745988</v>
          </cell>
        </row>
        <row r="5287">
          <cell r="C5287">
            <v>2044</v>
          </cell>
          <cell r="D5287" t="str">
            <v>AJUDANTE DE ELETRICISTA (SGSP)</v>
          </cell>
          <cell r="E5287" t="str">
            <v>H</v>
          </cell>
          <cell r="F5287">
            <v>12.676405000000001</v>
          </cell>
          <cell r="G5287">
            <v>2</v>
          </cell>
          <cell r="I5287">
            <v>25.352809199999999</v>
          </cell>
        </row>
        <row r="5288">
          <cell r="C5288">
            <v>61102</v>
          </cell>
          <cell r="D5288" t="str">
            <v>TRANSFORMADOR DE CORRENTE PARA PROTEÇÃO DE INSTALAÇÃO PRIMÁRIA RELAÇÃO 100:5 A</v>
          </cell>
          <cell r="E5288" t="str">
            <v>Un</v>
          </cell>
          <cell r="F5288">
            <v>514.32000000000005</v>
          </cell>
          <cell r="G5288">
            <v>1</v>
          </cell>
          <cell r="I5288">
            <v>514.31880000000001</v>
          </cell>
        </row>
        <row r="5289">
          <cell r="A5289">
            <v>92010</v>
          </cell>
          <cell r="B5289" t="str">
            <v>LC.02 - ILUMINAÇÃO DE QUADRA COM POSTE CONCRETO TUBULAR H LIV.=10M COM 3 PROJETORES VAPOR MERCÚRIO 400W</v>
          </cell>
          <cell r="H5289" t="str">
            <v>CJ</v>
          </cell>
          <cell r="J5289">
            <v>2777.59</v>
          </cell>
        </row>
        <row r="5290">
          <cell r="C5290">
            <v>2013</v>
          </cell>
          <cell r="D5290" t="str">
            <v>CARPINTEIRO (SGSP)</v>
          </cell>
          <cell r="E5290" t="str">
            <v>H</v>
          </cell>
          <cell r="F5290">
            <v>14.489392</v>
          </cell>
          <cell r="G5290">
            <v>6</v>
          </cell>
          <cell r="I5290">
            <v>86.9363508</v>
          </cell>
        </row>
        <row r="5291">
          <cell r="C5291">
            <v>2020</v>
          </cell>
          <cell r="D5291" t="str">
            <v>PEDREIRO (SGSP)</v>
          </cell>
          <cell r="E5291" t="str">
            <v>H</v>
          </cell>
          <cell r="F5291">
            <v>14.542659</v>
          </cell>
          <cell r="G5291">
            <v>3</v>
          </cell>
          <cell r="I5291">
            <v>43.627977000000001</v>
          </cell>
        </row>
        <row r="5292">
          <cell r="C5292">
            <v>2041</v>
          </cell>
          <cell r="D5292" t="str">
            <v>ELETRICISTA (SGSP)</v>
          </cell>
          <cell r="E5292" t="str">
            <v>H</v>
          </cell>
          <cell r="F5292">
            <v>17.774598999999998</v>
          </cell>
          <cell r="G5292">
            <v>16</v>
          </cell>
          <cell r="I5292">
            <v>284.3935808</v>
          </cell>
        </row>
        <row r="5293">
          <cell r="C5293">
            <v>2044</v>
          </cell>
          <cell r="D5293" t="str">
            <v>AJUDANTE DE ELETRICISTA (SGSP)</v>
          </cell>
          <cell r="E5293" t="str">
            <v>H</v>
          </cell>
          <cell r="F5293">
            <v>12.676405000000001</v>
          </cell>
          <cell r="G5293">
            <v>28</v>
          </cell>
          <cell r="I5293">
            <v>354.9393288</v>
          </cell>
        </row>
        <row r="5294">
          <cell r="C5294">
            <v>2099</v>
          </cell>
          <cell r="D5294" t="str">
            <v>SERVENTE (SGSP)</v>
          </cell>
          <cell r="E5294" t="str">
            <v>H</v>
          </cell>
          <cell r="F5294">
            <v>11.629847</v>
          </cell>
          <cell r="G5294">
            <v>2.46</v>
          </cell>
          <cell r="I5294">
            <v>28.609423100000001</v>
          </cell>
        </row>
        <row r="5295">
          <cell r="C5295">
            <v>10608</v>
          </cell>
          <cell r="D5295" t="str">
            <v>CONCRETO FCK=15MPA C/ BRITA 2</v>
          </cell>
          <cell r="E5295" t="str">
            <v>M3</v>
          </cell>
          <cell r="F5295">
            <v>233.78</v>
          </cell>
          <cell r="G5295">
            <v>0.70599999999999996</v>
          </cell>
          <cell r="I5295">
            <v>165.04672790000001</v>
          </cell>
        </row>
        <row r="5296">
          <cell r="C5296">
            <v>10648</v>
          </cell>
          <cell r="D5296" t="str">
            <v>ARGAMASSA MISTA COM AREIA GROSSA 1:2:8</v>
          </cell>
          <cell r="E5296" t="str">
            <v>M3</v>
          </cell>
          <cell r="F5296">
            <v>347.43</v>
          </cell>
          <cell r="G5296">
            <v>5.5E-2</v>
          </cell>
          <cell r="I5296">
            <v>19.108793899999998</v>
          </cell>
        </row>
        <row r="5297">
          <cell r="C5297">
            <v>11021</v>
          </cell>
          <cell r="D5297" t="str">
            <v>COMPENSADO RESINADO 12MM</v>
          </cell>
          <cell r="E5297" t="str">
            <v>M2</v>
          </cell>
          <cell r="F5297">
            <v>11.53</v>
          </cell>
          <cell r="G5297">
            <v>0.6</v>
          </cell>
          <cell r="I5297">
            <v>6.9160199999999996</v>
          </cell>
        </row>
        <row r="5298">
          <cell r="C5298">
            <v>11070</v>
          </cell>
          <cell r="D5298" t="str">
            <v>PINUS - TÁBUA DE 1" X 12" - BRUTA</v>
          </cell>
          <cell r="E5298" t="str">
            <v>M</v>
          </cell>
          <cell r="F5298">
            <v>4.0199999999999996</v>
          </cell>
          <cell r="G5298">
            <v>1</v>
          </cell>
          <cell r="I5298">
            <v>4.0194999999999999</v>
          </cell>
        </row>
        <row r="5299">
          <cell r="C5299">
            <v>11510</v>
          </cell>
          <cell r="D5299" t="str">
            <v>AÇO CA-50A OU B - MÉDIA BITOLAS</v>
          </cell>
          <cell r="E5299" t="str">
            <v>KG</v>
          </cell>
          <cell r="F5299">
            <v>3.28</v>
          </cell>
          <cell r="G5299">
            <v>8</v>
          </cell>
          <cell r="I5299">
            <v>26.243523199999998</v>
          </cell>
        </row>
        <row r="5300">
          <cell r="C5300">
            <v>12580</v>
          </cell>
          <cell r="D5300" t="str">
            <v>TIJOLO MAÇICO DE BARRO COMUM</v>
          </cell>
          <cell r="E5300" t="str">
            <v>Un</v>
          </cell>
          <cell r="F5300">
            <v>0.25</v>
          </cell>
          <cell r="G5300">
            <v>185</v>
          </cell>
          <cell r="I5300">
            <v>46.1205</v>
          </cell>
        </row>
        <row r="5301">
          <cell r="C5301">
            <v>52432</v>
          </cell>
          <cell r="D5301" t="str">
            <v>ELETRODUTO DE PVC ROSCÁVEL DN: 1"</v>
          </cell>
          <cell r="E5301" t="str">
            <v>M</v>
          </cell>
          <cell r="F5301">
            <v>3.16</v>
          </cell>
          <cell r="G5301">
            <v>2</v>
          </cell>
          <cell r="I5301">
            <v>6.3116000000000003</v>
          </cell>
        </row>
        <row r="5302">
          <cell r="C5302">
            <v>52865</v>
          </cell>
          <cell r="D5302" t="str">
            <v>CABO 2;50 MM2 - ISOLAMENTO P/ 0;7 KV - FLEXÍVEL</v>
          </cell>
          <cell r="E5302" t="str">
            <v>M</v>
          </cell>
          <cell r="F5302">
            <v>0.84</v>
          </cell>
          <cell r="G5302">
            <v>10</v>
          </cell>
          <cell r="I5302">
            <v>8.3819999999999997</v>
          </cell>
        </row>
        <row r="5303">
          <cell r="C5303">
            <v>52866</v>
          </cell>
          <cell r="D5303" t="str">
            <v>CABO 4;00 MM2 - ISOLAMENTO P/ 0;7 KV - FLEXÍVEL</v>
          </cell>
          <cell r="E5303" t="str">
            <v>M</v>
          </cell>
          <cell r="F5303">
            <v>1.36</v>
          </cell>
          <cell r="G5303">
            <v>40</v>
          </cell>
          <cell r="I5303">
            <v>54.531999999999996</v>
          </cell>
        </row>
        <row r="5304">
          <cell r="C5304">
            <v>54866</v>
          </cell>
          <cell r="D5304" t="str">
            <v>CONDULETE DE ALUMÍNIO TIPO C COM TAMPA - 1 1/2"</v>
          </cell>
          <cell r="E5304" t="str">
            <v>Un</v>
          </cell>
          <cell r="F5304">
            <v>34.29</v>
          </cell>
          <cell r="G5304">
            <v>1</v>
          </cell>
          <cell r="I5304">
            <v>34.2879</v>
          </cell>
        </row>
        <row r="5305">
          <cell r="C5305">
            <v>55675</v>
          </cell>
          <cell r="D5305" t="str">
            <v>PROJETOR ALUMÍNIO FUNDIDO C/ VIDRO P/ LÂMPADA ATÉ 500W</v>
          </cell>
          <cell r="E5305" t="str">
            <v>Un</v>
          </cell>
          <cell r="F5305">
            <v>157.87</v>
          </cell>
          <cell r="G5305">
            <v>3</v>
          </cell>
          <cell r="I5305">
            <v>473.61149999999998</v>
          </cell>
        </row>
        <row r="5306">
          <cell r="C5306">
            <v>56047</v>
          </cell>
          <cell r="D5306" t="str">
            <v>REATOR PARA LÂMPADA VAPOR DE MERCÚRIO - 400W / 220V</v>
          </cell>
          <cell r="E5306" t="str">
            <v>Un</v>
          </cell>
          <cell r="F5306">
            <v>51.09</v>
          </cell>
          <cell r="G5306">
            <v>3</v>
          </cell>
          <cell r="I5306">
            <v>153.26580000000001</v>
          </cell>
        </row>
        <row r="5307">
          <cell r="C5307">
            <v>56441</v>
          </cell>
          <cell r="D5307" t="str">
            <v>LÂMPADA VAPOR DE MERCÚRIO - 220V - 400W</v>
          </cell>
          <cell r="E5307" t="str">
            <v>Un</v>
          </cell>
          <cell r="F5307">
            <v>27.56</v>
          </cell>
          <cell r="G5307">
            <v>3</v>
          </cell>
          <cell r="I5307">
            <v>82.666499999999999</v>
          </cell>
        </row>
        <row r="5308">
          <cell r="C5308">
            <v>58005</v>
          </cell>
          <cell r="D5308" t="str">
            <v>TERMINAL DE PRESSÃO PARA CABO  10MM2</v>
          </cell>
          <cell r="E5308" t="str">
            <v>Un</v>
          </cell>
          <cell r="F5308">
            <v>2.12</v>
          </cell>
          <cell r="G5308">
            <v>6</v>
          </cell>
          <cell r="I5308">
            <v>12.72</v>
          </cell>
        </row>
        <row r="5309">
          <cell r="C5309">
            <v>58634</v>
          </cell>
          <cell r="D5309" t="str">
            <v>POSTE DE CONCRETO CIRCULAR RETO - H=12,00M/200DAM</v>
          </cell>
          <cell r="E5309" t="str">
            <v>Un</v>
          </cell>
          <cell r="F5309">
            <v>774.48</v>
          </cell>
          <cell r="G5309">
            <v>1</v>
          </cell>
          <cell r="I5309">
            <v>774.48360000000002</v>
          </cell>
        </row>
        <row r="5310">
          <cell r="C5310">
            <v>59001</v>
          </cell>
          <cell r="D5310" t="str">
            <v>CRUZETA DE FERRO GALVANIZADO PARA 3 PROJETORES</v>
          </cell>
          <cell r="E5310" t="str">
            <v>Un</v>
          </cell>
          <cell r="F5310">
            <v>111.37</v>
          </cell>
          <cell r="G5310">
            <v>1</v>
          </cell>
          <cell r="I5310">
            <v>111.3693</v>
          </cell>
        </row>
        <row r="5311">
          <cell r="A5311">
            <v>92033</v>
          </cell>
          <cell r="B5311" t="str">
            <v>POSTE DE AÇO GALVANIZADO TIPO RETO, FLANGEADO H=5M COM LUMINÁRIA HERMÉTICA EM ALUMÍNIO FUNDIDO PARA LÂMPADA DE VAPOR DE MERCÚRIO DE 250W - COM APROVAÇÃO DE ILUME/ PMSP</v>
          </cell>
          <cell r="H5311" t="str">
            <v>UN</v>
          </cell>
          <cell r="J5311">
            <v>1224.4100000000001</v>
          </cell>
        </row>
        <row r="5312">
          <cell r="C5312">
            <v>1037</v>
          </cell>
          <cell r="D5312" t="str">
            <v>ELETROTÉCNICO MONTADOR (SGSP)</v>
          </cell>
          <cell r="E5312" t="str">
            <v>H</v>
          </cell>
          <cell r="F5312">
            <v>34.434586000000003</v>
          </cell>
          <cell r="G5312">
            <v>2</v>
          </cell>
          <cell r="I5312">
            <v>68.869171899999998</v>
          </cell>
        </row>
        <row r="5313">
          <cell r="C5313">
            <v>2020</v>
          </cell>
          <cell r="D5313" t="str">
            <v>PEDREIRO (SGSP)</v>
          </cell>
          <cell r="E5313" t="str">
            <v>H</v>
          </cell>
          <cell r="F5313">
            <v>14.542659</v>
          </cell>
          <cell r="G5313">
            <v>0.75</v>
          </cell>
          <cell r="I5313">
            <v>10.906994299999999</v>
          </cell>
        </row>
        <row r="5314">
          <cell r="C5314">
            <v>2041</v>
          </cell>
          <cell r="D5314" t="str">
            <v>ELETRICISTA (SGSP)</v>
          </cell>
          <cell r="E5314" t="str">
            <v>H</v>
          </cell>
          <cell r="F5314">
            <v>17.774598999999998</v>
          </cell>
          <cell r="G5314">
            <v>6</v>
          </cell>
          <cell r="I5314">
            <v>106.6475928</v>
          </cell>
        </row>
        <row r="5315">
          <cell r="C5315">
            <v>2044</v>
          </cell>
          <cell r="D5315" t="str">
            <v>AJUDANTE DE ELETRICISTA (SGSP)</v>
          </cell>
          <cell r="E5315" t="str">
            <v>H</v>
          </cell>
          <cell r="F5315">
            <v>12.676405000000001</v>
          </cell>
          <cell r="G5315">
            <v>18</v>
          </cell>
          <cell r="I5315">
            <v>228.17528279999999</v>
          </cell>
        </row>
        <row r="5316">
          <cell r="C5316">
            <v>2099</v>
          </cell>
          <cell r="D5316" t="str">
            <v>SERVENTE (SGSP)</v>
          </cell>
          <cell r="E5316" t="str">
            <v>H</v>
          </cell>
          <cell r="F5316">
            <v>11.629847</v>
          </cell>
          <cell r="G5316">
            <v>3.75</v>
          </cell>
          <cell r="I5316">
            <v>43.611925499999998</v>
          </cell>
        </row>
        <row r="5317">
          <cell r="C5317">
            <v>10612</v>
          </cell>
          <cell r="D5317" t="str">
            <v>CONCRETO FCK=20MPA C/ BRITA 2</v>
          </cell>
          <cell r="E5317" t="str">
            <v>M3</v>
          </cell>
          <cell r="F5317">
            <v>245.59</v>
          </cell>
          <cell r="G5317">
            <v>0.111</v>
          </cell>
          <cell r="I5317">
            <v>27.260870300000001</v>
          </cell>
        </row>
        <row r="5318">
          <cell r="C5318">
            <v>50009</v>
          </cell>
          <cell r="D5318" t="str">
            <v>POSTE DE AÇO GALVANIZADO - RETO - FLANGEADO - H= 5,00M</v>
          </cell>
          <cell r="E5318" t="str">
            <v>Un</v>
          </cell>
          <cell r="F5318">
            <v>355.76</v>
          </cell>
          <cell r="G5318">
            <v>1</v>
          </cell>
          <cell r="I5318">
            <v>355.76339999999999</v>
          </cell>
        </row>
        <row r="5319">
          <cell r="C5319">
            <v>52431</v>
          </cell>
          <cell r="D5319" t="str">
            <v>ELETRODUTO DE PVC ROSCÁVEL DN: 3/4"</v>
          </cell>
          <cell r="E5319" t="str">
            <v>M</v>
          </cell>
          <cell r="F5319">
            <v>2.46</v>
          </cell>
          <cell r="G5319">
            <v>2</v>
          </cell>
          <cell r="I5319">
            <v>4.9236000000000004</v>
          </cell>
        </row>
        <row r="5320">
          <cell r="C5320">
            <v>52865</v>
          </cell>
          <cell r="D5320" t="str">
            <v>CABO 2;50 MM2 - ISOLAMENTO P/ 0;7 KV - FLEXÍVEL</v>
          </cell>
          <cell r="E5320" t="str">
            <v>M</v>
          </cell>
          <cell r="F5320">
            <v>0.84</v>
          </cell>
          <cell r="G5320">
            <v>20</v>
          </cell>
          <cell r="I5320">
            <v>16.763999999999999</v>
          </cell>
        </row>
        <row r="5321">
          <cell r="C5321">
            <v>54863</v>
          </cell>
          <cell r="D5321" t="str">
            <v>CONDULETE DE ALUMÍNIO TIPO C COM TAMPA - 3/4"</v>
          </cell>
          <cell r="E5321" t="str">
            <v>Un</v>
          </cell>
          <cell r="F5321">
            <v>12.16</v>
          </cell>
          <cell r="G5321">
            <v>1</v>
          </cell>
          <cell r="I5321">
            <v>12.155799999999999</v>
          </cell>
        </row>
        <row r="5322">
          <cell r="C5322">
            <v>55661</v>
          </cell>
          <cell r="D5322" t="str">
            <v>LUMINÁRIA PARA ILUMINAÇÃO PÚBLICA PARA LÂMPADA ATÉ 250 W, COM APROVAÇÃO DE ILUME/PMSP</v>
          </cell>
          <cell r="E5322" t="str">
            <v>Un</v>
          </cell>
          <cell r="F5322">
            <v>290.02999999999997</v>
          </cell>
          <cell r="G5322">
            <v>1</v>
          </cell>
          <cell r="I5322">
            <v>290.02949999999998</v>
          </cell>
        </row>
        <row r="5323">
          <cell r="C5323">
            <v>56046</v>
          </cell>
          <cell r="D5323" t="str">
            <v>REATOR PARA LÂMPADA VAPOR DE MERCÚRIO - 250W / 220V</v>
          </cell>
          <cell r="E5323" t="str">
            <v>Un</v>
          </cell>
          <cell r="F5323">
            <v>42.28</v>
          </cell>
          <cell r="G5323">
            <v>1</v>
          </cell>
          <cell r="I5323">
            <v>42.2776</v>
          </cell>
        </row>
        <row r="5324">
          <cell r="C5324">
            <v>56440</v>
          </cell>
          <cell r="D5324" t="str">
            <v>LÂMPADA VAPOR DE MERCÚRIO - 250V - 250W</v>
          </cell>
          <cell r="E5324" t="str">
            <v>Un</v>
          </cell>
          <cell r="F5324">
            <v>17.02</v>
          </cell>
          <cell r="G5324">
            <v>1</v>
          </cell>
          <cell r="I5324">
            <v>17.020299999999999</v>
          </cell>
        </row>
        <row r="5325">
          <cell r="A5325">
            <v>92034</v>
          </cell>
          <cell r="B5325" t="str">
            <v>POSTE DE AÇO GALVANIZADO TIPO RETO, FLANGEADO H=7M COM LUMINÁRIA HERMÉTICA EM ALUMÍNIO FUNDIDO PARA LÂMPADA DE VAPOR DE MERCÚRIO DE 250W - COM APROVAÇÃO DE ILUME/ PMSP</v>
          </cell>
          <cell r="H5325" t="str">
            <v>UN</v>
          </cell>
          <cell r="J5325">
            <v>1428.31</v>
          </cell>
        </row>
        <row r="5326">
          <cell r="C5326">
            <v>1037</v>
          </cell>
          <cell r="D5326" t="str">
            <v>ELETROTÉCNICO MONTADOR (SGSP)</v>
          </cell>
          <cell r="E5326" t="str">
            <v>H</v>
          </cell>
          <cell r="F5326">
            <v>34.434586000000003</v>
          </cell>
          <cell r="G5326">
            <v>2</v>
          </cell>
          <cell r="I5326">
            <v>68.869171899999998</v>
          </cell>
        </row>
        <row r="5327">
          <cell r="C5327">
            <v>2020</v>
          </cell>
          <cell r="D5327" t="str">
            <v>PEDREIRO (SGSP)</v>
          </cell>
          <cell r="E5327" t="str">
            <v>H</v>
          </cell>
          <cell r="F5327">
            <v>14.542659</v>
          </cell>
          <cell r="G5327">
            <v>0.75</v>
          </cell>
          <cell r="I5327">
            <v>10.906994299999999</v>
          </cell>
        </row>
        <row r="5328">
          <cell r="C5328">
            <v>2041</v>
          </cell>
          <cell r="D5328" t="str">
            <v>ELETRICISTA (SGSP)</v>
          </cell>
          <cell r="E5328" t="str">
            <v>H</v>
          </cell>
          <cell r="F5328">
            <v>17.774598999999998</v>
          </cell>
          <cell r="G5328">
            <v>6</v>
          </cell>
          <cell r="I5328">
            <v>106.6475928</v>
          </cell>
        </row>
        <row r="5329">
          <cell r="C5329">
            <v>2044</v>
          </cell>
          <cell r="D5329" t="str">
            <v>AJUDANTE DE ELETRICISTA (SGSP)</v>
          </cell>
          <cell r="E5329" t="str">
            <v>H</v>
          </cell>
          <cell r="F5329">
            <v>12.676405000000001</v>
          </cell>
          <cell r="G5329">
            <v>18</v>
          </cell>
          <cell r="I5329">
            <v>228.17528279999999</v>
          </cell>
        </row>
        <row r="5330">
          <cell r="C5330">
            <v>2099</v>
          </cell>
          <cell r="D5330" t="str">
            <v>SERVENTE (SGSP)</v>
          </cell>
          <cell r="E5330" t="str">
            <v>H</v>
          </cell>
          <cell r="F5330">
            <v>11.629847</v>
          </cell>
          <cell r="G5330">
            <v>3.75</v>
          </cell>
          <cell r="I5330">
            <v>43.611925499999998</v>
          </cell>
        </row>
        <row r="5331">
          <cell r="C5331">
            <v>10612</v>
          </cell>
          <cell r="D5331" t="str">
            <v>CONCRETO FCK=20MPA C/ BRITA 2</v>
          </cell>
          <cell r="E5331" t="str">
            <v>M3</v>
          </cell>
          <cell r="F5331">
            <v>245.59</v>
          </cell>
          <cell r="G5331">
            <v>0.111</v>
          </cell>
          <cell r="I5331">
            <v>27.260870300000001</v>
          </cell>
        </row>
        <row r="5332">
          <cell r="C5332">
            <v>50008</v>
          </cell>
          <cell r="D5332" t="str">
            <v>POSTE DE AÇO GALVANIZADO - RETO - FLANGEADO - H= 7,00M</v>
          </cell>
          <cell r="E5332" t="str">
            <v>Un</v>
          </cell>
          <cell r="F5332">
            <v>559.66</v>
          </cell>
          <cell r="G5332">
            <v>1</v>
          </cell>
          <cell r="I5332">
            <v>559.66340000000002</v>
          </cell>
        </row>
        <row r="5333">
          <cell r="C5333">
            <v>52431</v>
          </cell>
          <cell r="D5333" t="str">
            <v>ELETRODUTO DE PVC ROSCÁVEL DN: 3/4"</v>
          </cell>
          <cell r="E5333" t="str">
            <v>M</v>
          </cell>
          <cell r="F5333">
            <v>2.46</v>
          </cell>
          <cell r="G5333">
            <v>2</v>
          </cell>
          <cell r="I5333">
            <v>4.9236000000000004</v>
          </cell>
        </row>
        <row r="5334">
          <cell r="C5334">
            <v>52865</v>
          </cell>
          <cell r="D5334" t="str">
            <v>CABO 2;50 MM2 - ISOLAMENTO P/ 0;7 KV - FLEXÍVEL</v>
          </cell>
          <cell r="E5334" t="str">
            <v>M</v>
          </cell>
          <cell r="F5334">
            <v>0.84</v>
          </cell>
          <cell r="G5334">
            <v>20</v>
          </cell>
          <cell r="I5334">
            <v>16.763999999999999</v>
          </cell>
        </row>
        <row r="5335">
          <cell r="C5335">
            <v>54863</v>
          </cell>
          <cell r="D5335" t="str">
            <v>CONDULETE DE ALUMÍNIO TIPO C COM TAMPA - 3/4"</v>
          </cell>
          <cell r="E5335" t="str">
            <v>Un</v>
          </cell>
          <cell r="F5335">
            <v>12.16</v>
          </cell>
          <cell r="G5335">
            <v>1</v>
          </cell>
          <cell r="I5335">
            <v>12.155799999999999</v>
          </cell>
        </row>
        <row r="5336">
          <cell r="C5336">
            <v>55661</v>
          </cell>
          <cell r="D5336" t="str">
            <v>LUMINÁRIA PARA ILUMINAÇÃO PÚBLICA PARA LÂMPADA ATÉ 250 W, COM APROVAÇÃO DE ILUME/PMSP</v>
          </cell>
          <cell r="E5336" t="str">
            <v>Un</v>
          </cell>
          <cell r="F5336">
            <v>290.02999999999997</v>
          </cell>
          <cell r="G5336">
            <v>1</v>
          </cell>
          <cell r="I5336">
            <v>290.02949999999998</v>
          </cell>
        </row>
        <row r="5337">
          <cell r="C5337">
            <v>56046</v>
          </cell>
          <cell r="D5337" t="str">
            <v>REATOR PARA LÂMPADA VAPOR DE MERCÚRIO - 250W / 220V</v>
          </cell>
          <cell r="E5337" t="str">
            <v>Un</v>
          </cell>
          <cell r="F5337">
            <v>42.28</v>
          </cell>
          <cell r="G5337">
            <v>1</v>
          </cell>
          <cell r="I5337">
            <v>42.2776</v>
          </cell>
        </row>
        <row r="5338">
          <cell r="C5338">
            <v>56440</v>
          </cell>
          <cell r="D5338" t="str">
            <v>LÂMPADA VAPOR DE MERCÚRIO - 250V - 250W</v>
          </cell>
          <cell r="E5338" t="str">
            <v>Un</v>
          </cell>
          <cell r="F5338">
            <v>17.02</v>
          </cell>
          <cell r="G5338">
            <v>1</v>
          </cell>
          <cell r="I5338">
            <v>17.020299999999999</v>
          </cell>
        </row>
        <row r="5339">
          <cell r="A5339">
            <v>95001</v>
          </cell>
          <cell r="B5339" t="str">
            <v>REMOÇÃO DE POSTE DE ENTRADA DE ENERGIA EM BAIXA TENSÃO - GALVANIZADO</v>
          </cell>
          <cell r="H5339" t="str">
            <v>UN</v>
          </cell>
          <cell r="J5339">
            <v>121.8</v>
          </cell>
        </row>
        <row r="5340">
          <cell r="C5340">
            <v>2041</v>
          </cell>
          <cell r="D5340" t="str">
            <v>ELETRICISTA (SGSP)</v>
          </cell>
          <cell r="E5340" t="str">
            <v>H</v>
          </cell>
          <cell r="F5340">
            <v>17.774598999999998</v>
          </cell>
          <cell r="G5340">
            <v>4</v>
          </cell>
          <cell r="I5340">
            <v>71.098395199999999</v>
          </cell>
        </row>
        <row r="5341">
          <cell r="C5341">
            <v>2044</v>
          </cell>
          <cell r="D5341" t="str">
            <v>AJUDANTE DE ELETRICISTA (SGSP)</v>
          </cell>
          <cell r="E5341" t="str">
            <v>H</v>
          </cell>
          <cell r="F5341">
            <v>12.676405000000001</v>
          </cell>
          <cell r="G5341">
            <v>4</v>
          </cell>
          <cell r="I5341">
            <v>50.705618399999999</v>
          </cell>
        </row>
        <row r="5342">
          <cell r="A5342">
            <v>95002</v>
          </cell>
          <cell r="B5342" t="str">
            <v>REMOÇÃO DE POSTE DE ENTRADA DE ENERGIA EM BAIXA TENSÃO - CONCRETO</v>
          </cell>
          <cell r="H5342" t="str">
            <v>UN</v>
          </cell>
          <cell r="J5342">
            <v>152.26</v>
          </cell>
        </row>
        <row r="5343">
          <cell r="C5343">
            <v>2041</v>
          </cell>
          <cell r="D5343" t="str">
            <v>ELETRICISTA (SGSP)</v>
          </cell>
          <cell r="E5343" t="str">
            <v>H</v>
          </cell>
          <cell r="F5343">
            <v>17.774598999999998</v>
          </cell>
          <cell r="G5343">
            <v>5</v>
          </cell>
          <cell r="I5343">
            <v>88.872994000000006</v>
          </cell>
        </row>
        <row r="5344">
          <cell r="C5344">
            <v>2044</v>
          </cell>
          <cell r="D5344" t="str">
            <v>AJUDANTE DE ELETRICISTA (SGSP)</v>
          </cell>
          <cell r="E5344" t="str">
            <v>H</v>
          </cell>
          <cell r="F5344">
            <v>12.676405000000001</v>
          </cell>
          <cell r="G5344">
            <v>5</v>
          </cell>
          <cell r="I5344">
            <v>63.382022999999997</v>
          </cell>
        </row>
        <row r="5345">
          <cell r="A5345">
            <v>95003</v>
          </cell>
          <cell r="B5345" t="str">
            <v>REMOÇÃO DE CAIXA DE ENTRADA DE ENERGIA EM BAIXA TENSÃO</v>
          </cell>
          <cell r="H5345" t="str">
            <v>UN</v>
          </cell>
          <cell r="J5345">
            <v>121.8</v>
          </cell>
        </row>
        <row r="5346">
          <cell r="C5346">
            <v>2041</v>
          </cell>
          <cell r="D5346" t="str">
            <v>ELETRICISTA (SGSP)</v>
          </cell>
          <cell r="E5346" t="str">
            <v>H</v>
          </cell>
          <cell r="F5346">
            <v>17.774598999999998</v>
          </cell>
          <cell r="G5346">
            <v>4</v>
          </cell>
          <cell r="I5346">
            <v>71.098395199999999</v>
          </cell>
        </row>
        <row r="5347">
          <cell r="C5347">
            <v>2044</v>
          </cell>
          <cell r="D5347" t="str">
            <v>AJUDANTE DE ELETRICISTA (SGSP)</v>
          </cell>
          <cell r="E5347" t="str">
            <v>H</v>
          </cell>
          <cell r="F5347">
            <v>12.676405000000001</v>
          </cell>
          <cell r="G5347">
            <v>4</v>
          </cell>
          <cell r="I5347">
            <v>50.705618399999999</v>
          </cell>
        </row>
        <row r="5348">
          <cell r="A5348">
            <v>95004</v>
          </cell>
          <cell r="B5348" t="str">
            <v>REMOÇÃO DE ARMAÇÃO TIPO BRAQUETE</v>
          </cell>
          <cell r="H5348" t="str">
            <v>UN</v>
          </cell>
          <cell r="J5348">
            <v>15.23</v>
          </cell>
        </row>
        <row r="5349">
          <cell r="C5349">
            <v>2041</v>
          </cell>
          <cell r="D5349" t="str">
            <v>ELETRICISTA (SGSP)</v>
          </cell>
          <cell r="E5349" t="str">
            <v>H</v>
          </cell>
          <cell r="F5349">
            <v>17.774598999999998</v>
          </cell>
          <cell r="G5349">
            <v>0.5</v>
          </cell>
          <cell r="I5349">
            <v>8.8872993999999998</v>
          </cell>
        </row>
        <row r="5350">
          <cell r="C5350">
            <v>2044</v>
          </cell>
          <cell r="D5350" t="str">
            <v>AJUDANTE DE ELETRICISTA (SGSP)</v>
          </cell>
          <cell r="E5350" t="str">
            <v>H</v>
          </cell>
          <cell r="F5350">
            <v>12.676405000000001</v>
          </cell>
          <cell r="G5350">
            <v>0.5</v>
          </cell>
          <cell r="I5350">
            <v>6.3382022999999998</v>
          </cell>
        </row>
        <row r="5351">
          <cell r="A5351">
            <v>95005</v>
          </cell>
          <cell r="B5351" t="str">
            <v>REMOÇÃO DE CABEÇOTE TIPO "TELESP"</v>
          </cell>
          <cell r="H5351" t="str">
            <v>UN</v>
          </cell>
          <cell r="J5351">
            <v>7.61</v>
          </cell>
        </row>
        <row r="5352">
          <cell r="C5352">
            <v>2041</v>
          </cell>
          <cell r="D5352" t="str">
            <v>ELETRICISTA (SGSP)</v>
          </cell>
          <cell r="E5352" t="str">
            <v>H</v>
          </cell>
          <cell r="F5352">
            <v>17.774598999999998</v>
          </cell>
          <cell r="G5352">
            <v>0.25</v>
          </cell>
          <cell r="I5352">
            <v>4.4436496999999999</v>
          </cell>
        </row>
        <row r="5353">
          <cell r="C5353">
            <v>2044</v>
          </cell>
          <cell r="D5353" t="str">
            <v>AJUDANTE DE ELETRICISTA (SGSP)</v>
          </cell>
          <cell r="E5353" t="str">
            <v>H</v>
          </cell>
          <cell r="F5353">
            <v>12.676405000000001</v>
          </cell>
          <cell r="G5353">
            <v>0.25</v>
          </cell>
          <cell r="I5353">
            <v>3.1691012000000001</v>
          </cell>
        </row>
        <row r="5354">
          <cell r="A5354">
            <v>95006</v>
          </cell>
          <cell r="B5354" t="str">
            <v>REMOÇÃO DE CAIXA DE ENTRADA DE TELEFONE TIPO "TELESP"</v>
          </cell>
          <cell r="H5354" t="str">
            <v>UN</v>
          </cell>
          <cell r="J5354">
            <v>60.9</v>
          </cell>
        </row>
        <row r="5355">
          <cell r="C5355">
            <v>2041</v>
          </cell>
          <cell r="D5355" t="str">
            <v>ELETRICISTA (SGSP)</v>
          </cell>
          <cell r="E5355" t="str">
            <v>H</v>
          </cell>
          <cell r="F5355">
            <v>17.774598999999998</v>
          </cell>
          <cell r="G5355">
            <v>2</v>
          </cell>
          <cell r="I5355">
            <v>35.549197599999999</v>
          </cell>
        </row>
        <row r="5356">
          <cell r="C5356">
            <v>2044</v>
          </cell>
          <cell r="D5356" t="str">
            <v>AJUDANTE DE ELETRICISTA (SGSP)</v>
          </cell>
          <cell r="E5356" t="str">
            <v>H</v>
          </cell>
          <cell r="F5356">
            <v>12.676405000000001</v>
          </cell>
          <cell r="G5356">
            <v>2</v>
          </cell>
          <cell r="I5356">
            <v>25.352809199999999</v>
          </cell>
        </row>
        <row r="5357">
          <cell r="A5357">
            <v>95009</v>
          </cell>
          <cell r="B5357" t="str">
            <v>REMOÇÃO DE PERFILADOS</v>
          </cell>
          <cell r="H5357" t="str">
            <v>M</v>
          </cell>
          <cell r="J5357">
            <v>12.18</v>
          </cell>
        </row>
        <row r="5358">
          <cell r="C5358">
            <v>2041</v>
          </cell>
          <cell r="D5358" t="str">
            <v>ELETRICISTA (SGSP)</v>
          </cell>
          <cell r="E5358" t="str">
            <v>H</v>
          </cell>
          <cell r="F5358">
            <v>17.774598999999998</v>
          </cell>
          <cell r="G5358">
            <v>0.4</v>
          </cell>
          <cell r="I5358">
            <v>7.1098394999999996</v>
          </cell>
        </row>
        <row r="5359">
          <cell r="C5359">
            <v>2044</v>
          </cell>
          <cell r="D5359" t="str">
            <v>AJUDANTE DE ELETRICISTA (SGSP)</v>
          </cell>
          <cell r="E5359" t="str">
            <v>H</v>
          </cell>
          <cell r="F5359">
            <v>12.676405000000001</v>
          </cell>
          <cell r="G5359">
            <v>0.4</v>
          </cell>
          <cell r="I5359">
            <v>5.0705618000000001</v>
          </cell>
        </row>
        <row r="5360">
          <cell r="A5360">
            <v>95010</v>
          </cell>
          <cell r="B5360" t="str">
            <v>REMOÇÃO DE ELETRODUTOS EMBUTIDOS - ATÉ 2"</v>
          </cell>
          <cell r="H5360" t="str">
            <v>M</v>
          </cell>
          <cell r="J5360">
            <v>15.23</v>
          </cell>
        </row>
        <row r="5361">
          <cell r="C5361">
            <v>2041</v>
          </cell>
          <cell r="D5361" t="str">
            <v>ELETRICISTA (SGSP)</v>
          </cell>
          <cell r="E5361" t="str">
            <v>H</v>
          </cell>
          <cell r="F5361">
            <v>17.774598999999998</v>
          </cell>
          <cell r="G5361">
            <v>0.5</v>
          </cell>
          <cell r="I5361">
            <v>8.8872993999999998</v>
          </cell>
        </row>
        <row r="5362">
          <cell r="C5362">
            <v>2044</v>
          </cell>
          <cell r="D5362" t="str">
            <v>AJUDANTE DE ELETRICISTA (SGSP)</v>
          </cell>
          <cell r="E5362" t="str">
            <v>H</v>
          </cell>
          <cell r="F5362">
            <v>12.676405000000001</v>
          </cell>
          <cell r="G5362">
            <v>0.5</v>
          </cell>
          <cell r="I5362">
            <v>6.3382022999999998</v>
          </cell>
        </row>
        <row r="5363">
          <cell r="A5363">
            <v>95011</v>
          </cell>
          <cell r="B5363" t="str">
            <v>REMOÇÃO DE ELETRODUTOS EMBUTIDOS - ACIMA DE 2"</v>
          </cell>
          <cell r="H5363" t="str">
            <v>M</v>
          </cell>
          <cell r="J5363">
            <v>30.45</v>
          </cell>
        </row>
        <row r="5364">
          <cell r="C5364">
            <v>2041</v>
          </cell>
          <cell r="D5364" t="str">
            <v>ELETRICISTA (SGSP)</v>
          </cell>
          <cell r="E5364" t="str">
            <v>H</v>
          </cell>
          <cell r="F5364">
            <v>17.774598999999998</v>
          </cell>
          <cell r="G5364">
            <v>1</v>
          </cell>
          <cell r="I5364">
            <v>17.7745988</v>
          </cell>
        </row>
        <row r="5365">
          <cell r="C5365">
            <v>2044</v>
          </cell>
          <cell r="D5365" t="str">
            <v>AJUDANTE DE ELETRICISTA (SGSP)</v>
          </cell>
          <cell r="E5365" t="str">
            <v>H</v>
          </cell>
          <cell r="F5365">
            <v>12.676405000000001</v>
          </cell>
          <cell r="G5365">
            <v>1</v>
          </cell>
          <cell r="I5365">
            <v>12.6764046</v>
          </cell>
        </row>
        <row r="5366">
          <cell r="A5366">
            <v>95012</v>
          </cell>
          <cell r="B5366" t="str">
            <v>REMOÇÃO DE ELETRODUTOS APARENTES - ATÉ 2"</v>
          </cell>
          <cell r="H5366" t="str">
            <v>M</v>
          </cell>
          <cell r="J5366">
            <v>7.61</v>
          </cell>
        </row>
        <row r="5367">
          <cell r="C5367">
            <v>2041</v>
          </cell>
          <cell r="D5367" t="str">
            <v>ELETRICISTA (SGSP)</v>
          </cell>
          <cell r="E5367" t="str">
            <v>H</v>
          </cell>
          <cell r="F5367">
            <v>17.774598999999998</v>
          </cell>
          <cell r="G5367">
            <v>0.25</v>
          </cell>
          <cell r="I5367">
            <v>4.4436496999999999</v>
          </cell>
        </row>
        <row r="5368">
          <cell r="C5368">
            <v>2044</v>
          </cell>
          <cell r="D5368" t="str">
            <v>AJUDANTE DE ELETRICISTA (SGSP)</v>
          </cell>
          <cell r="E5368" t="str">
            <v>H</v>
          </cell>
          <cell r="F5368">
            <v>12.676405000000001</v>
          </cell>
          <cell r="G5368">
            <v>0.25</v>
          </cell>
          <cell r="I5368">
            <v>3.1691012000000001</v>
          </cell>
        </row>
        <row r="5369">
          <cell r="A5369">
            <v>95013</v>
          </cell>
          <cell r="B5369" t="str">
            <v>REMOÇÃO DE ELETRODUTOS APARENTES - ACIMA DE 2"</v>
          </cell>
          <cell r="H5369" t="str">
            <v>M</v>
          </cell>
          <cell r="J5369">
            <v>15.23</v>
          </cell>
        </row>
        <row r="5370">
          <cell r="C5370">
            <v>2041</v>
          </cell>
          <cell r="D5370" t="str">
            <v>ELETRICISTA (SGSP)</v>
          </cell>
          <cell r="E5370" t="str">
            <v>H</v>
          </cell>
          <cell r="F5370">
            <v>17.774598999999998</v>
          </cell>
          <cell r="G5370">
            <v>0.5</v>
          </cell>
          <cell r="I5370">
            <v>8.8872993999999998</v>
          </cell>
        </row>
        <row r="5371">
          <cell r="C5371">
            <v>2044</v>
          </cell>
          <cell r="D5371" t="str">
            <v>AJUDANTE DE ELETRICISTA (SGSP)</v>
          </cell>
          <cell r="E5371" t="str">
            <v>H</v>
          </cell>
          <cell r="F5371">
            <v>12.676405000000001</v>
          </cell>
          <cell r="G5371">
            <v>0.5</v>
          </cell>
          <cell r="I5371">
            <v>6.3382022999999998</v>
          </cell>
        </row>
        <row r="5372">
          <cell r="A5372">
            <v>95014</v>
          </cell>
          <cell r="B5372" t="str">
            <v>REMOÇÃO DE CABO EMBUTIDO - ATÉ 16MM2</v>
          </cell>
          <cell r="H5372" t="str">
            <v>M</v>
          </cell>
          <cell r="J5372">
            <v>1.52</v>
          </cell>
        </row>
        <row r="5373">
          <cell r="C5373">
            <v>2041</v>
          </cell>
          <cell r="D5373" t="str">
            <v>ELETRICISTA (SGSP)</v>
          </cell>
          <cell r="E5373" t="str">
            <v>H</v>
          </cell>
          <cell r="F5373">
            <v>17.774598999999998</v>
          </cell>
          <cell r="G5373">
            <v>0.05</v>
          </cell>
          <cell r="I5373">
            <v>0.88872989999999996</v>
          </cell>
        </row>
        <row r="5374">
          <cell r="C5374">
            <v>2044</v>
          </cell>
          <cell r="D5374" t="str">
            <v>AJUDANTE DE ELETRICISTA (SGSP)</v>
          </cell>
          <cell r="E5374" t="str">
            <v>H</v>
          </cell>
          <cell r="F5374">
            <v>12.676405000000001</v>
          </cell>
          <cell r="G5374">
            <v>0.05</v>
          </cell>
          <cell r="I5374">
            <v>0.63382019999999994</v>
          </cell>
        </row>
        <row r="5375">
          <cell r="A5375">
            <v>95015</v>
          </cell>
          <cell r="B5375" t="str">
            <v>REMOÇÃO DE CABO EMBUTIDO - ACIMA DE 16MM2</v>
          </cell>
          <cell r="H5375" t="str">
            <v>M</v>
          </cell>
          <cell r="J5375">
            <v>3.05</v>
          </cell>
        </row>
        <row r="5376">
          <cell r="C5376">
            <v>2041</v>
          </cell>
          <cell r="D5376" t="str">
            <v>ELETRICISTA (SGSP)</v>
          </cell>
          <cell r="E5376" t="str">
            <v>H</v>
          </cell>
          <cell r="F5376">
            <v>17.774598999999998</v>
          </cell>
          <cell r="G5376">
            <v>0.1</v>
          </cell>
          <cell r="I5376">
            <v>1.7774599</v>
          </cell>
        </row>
        <row r="5377">
          <cell r="C5377">
            <v>2044</v>
          </cell>
          <cell r="D5377" t="str">
            <v>AJUDANTE DE ELETRICISTA (SGSP)</v>
          </cell>
          <cell r="E5377" t="str">
            <v>H</v>
          </cell>
          <cell r="F5377">
            <v>12.676405000000001</v>
          </cell>
          <cell r="G5377">
            <v>0.1</v>
          </cell>
          <cell r="I5377">
            <v>1.2676404999999999</v>
          </cell>
        </row>
        <row r="5378">
          <cell r="A5378">
            <v>95016</v>
          </cell>
          <cell r="B5378" t="str">
            <v>REMOÇÃO DE CABO APARENTE - ATÉ 16MM2</v>
          </cell>
          <cell r="H5378" t="str">
            <v>M</v>
          </cell>
          <cell r="J5378">
            <v>1.83</v>
          </cell>
        </row>
        <row r="5379">
          <cell r="C5379">
            <v>2041</v>
          </cell>
          <cell r="D5379" t="str">
            <v>ELETRICISTA (SGSP)</v>
          </cell>
          <cell r="E5379" t="str">
            <v>H</v>
          </cell>
          <cell r="F5379">
            <v>17.774598999999998</v>
          </cell>
          <cell r="G5379">
            <v>0.06</v>
          </cell>
          <cell r="I5379">
            <v>1.0664758999999999</v>
          </cell>
        </row>
        <row r="5380">
          <cell r="C5380">
            <v>2044</v>
          </cell>
          <cell r="D5380" t="str">
            <v>AJUDANTE DE ELETRICISTA (SGSP)</v>
          </cell>
          <cell r="E5380" t="str">
            <v>H</v>
          </cell>
          <cell r="F5380">
            <v>12.676405000000001</v>
          </cell>
          <cell r="G5380">
            <v>0.06</v>
          </cell>
          <cell r="I5380">
            <v>0.76058429999999999</v>
          </cell>
        </row>
        <row r="5381">
          <cell r="A5381">
            <v>95017</v>
          </cell>
          <cell r="B5381" t="str">
            <v>REMOÇÃO DE CABO APARENTE - ACIMA DE 16MM2</v>
          </cell>
          <cell r="H5381" t="str">
            <v>M</v>
          </cell>
          <cell r="J5381">
            <v>3.65</v>
          </cell>
        </row>
        <row r="5382">
          <cell r="C5382">
            <v>2041</v>
          </cell>
          <cell r="D5382" t="str">
            <v>ELETRICISTA (SGSP)</v>
          </cell>
          <cell r="E5382" t="str">
            <v>H</v>
          </cell>
          <cell r="F5382">
            <v>17.774598999999998</v>
          </cell>
          <cell r="G5382">
            <v>0.12</v>
          </cell>
          <cell r="I5382">
            <v>2.1329519000000001</v>
          </cell>
        </row>
        <row r="5383">
          <cell r="C5383">
            <v>2044</v>
          </cell>
          <cell r="D5383" t="str">
            <v>AJUDANTE DE ELETRICISTA (SGSP)</v>
          </cell>
          <cell r="E5383" t="str">
            <v>H</v>
          </cell>
          <cell r="F5383">
            <v>12.676405000000001</v>
          </cell>
          <cell r="G5383">
            <v>0.12</v>
          </cell>
          <cell r="I5383">
            <v>1.5211686</v>
          </cell>
        </row>
        <row r="5384">
          <cell r="A5384">
            <v>95018</v>
          </cell>
          <cell r="B5384" t="str">
            <v>REMOÇÃO DE TERMINAIS OU CONECTORES DE PRESSÃO PARA CABOS</v>
          </cell>
          <cell r="H5384" t="str">
            <v>UN</v>
          </cell>
          <cell r="J5384">
            <v>6.09</v>
          </cell>
        </row>
        <row r="5385">
          <cell r="C5385">
            <v>2041</v>
          </cell>
          <cell r="D5385" t="str">
            <v>ELETRICISTA (SGSP)</v>
          </cell>
          <cell r="E5385" t="str">
            <v>H</v>
          </cell>
          <cell r="F5385">
            <v>17.774598999999998</v>
          </cell>
          <cell r="G5385">
            <v>0.2</v>
          </cell>
          <cell r="I5385">
            <v>3.5549198</v>
          </cell>
        </row>
        <row r="5386">
          <cell r="C5386">
            <v>2044</v>
          </cell>
          <cell r="D5386" t="str">
            <v>AJUDANTE DE ELETRICISTA (SGSP)</v>
          </cell>
          <cell r="E5386" t="str">
            <v>H</v>
          </cell>
          <cell r="F5386">
            <v>12.676405000000001</v>
          </cell>
          <cell r="G5386">
            <v>0.2</v>
          </cell>
          <cell r="I5386">
            <v>2.5352809000000001</v>
          </cell>
        </row>
        <row r="5387">
          <cell r="A5387">
            <v>95020</v>
          </cell>
          <cell r="B5387" t="str">
            <v>REMOÇÃO DE SUPORTE-ISOLADOR TIPO ROLDANA</v>
          </cell>
          <cell r="H5387" t="str">
            <v>UN</v>
          </cell>
          <cell r="J5387">
            <v>6.09</v>
          </cell>
        </row>
        <row r="5388">
          <cell r="C5388">
            <v>2041</v>
          </cell>
          <cell r="D5388" t="str">
            <v>ELETRICISTA (SGSP)</v>
          </cell>
          <cell r="E5388" t="str">
            <v>H</v>
          </cell>
          <cell r="F5388">
            <v>17.774598999999998</v>
          </cell>
          <cell r="G5388">
            <v>0.2</v>
          </cell>
          <cell r="I5388">
            <v>3.5549198</v>
          </cell>
        </row>
        <row r="5389">
          <cell r="C5389">
            <v>2044</v>
          </cell>
          <cell r="D5389" t="str">
            <v>AJUDANTE DE ELETRICISTA (SGSP)</v>
          </cell>
          <cell r="E5389" t="str">
            <v>H</v>
          </cell>
          <cell r="F5389">
            <v>12.676405000000001</v>
          </cell>
          <cell r="G5389">
            <v>0.2</v>
          </cell>
          <cell r="I5389">
            <v>2.5352809000000001</v>
          </cell>
        </row>
        <row r="5390">
          <cell r="A5390">
            <v>95111</v>
          </cell>
          <cell r="B5390" t="str">
            <v>REMOÇÃO DE ISOLADORES EM QUADROS ELÉTRICOS</v>
          </cell>
          <cell r="H5390" t="str">
            <v>UN</v>
          </cell>
          <cell r="J5390">
            <v>6.09</v>
          </cell>
        </row>
        <row r="5391">
          <cell r="C5391">
            <v>2041</v>
          </cell>
          <cell r="D5391" t="str">
            <v>ELETRICISTA (SGSP)</v>
          </cell>
          <cell r="E5391" t="str">
            <v>H</v>
          </cell>
          <cell r="F5391">
            <v>17.774598999999998</v>
          </cell>
          <cell r="G5391">
            <v>0.2</v>
          </cell>
          <cell r="I5391">
            <v>3.5549198</v>
          </cell>
        </row>
        <row r="5392">
          <cell r="C5392">
            <v>2044</v>
          </cell>
          <cell r="D5392" t="str">
            <v>AJUDANTE DE ELETRICISTA (SGSP)</v>
          </cell>
          <cell r="E5392" t="str">
            <v>H</v>
          </cell>
          <cell r="F5392">
            <v>12.676405000000001</v>
          </cell>
          <cell r="G5392">
            <v>0.2</v>
          </cell>
          <cell r="I5392">
            <v>2.5352809000000001</v>
          </cell>
        </row>
        <row r="5393">
          <cell r="A5393">
            <v>95115</v>
          </cell>
          <cell r="B5393" t="str">
            <v>REMOÇÃO DE DISJUNTOR AUTOMÁTICO UNIPOLAR ATÉ 50A</v>
          </cell>
          <cell r="H5393" t="str">
            <v>UN</v>
          </cell>
          <cell r="J5393">
            <v>9.14</v>
          </cell>
        </row>
        <row r="5394">
          <cell r="C5394">
            <v>2041</v>
          </cell>
          <cell r="D5394" t="str">
            <v>ELETRICISTA (SGSP)</v>
          </cell>
          <cell r="E5394" t="str">
            <v>H</v>
          </cell>
          <cell r="F5394">
            <v>17.774598999999998</v>
          </cell>
          <cell r="G5394">
            <v>0.3</v>
          </cell>
          <cell r="I5394">
            <v>5.3323796000000003</v>
          </cell>
        </row>
        <row r="5395">
          <cell r="C5395">
            <v>2044</v>
          </cell>
          <cell r="D5395" t="str">
            <v>AJUDANTE DE ELETRICISTA (SGSP)</v>
          </cell>
          <cell r="E5395" t="str">
            <v>H</v>
          </cell>
          <cell r="F5395">
            <v>12.676405000000001</v>
          </cell>
          <cell r="G5395">
            <v>0.3</v>
          </cell>
          <cell r="I5395">
            <v>3.8029213999999998</v>
          </cell>
        </row>
        <row r="5396">
          <cell r="A5396">
            <v>95116</v>
          </cell>
          <cell r="B5396" t="str">
            <v>REMOÇÃO DE DISJUNTOR AUTOMÁTICO BIPOLAR ATÉ 50A</v>
          </cell>
          <cell r="H5396" t="str">
            <v>UN</v>
          </cell>
          <cell r="J5396">
            <v>21.32</v>
          </cell>
        </row>
        <row r="5397">
          <cell r="C5397">
            <v>2041</v>
          </cell>
          <cell r="D5397" t="str">
            <v>ELETRICISTA (SGSP)</v>
          </cell>
          <cell r="E5397" t="str">
            <v>H</v>
          </cell>
          <cell r="F5397">
            <v>17.774598999999998</v>
          </cell>
          <cell r="G5397">
            <v>0.7</v>
          </cell>
          <cell r="I5397">
            <v>12.4422192</v>
          </cell>
        </row>
        <row r="5398">
          <cell r="C5398">
            <v>2044</v>
          </cell>
          <cell r="D5398" t="str">
            <v>AJUDANTE DE ELETRICISTA (SGSP)</v>
          </cell>
          <cell r="E5398" t="str">
            <v>H</v>
          </cell>
          <cell r="F5398">
            <v>12.676405000000001</v>
          </cell>
          <cell r="G5398">
            <v>0.7</v>
          </cell>
          <cell r="I5398">
            <v>8.8734832000000008</v>
          </cell>
        </row>
        <row r="5399">
          <cell r="A5399">
            <v>95117</v>
          </cell>
          <cell r="B5399" t="str">
            <v>REMOÇÃO DE DISJUNTOR AUTOMÁTICO TRIPOLAR ATÉ 50A</v>
          </cell>
          <cell r="H5399" t="str">
            <v>UN</v>
          </cell>
          <cell r="J5399">
            <v>39.590000000000003</v>
          </cell>
        </row>
        <row r="5400">
          <cell r="C5400">
            <v>2041</v>
          </cell>
          <cell r="D5400" t="str">
            <v>ELETRICISTA (SGSP)</v>
          </cell>
          <cell r="E5400" t="str">
            <v>H</v>
          </cell>
          <cell r="F5400">
            <v>17.774598999999998</v>
          </cell>
          <cell r="G5400">
            <v>1.3</v>
          </cell>
          <cell r="I5400">
            <v>23.106978399999999</v>
          </cell>
        </row>
        <row r="5401">
          <cell r="C5401">
            <v>2044</v>
          </cell>
          <cell r="D5401" t="str">
            <v>AJUDANTE DE ELETRICISTA (SGSP)</v>
          </cell>
          <cell r="E5401" t="str">
            <v>H</v>
          </cell>
          <cell r="F5401">
            <v>12.676405000000001</v>
          </cell>
          <cell r="G5401">
            <v>1.3</v>
          </cell>
          <cell r="I5401">
            <v>16.479326</v>
          </cell>
        </row>
        <row r="5402">
          <cell r="A5402">
            <v>95125</v>
          </cell>
          <cell r="B5402" t="str">
            <v>REMOÇÃO DE CAIXA PARA FUSÍVEL OU TOMADA, INSTALADA EM PERFILADOS</v>
          </cell>
          <cell r="H5402" t="str">
            <v>UN</v>
          </cell>
          <cell r="J5402">
            <v>15.23</v>
          </cell>
        </row>
        <row r="5403">
          <cell r="C5403">
            <v>2041</v>
          </cell>
          <cell r="D5403" t="str">
            <v>ELETRICISTA (SGSP)</v>
          </cell>
          <cell r="E5403" t="str">
            <v>H</v>
          </cell>
          <cell r="F5403">
            <v>17.774598999999998</v>
          </cell>
          <cell r="G5403">
            <v>0.5</v>
          </cell>
          <cell r="I5403">
            <v>8.8872993999999998</v>
          </cell>
        </row>
        <row r="5404">
          <cell r="C5404">
            <v>2044</v>
          </cell>
          <cell r="D5404" t="str">
            <v>AJUDANTE DE ELETRICISTA (SGSP)</v>
          </cell>
          <cell r="E5404" t="str">
            <v>H</v>
          </cell>
          <cell r="F5404">
            <v>12.676405000000001</v>
          </cell>
          <cell r="G5404">
            <v>0.5</v>
          </cell>
          <cell r="I5404">
            <v>6.3382022999999998</v>
          </cell>
        </row>
        <row r="5405">
          <cell r="A5405">
            <v>95126</v>
          </cell>
          <cell r="B5405" t="str">
            <v>REMOÇÃO DE QUADRO DE DISTRIBUIÇÃO OU CAIXA DE PASSAGEM</v>
          </cell>
          <cell r="H5405" t="str">
            <v>UN</v>
          </cell>
          <cell r="J5405">
            <v>30.45</v>
          </cell>
        </row>
        <row r="5406">
          <cell r="C5406">
            <v>2041</v>
          </cell>
          <cell r="D5406" t="str">
            <v>ELETRICISTA (SGSP)</v>
          </cell>
          <cell r="E5406" t="str">
            <v>H</v>
          </cell>
          <cell r="F5406">
            <v>17.774598999999998</v>
          </cell>
          <cell r="G5406">
            <v>1</v>
          </cell>
          <cell r="I5406">
            <v>17.7745988</v>
          </cell>
        </row>
        <row r="5407">
          <cell r="C5407">
            <v>2044</v>
          </cell>
          <cell r="D5407" t="str">
            <v>AJUDANTE DE ELETRICISTA (SGSP)</v>
          </cell>
          <cell r="E5407" t="str">
            <v>H</v>
          </cell>
          <cell r="F5407">
            <v>12.676405000000001</v>
          </cell>
          <cell r="G5407">
            <v>1</v>
          </cell>
          <cell r="I5407">
            <v>12.6764046</v>
          </cell>
        </row>
        <row r="5408">
          <cell r="A5408">
            <v>95127</v>
          </cell>
          <cell r="B5408" t="str">
            <v>REMOÇÃO DE FUNDO DE QUADRO DE DISTRIBUIÇÃO OU CAIXA DE PASSAGEM</v>
          </cell>
          <cell r="H5408" t="str">
            <v>M2</v>
          </cell>
          <cell r="J5408">
            <v>30.45</v>
          </cell>
        </row>
        <row r="5409">
          <cell r="C5409">
            <v>2041</v>
          </cell>
          <cell r="D5409" t="str">
            <v>ELETRICISTA (SGSP)</v>
          </cell>
          <cell r="E5409" t="str">
            <v>H</v>
          </cell>
          <cell r="F5409">
            <v>17.774598999999998</v>
          </cell>
          <cell r="G5409">
            <v>1</v>
          </cell>
          <cell r="I5409">
            <v>17.7745988</v>
          </cell>
        </row>
        <row r="5410">
          <cell r="C5410">
            <v>2044</v>
          </cell>
          <cell r="D5410" t="str">
            <v>AJUDANTE DE ELETRICISTA (SGSP)</v>
          </cell>
          <cell r="E5410" t="str">
            <v>H</v>
          </cell>
          <cell r="F5410">
            <v>12.676405000000001</v>
          </cell>
          <cell r="G5410">
            <v>1</v>
          </cell>
          <cell r="I5410">
            <v>12.6764046</v>
          </cell>
        </row>
        <row r="5411">
          <cell r="A5411">
            <v>95129</v>
          </cell>
          <cell r="B5411" t="str">
            <v>REMOÇÃO DE TAMPA DE QUADRO DE DISTRIBUIÇÃO OU CAIXA DE PASSAGEM</v>
          </cell>
          <cell r="H5411" t="str">
            <v>M2</v>
          </cell>
          <cell r="J5411">
            <v>30.45</v>
          </cell>
        </row>
        <row r="5412">
          <cell r="C5412">
            <v>2041</v>
          </cell>
          <cell r="D5412" t="str">
            <v>ELETRICISTA (SGSP)</v>
          </cell>
          <cell r="E5412" t="str">
            <v>H</v>
          </cell>
          <cell r="F5412">
            <v>17.774598999999998</v>
          </cell>
          <cell r="G5412">
            <v>1</v>
          </cell>
          <cell r="I5412">
            <v>17.7745988</v>
          </cell>
        </row>
        <row r="5413">
          <cell r="C5413">
            <v>2044</v>
          </cell>
          <cell r="D5413" t="str">
            <v>AJUDANTE DE ELETRICISTA (SGSP)</v>
          </cell>
          <cell r="E5413" t="str">
            <v>H</v>
          </cell>
          <cell r="F5413">
            <v>12.676405000000001</v>
          </cell>
          <cell r="G5413">
            <v>1</v>
          </cell>
          <cell r="I5413">
            <v>12.6764046</v>
          </cell>
        </row>
        <row r="5414">
          <cell r="A5414">
            <v>95130</v>
          </cell>
          <cell r="B5414" t="str">
            <v>REMOÇÃO DE FECHADURA DE QUADRO DE DISTRIBUIÇÃO OU CAIXA DE PASSAGEM</v>
          </cell>
          <cell r="H5414" t="str">
            <v>UN</v>
          </cell>
          <cell r="J5414">
            <v>6.09</v>
          </cell>
        </row>
        <row r="5415">
          <cell r="C5415">
            <v>2041</v>
          </cell>
          <cell r="D5415" t="str">
            <v>ELETRICISTA (SGSP)</v>
          </cell>
          <cell r="E5415" t="str">
            <v>H</v>
          </cell>
          <cell r="F5415">
            <v>17.774598999999998</v>
          </cell>
          <cell r="G5415">
            <v>0.2</v>
          </cell>
          <cell r="I5415">
            <v>3.5549198</v>
          </cell>
        </row>
        <row r="5416">
          <cell r="C5416">
            <v>2044</v>
          </cell>
          <cell r="D5416" t="str">
            <v>AJUDANTE DE ELETRICISTA (SGSP)</v>
          </cell>
          <cell r="E5416" t="str">
            <v>H</v>
          </cell>
          <cell r="F5416">
            <v>12.676405000000001</v>
          </cell>
          <cell r="G5416">
            <v>0.2</v>
          </cell>
          <cell r="I5416">
            <v>2.5352809000000001</v>
          </cell>
        </row>
        <row r="5417">
          <cell r="A5417">
            <v>95132</v>
          </cell>
          <cell r="B5417" t="str">
            <v>REMOÇÃO DE DISJUNTOR AUTOMÁTICO TIPO "QUICK-LAG"</v>
          </cell>
          <cell r="H5417" t="str">
            <v>UN</v>
          </cell>
          <cell r="J5417">
            <v>7.61</v>
          </cell>
        </row>
        <row r="5418">
          <cell r="C5418">
            <v>2041</v>
          </cell>
          <cell r="D5418" t="str">
            <v>ELETRICISTA (SGSP)</v>
          </cell>
          <cell r="E5418" t="str">
            <v>H</v>
          </cell>
          <cell r="F5418">
            <v>17.774598999999998</v>
          </cell>
          <cell r="G5418">
            <v>0.25</v>
          </cell>
          <cell r="I5418">
            <v>4.4436496999999999</v>
          </cell>
        </row>
        <row r="5419">
          <cell r="C5419">
            <v>2044</v>
          </cell>
          <cell r="D5419" t="str">
            <v>AJUDANTE DE ELETRICISTA (SGSP)</v>
          </cell>
          <cell r="E5419" t="str">
            <v>H</v>
          </cell>
          <cell r="F5419">
            <v>12.676405000000001</v>
          </cell>
          <cell r="G5419">
            <v>0.25</v>
          </cell>
          <cell r="I5419">
            <v>3.1691012000000001</v>
          </cell>
        </row>
        <row r="5420">
          <cell r="A5420">
            <v>95134</v>
          </cell>
          <cell r="B5420" t="str">
            <v>REMOÇÃO DE BASE EM CHAPA DE FERRO PARA DISJUNTOR TIPO "QUICK-LAG"</v>
          </cell>
          <cell r="H5420" t="str">
            <v>UN</v>
          </cell>
          <cell r="J5420">
            <v>7.61</v>
          </cell>
        </row>
        <row r="5421">
          <cell r="C5421">
            <v>2041</v>
          </cell>
          <cell r="D5421" t="str">
            <v>ELETRICISTA (SGSP)</v>
          </cell>
          <cell r="E5421" t="str">
            <v>H</v>
          </cell>
          <cell r="F5421">
            <v>17.774598999999998</v>
          </cell>
          <cell r="G5421">
            <v>0.25</v>
          </cell>
          <cell r="I5421">
            <v>4.4436496999999999</v>
          </cell>
        </row>
        <row r="5422">
          <cell r="C5422">
            <v>2044</v>
          </cell>
          <cell r="D5422" t="str">
            <v>AJUDANTE DE ELETRICISTA (SGSP)</v>
          </cell>
          <cell r="E5422" t="str">
            <v>H</v>
          </cell>
          <cell r="F5422">
            <v>12.676405000000001</v>
          </cell>
          <cell r="G5422">
            <v>0.25</v>
          </cell>
          <cell r="I5422">
            <v>3.1691012000000001</v>
          </cell>
        </row>
        <row r="5423">
          <cell r="A5423">
            <v>95135</v>
          </cell>
          <cell r="B5423" t="str">
            <v>REMOÇÃO DE CAPACITOR PARA CORREÇÃO DE FATOR DE POTÊNCIA</v>
          </cell>
          <cell r="H5423" t="str">
            <v>UN</v>
          </cell>
          <cell r="J5423">
            <v>181.59</v>
          </cell>
        </row>
        <row r="5424">
          <cell r="C5424">
            <v>1037</v>
          </cell>
          <cell r="D5424" t="str">
            <v>ELETROTÉCNICO MONTADOR (SGSP)</v>
          </cell>
          <cell r="E5424" t="str">
            <v>H</v>
          </cell>
          <cell r="F5424">
            <v>34.434586000000003</v>
          </cell>
          <cell r="G5424">
            <v>1</v>
          </cell>
          <cell r="I5424">
            <v>34.434585900000002</v>
          </cell>
        </row>
        <row r="5425">
          <cell r="C5425">
            <v>2041</v>
          </cell>
          <cell r="D5425" t="str">
            <v>ELETRICISTA (SGSP)</v>
          </cell>
          <cell r="E5425" t="str">
            <v>H</v>
          </cell>
          <cell r="F5425">
            <v>17.774598999999998</v>
          </cell>
          <cell r="G5425">
            <v>4</v>
          </cell>
          <cell r="I5425">
            <v>71.098395199999999</v>
          </cell>
        </row>
        <row r="5426">
          <cell r="C5426">
            <v>2044</v>
          </cell>
          <cell r="D5426" t="str">
            <v>AJUDANTE DE ELETRICISTA (SGSP)</v>
          </cell>
          <cell r="E5426" t="str">
            <v>H</v>
          </cell>
          <cell r="F5426">
            <v>12.676405000000001</v>
          </cell>
          <cell r="G5426">
            <v>6</v>
          </cell>
          <cell r="I5426">
            <v>76.058427600000002</v>
          </cell>
        </row>
        <row r="5427">
          <cell r="A5427">
            <v>95136</v>
          </cell>
          <cell r="B5427" t="str">
            <v>REMOÇÃO DE CHAVE SECCIONADORA TIPO FACA - BASE DE MÁRMORE OU ARDÓSIA</v>
          </cell>
          <cell r="H5427" t="str">
            <v>UN</v>
          </cell>
          <cell r="J5427">
            <v>15.23</v>
          </cell>
        </row>
        <row r="5428">
          <cell r="C5428">
            <v>2041</v>
          </cell>
          <cell r="D5428" t="str">
            <v>ELETRICISTA (SGSP)</v>
          </cell>
          <cell r="E5428" t="str">
            <v>H</v>
          </cell>
          <cell r="F5428">
            <v>17.774598999999998</v>
          </cell>
          <cell r="G5428">
            <v>0.5</v>
          </cell>
          <cell r="I5428">
            <v>8.8872993999999998</v>
          </cell>
        </row>
        <row r="5429">
          <cell r="C5429">
            <v>2044</v>
          </cell>
          <cell r="D5429" t="str">
            <v>AJUDANTE DE ELETRICISTA (SGSP)</v>
          </cell>
          <cell r="E5429" t="str">
            <v>H</v>
          </cell>
          <cell r="F5429">
            <v>12.676405000000001</v>
          </cell>
          <cell r="G5429">
            <v>0.5</v>
          </cell>
          <cell r="I5429">
            <v>6.3382022999999998</v>
          </cell>
        </row>
        <row r="5430">
          <cell r="A5430">
            <v>95137</v>
          </cell>
          <cell r="B5430" t="str">
            <v>REMOÇÃO DE CHAVE SECCIONADORA OU BASE PARA FUSÍVEIS TIPO NH - UNIPOLAR</v>
          </cell>
          <cell r="H5430" t="str">
            <v>UN</v>
          </cell>
          <cell r="J5430">
            <v>15.23</v>
          </cell>
        </row>
        <row r="5431">
          <cell r="C5431">
            <v>2041</v>
          </cell>
          <cell r="D5431" t="str">
            <v>ELETRICISTA (SGSP)</v>
          </cell>
          <cell r="E5431" t="str">
            <v>H</v>
          </cell>
          <cell r="F5431">
            <v>17.774598999999998</v>
          </cell>
          <cell r="G5431">
            <v>0.5</v>
          </cell>
          <cell r="I5431">
            <v>8.8872993999999998</v>
          </cell>
        </row>
        <row r="5432">
          <cell r="C5432">
            <v>2044</v>
          </cell>
          <cell r="D5432" t="str">
            <v>AJUDANTE DE ELETRICISTA (SGSP)</v>
          </cell>
          <cell r="E5432" t="str">
            <v>H</v>
          </cell>
          <cell r="F5432">
            <v>12.676405000000001</v>
          </cell>
          <cell r="G5432">
            <v>0.5</v>
          </cell>
          <cell r="I5432">
            <v>6.3382022999999998</v>
          </cell>
        </row>
        <row r="5433">
          <cell r="A5433">
            <v>95138</v>
          </cell>
          <cell r="B5433" t="str">
            <v>REMOÇÃO DE CHAVE SECCIONADORA OU BASE PARA FUSÍVEIS TIPO NH - TRIPOLAR</v>
          </cell>
          <cell r="H5433" t="str">
            <v>UN</v>
          </cell>
          <cell r="J5433">
            <v>22.84</v>
          </cell>
        </row>
        <row r="5434">
          <cell r="C5434">
            <v>2041</v>
          </cell>
          <cell r="D5434" t="str">
            <v>ELETRICISTA (SGSP)</v>
          </cell>
          <cell r="E5434" t="str">
            <v>H</v>
          </cell>
          <cell r="F5434">
            <v>17.774598999999998</v>
          </cell>
          <cell r="G5434">
            <v>0.75</v>
          </cell>
          <cell r="I5434">
            <v>13.3309491</v>
          </cell>
        </row>
        <row r="5435">
          <cell r="C5435">
            <v>2044</v>
          </cell>
          <cell r="D5435" t="str">
            <v>AJUDANTE DE ELETRICISTA (SGSP)</v>
          </cell>
          <cell r="E5435" t="str">
            <v>H</v>
          </cell>
          <cell r="F5435">
            <v>12.676405000000001</v>
          </cell>
          <cell r="G5435">
            <v>0.75</v>
          </cell>
          <cell r="I5435">
            <v>9.5073035000000008</v>
          </cell>
        </row>
        <row r="5436">
          <cell r="A5436">
            <v>95139</v>
          </cell>
          <cell r="B5436" t="str">
            <v>REMOÇÃO DE BASE PARA FUSÍVEIS TIPO "DIAZED"</v>
          </cell>
          <cell r="H5436" t="str">
            <v>UN</v>
          </cell>
          <cell r="J5436">
            <v>7.61</v>
          </cell>
        </row>
        <row r="5437">
          <cell r="C5437">
            <v>2041</v>
          </cell>
          <cell r="D5437" t="str">
            <v>ELETRICISTA (SGSP)</v>
          </cell>
          <cell r="E5437" t="str">
            <v>H</v>
          </cell>
          <cell r="F5437">
            <v>17.774598999999998</v>
          </cell>
          <cell r="G5437">
            <v>0.25</v>
          </cell>
          <cell r="I5437">
            <v>4.4436496999999999</v>
          </cell>
        </row>
        <row r="5438">
          <cell r="C5438">
            <v>2044</v>
          </cell>
          <cell r="D5438" t="str">
            <v>AJUDANTE DE ELETRICISTA (SGSP)</v>
          </cell>
          <cell r="E5438" t="str">
            <v>H</v>
          </cell>
          <cell r="F5438">
            <v>12.676405000000001</v>
          </cell>
          <cell r="G5438">
            <v>0.25</v>
          </cell>
          <cell r="I5438">
            <v>3.1691012000000001</v>
          </cell>
        </row>
        <row r="5439">
          <cell r="A5439">
            <v>95201</v>
          </cell>
          <cell r="B5439" t="str">
            <v>REMOÇÃO DE SOQUETE</v>
          </cell>
          <cell r="H5439" t="str">
            <v>UN</v>
          </cell>
          <cell r="J5439">
            <v>6.09</v>
          </cell>
        </row>
        <row r="5440">
          <cell r="C5440">
            <v>2041</v>
          </cell>
          <cell r="D5440" t="str">
            <v>ELETRICISTA (SGSP)</v>
          </cell>
          <cell r="E5440" t="str">
            <v>H</v>
          </cell>
          <cell r="F5440">
            <v>17.774598999999998</v>
          </cell>
          <cell r="G5440">
            <v>0.2</v>
          </cell>
          <cell r="I5440">
            <v>3.5549198</v>
          </cell>
        </row>
        <row r="5441">
          <cell r="C5441">
            <v>2044</v>
          </cell>
          <cell r="D5441" t="str">
            <v>AJUDANTE DE ELETRICISTA (SGSP)</v>
          </cell>
          <cell r="E5441" t="str">
            <v>H</v>
          </cell>
          <cell r="F5441">
            <v>12.676405000000001</v>
          </cell>
          <cell r="G5441">
            <v>0.2</v>
          </cell>
          <cell r="I5441">
            <v>2.5352809000000001</v>
          </cell>
        </row>
        <row r="5442">
          <cell r="A5442">
            <v>95202</v>
          </cell>
          <cell r="B5442" t="str">
            <v>REMOÇÃO DE REATOR PARA LÂMPADA FLUORESCENTE</v>
          </cell>
          <cell r="H5442" t="str">
            <v>UN</v>
          </cell>
          <cell r="J5442">
            <v>15.23</v>
          </cell>
        </row>
        <row r="5443">
          <cell r="C5443">
            <v>2041</v>
          </cell>
          <cell r="D5443" t="str">
            <v>ELETRICISTA (SGSP)</v>
          </cell>
          <cell r="E5443" t="str">
            <v>H</v>
          </cell>
          <cell r="F5443">
            <v>17.774598999999998</v>
          </cell>
          <cell r="G5443">
            <v>0.5</v>
          </cell>
          <cell r="I5443">
            <v>8.8872993999999998</v>
          </cell>
        </row>
        <row r="5444">
          <cell r="C5444">
            <v>2044</v>
          </cell>
          <cell r="D5444" t="str">
            <v>AJUDANTE DE ELETRICISTA (SGSP)</v>
          </cell>
          <cell r="E5444" t="str">
            <v>H</v>
          </cell>
          <cell r="F5444">
            <v>12.676405000000001</v>
          </cell>
          <cell r="G5444">
            <v>0.5</v>
          </cell>
          <cell r="I5444">
            <v>6.3382022999999998</v>
          </cell>
        </row>
        <row r="5445">
          <cell r="A5445">
            <v>95203</v>
          </cell>
          <cell r="B5445" t="str">
            <v>REMOÇÃO DE LÂMPADA INCANDESCENTE OU FLUORESCENTE</v>
          </cell>
          <cell r="H5445" t="str">
            <v>UN</v>
          </cell>
          <cell r="J5445">
            <v>1.27</v>
          </cell>
        </row>
        <row r="5446">
          <cell r="C5446">
            <v>2044</v>
          </cell>
          <cell r="D5446" t="str">
            <v>AJUDANTE DE ELETRICISTA (SGSP)</v>
          </cell>
          <cell r="E5446" t="str">
            <v>H</v>
          </cell>
          <cell r="F5446">
            <v>12.676405000000001</v>
          </cell>
          <cell r="G5446">
            <v>0.1</v>
          </cell>
          <cell r="I5446">
            <v>1.2676404999999999</v>
          </cell>
        </row>
        <row r="5447">
          <cell r="A5447">
            <v>95204</v>
          </cell>
          <cell r="B5447" t="str">
            <v>REMOÇÃO DE LÂMPADA DE VAPOR DE MERCÚRIO, SÓDIO OU MISTA</v>
          </cell>
          <cell r="H5447" t="str">
            <v>UN</v>
          </cell>
          <cell r="J5447">
            <v>9.14</v>
          </cell>
        </row>
        <row r="5448">
          <cell r="C5448">
            <v>2041</v>
          </cell>
          <cell r="D5448" t="str">
            <v>ELETRICISTA (SGSP)</v>
          </cell>
          <cell r="E5448" t="str">
            <v>H</v>
          </cell>
          <cell r="F5448">
            <v>17.774598999999998</v>
          </cell>
          <cell r="G5448">
            <v>0.3</v>
          </cell>
          <cell r="I5448">
            <v>5.3323796000000003</v>
          </cell>
        </row>
        <row r="5449">
          <cell r="C5449">
            <v>2044</v>
          </cell>
          <cell r="D5449" t="str">
            <v>AJUDANTE DE ELETRICISTA (SGSP)</v>
          </cell>
          <cell r="E5449" t="str">
            <v>H</v>
          </cell>
          <cell r="F5449">
            <v>12.676405000000001</v>
          </cell>
          <cell r="G5449">
            <v>0.3</v>
          </cell>
          <cell r="I5449">
            <v>3.8029213999999998</v>
          </cell>
        </row>
        <row r="5450">
          <cell r="A5450">
            <v>95205</v>
          </cell>
          <cell r="B5450" t="str">
            <v>REMOÇÃO DE PLACA DIFUSORA PARA LÂMPADA FLUORESCENTE</v>
          </cell>
          <cell r="H5450" t="str">
            <v>UN</v>
          </cell>
          <cell r="J5450">
            <v>1.27</v>
          </cell>
        </row>
        <row r="5451">
          <cell r="C5451">
            <v>2044</v>
          </cell>
          <cell r="D5451" t="str">
            <v>AJUDANTE DE ELETRICISTA (SGSP)</v>
          </cell>
          <cell r="E5451" t="str">
            <v>H</v>
          </cell>
          <cell r="F5451">
            <v>12.676405000000001</v>
          </cell>
          <cell r="G5451">
            <v>0.1</v>
          </cell>
          <cell r="I5451">
            <v>1.2676404999999999</v>
          </cell>
        </row>
        <row r="5452">
          <cell r="A5452">
            <v>95206</v>
          </cell>
          <cell r="B5452" t="str">
            <v>REMOÇÃO DE INTERRUPTOR, TOMADA, BOTÃO DE CAMPAINHA OU CIGARRA</v>
          </cell>
          <cell r="H5452" t="str">
            <v>UN</v>
          </cell>
          <cell r="J5452">
            <v>12.18</v>
          </cell>
        </row>
        <row r="5453">
          <cell r="C5453">
            <v>2041</v>
          </cell>
          <cell r="D5453" t="str">
            <v>ELETRICISTA (SGSP)</v>
          </cell>
          <cell r="E5453" t="str">
            <v>H</v>
          </cell>
          <cell r="F5453">
            <v>17.774598999999998</v>
          </cell>
          <cell r="G5453">
            <v>0.4</v>
          </cell>
          <cell r="I5453">
            <v>7.1098394999999996</v>
          </cell>
        </row>
        <row r="5454">
          <cell r="C5454">
            <v>2044</v>
          </cell>
          <cell r="D5454" t="str">
            <v>AJUDANTE DE ELETRICISTA (SGSP)</v>
          </cell>
          <cell r="E5454" t="str">
            <v>H</v>
          </cell>
          <cell r="F5454">
            <v>12.676405000000001</v>
          </cell>
          <cell r="G5454">
            <v>0.4</v>
          </cell>
          <cell r="I5454">
            <v>5.0705618000000001</v>
          </cell>
        </row>
        <row r="5455">
          <cell r="A5455">
            <v>95208</v>
          </cell>
          <cell r="B5455" t="str">
            <v>REMOÇÃO DE REATOR PARA LÂMPADA HG/NA - EM CAIXA DE PASSAGEM</v>
          </cell>
          <cell r="H5455" t="str">
            <v>UN</v>
          </cell>
          <cell r="J5455">
            <v>15.23</v>
          </cell>
        </row>
        <row r="5456">
          <cell r="C5456">
            <v>2041</v>
          </cell>
          <cell r="D5456" t="str">
            <v>ELETRICISTA (SGSP)</v>
          </cell>
          <cell r="E5456" t="str">
            <v>H</v>
          </cell>
          <cell r="F5456">
            <v>17.774598999999998</v>
          </cell>
          <cell r="G5456">
            <v>0.5</v>
          </cell>
          <cell r="I5456">
            <v>8.8872993999999998</v>
          </cell>
        </row>
        <row r="5457">
          <cell r="C5457">
            <v>2044</v>
          </cell>
          <cell r="D5457" t="str">
            <v>AJUDANTE DE ELETRICISTA (SGSP)</v>
          </cell>
          <cell r="E5457" t="str">
            <v>H</v>
          </cell>
          <cell r="F5457">
            <v>12.676405000000001</v>
          </cell>
          <cell r="G5457">
            <v>0.5</v>
          </cell>
          <cell r="I5457">
            <v>6.3382022999999998</v>
          </cell>
        </row>
        <row r="5458">
          <cell r="A5458">
            <v>95209</v>
          </cell>
          <cell r="B5458" t="str">
            <v>REMOÇÃO DE REATOR PARA LÂMPADA HG/NA - EM POSTE</v>
          </cell>
          <cell r="H5458" t="str">
            <v>UN</v>
          </cell>
          <cell r="J5458">
            <v>30.45</v>
          </cell>
        </row>
        <row r="5459">
          <cell r="C5459">
            <v>2041</v>
          </cell>
          <cell r="D5459" t="str">
            <v>ELETRICISTA (SGSP)</v>
          </cell>
          <cell r="E5459" t="str">
            <v>H</v>
          </cell>
          <cell r="F5459">
            <v>17.774598999999998</v>
          </cell>
          <cell r="G5459">
            <v>1</v>
          </cell>
          <cell r="I5459">
            <v>17.7745988</v>
          </cell>
        </row>
        <row r="5460">
          <cell r="C5460">
            <v>2044</v>
          </cell>
          <cell r="D5460" t="str">
            <v>AJUDANTE DE ELETRICISTA (SGSP)</v>
          </cell>
          <cell r="E5460" t="str">
            <v>H</v>
          </cell>
          <cell r="F5460">
            <v>12.676405000000001</v>
          </cell>
          <cell r="G5460">
            <v>1</v>
          </cell>
          <cell r="I5460">
            <v>12.6764046</v>
          </cell>
        </row>
        <row r="5461">
          <cell r="A5461">
            <v>95210</v>
          </cell>
          <cell r="B5461" t="str">
            <v>REMOÇÃO DE LUMINÁRIA INTERNA PARA LÂMPADA INCANDESCENTE</v>
          </cell>
          <cell r="H5461" t="str">
            <v>UN</v>
          </cell>
          <cell r="J5461">
            <v>12.18</v>
          </cell>
        </row>
        <row r="5462">
          <cell r="C5462">
            <v>2041</v>
          </cell>
          <cell r="D5462" t="str">
            <v>ELETRICISTA (SGSP)</v>
          </cell>
          <cell r="E5462" t="str">
            <v>H</v>
          </cell>
          <cell r="F5462">
            <v>17.774598999999998</v>
          </cell>
          <cell r="G5462">
            <v>0.4</v>
          </cell>
          <cell r="I5462">
            <v>7.1098394999999996</v>
          </cell>
        </row>
        <row r="5463">
          <cell r="C5463">
            <v>2044</v>
          </cell>
          <cell r="D5463" t="str">
            <v>AJUDANTE DE ELETRICISTA (SGSP)</v>
          </cell>
          <cell r="E5463" t="str">
            <v>H</v>
          </cell>
          <cell r="F5463">
            <v>12.676405000000001</v>
          </cell>
          <cell r="G5463">
            <v>0.4</v>
          </cell>
          <cell r="I5463">
            <v>5.0705618000000001</v>
          </cell>
        </row>
        <row r="5464">
          <cell r="A5464">
            <v>95211</v>
          </cell>
          <cell r="B5464" t="str">
            <v>REMOÇÃO DE LUMINÁRIA INTERNA PARA LÂMPADA FLUORESCENTE</v>
          </cell>
          <cell r="H5464" t="str">
            <v>UN</v>
          </cell>
          <cell r="J5464">
            <v>22.84</v>
          </cell>
        </row>
        <row r="5465">
          <cell r="C5465">
            <v>2041</v>
          </cell>
          <cell r="D5465" t="str">
            <v>ELETRICISTA (SGSP)</v>
          </cell>
          <cell r="E5465" t="str">
            <v>H</v>
          </cell>
          <cell r="F5465">
            <v>17.774598999999998</v>
          </cell>
          <cell r="G5465">
            <v>0.75</v>
          </cell>
          <cell r="I5465">
            <v>13.3309491</v>
          </cell>
        </row>
        <row r="5466">
          <cell r="C5466">
            <v>2044</v>
          </cell>
          <cell r="D5466" t="str">
            <v>AJUDANTE DE ELETRICISTA (SGSP)</v>
          </cell>
          <cell r="E5466" t="str">
            <v>H</v>
          </cell>
          <cell r="F5466">
            <v>12.676405000000001</v>
          </cell>
          <cell r="G5466">
            <v>0.75</v>
          </cell>
          <cell r="I5466">
            <v>9.5073035000000008</v>
          </cell>
        </row>
        <row r="5467">
          <cell r="A5467">
            <v>95212</v>
          </cell>
          <cell r="B5467" t="str">
            <v>REMOÇÃO DE LUMINÁRIA EXTERNA INSTALADA EM POSTE</v>
          </cell>
          <cell r="H5467" t="str">
            <v>UN</v>
          </cell>
          <cell r="J5467">
            <v>45.68</v>
          </cell>
        </row>
        <row r="5468">
          <cell r="C5468">
            <v>2041</v>
          </cell>
          <cell r="D5468" t="str">
            <v>ELETRICISTA (SGSP)</v>
          </cell>
          <cell r="E5468" t="str">
            <v>H</v>
          </cell>
          <cell r="F5468">
            <v>17.774598999999998</v>
          </cell>
          <cell r="G5468">
            <v>1.5</v>
          </cell>
          <cell r="I5468">
            <v>26.6618982</v>
          </cell>
        </row>
        <row r="5469">
          <cell r="C5469">
            <v>2044</v>
          </cell>
          <cell r="D5469" t="str">
            <v>AJUDANTE DE ELETRICISTA (SGSP)</v>
          </cell>
          <cell r="E5469" t="str">
            <v>H</v>
          </cell>
          <cell r="F5469">
            <v>12.676405000000001</v>
          </cell>
          <cell r="G5469">
            <v>1.5</v>
          </cell>
          <cell r="I5469">
            <v>19.0146069</v>
          </cell>
        </row>
        <row r="5470">
          <cell r="A5470">
            <v>95213</v>
          </cell>
          <cell r="B5470" t="str">
            <v>REMOÇÃO DE LUMINÁRIA EXTERNA INSTALADA EM BRAÇO DE FERRO</v>
          </cell>
          <cell r="H5470" t="str">
            <v>UN</v>
          </cell>
          <cell r="J5470">
            <v>45.68</v>
          </cell>
        </row>
        <row r="5471">
          <cell r="C5471">
            <v>2041</v>
          </cell>
          <cell r="D5471" t="str">
            <v>ELETRICISTA (SGSP)</v>
          </cell>
          <cell r="E5471" t="str">
            <v>H</v>
          </cell>
          <cell r="F5471">
            <v>17.774598999999998</v>
          </cell>
          <cell r="G5471">
            <v>1.5</v>
          </cell>
          <cell r="I5471">
            <v>26.6618982</v>
          </cell>
        </row>
        <row r="5472">
          <cell r="C5472">
            <v>2044</v>
          </cell>
          <cell r="D5472" t="str">
            <v>AJUDANTE DE ELETRICISTA (SGSP)</v>
          </cell>
          <cell r="E5472" t="str">
            <v>H</v>
          </cell>
          <cell r="F5472">
            <v>12.676405000000001</v>
          </cell>
          <cell r="G5472">
            <v>1.5</v>
          </cell>
          <cell r="I5472">
            <v>19.0146069</v>
          </cell>
        </row>
        <row r="5473">
          <cell r="A5473">
            <v>95214</v>
          </cell>
          <cell r="B5473" t="str">
            <v>REMOÇÃO DE LUMINÁRIA A PROVA DE TEMPO, GASES E VAPOR</v>
          </cell>
          <cell r="H5473" t="str">
            <v>UN</v>
          </cell>
          <cell r="J5473">
            <v>15.23</v>
          </cell>
        </row>
        <row r="5474">
          <cell r="C5474">
            <v>2041</v>
          </cell>
          <cell r="D5474" t="str">
            <v>ELETRICISTA (SGSP)</v>
          </cell>
          <cell r="E5474" t="str">
            <v>H</v>
          </cell>
          <cell r="F5474">
            <v>17.774598999999998</v>
          </cell>
          <cell r="G5474">
            <v>0.5</v>
          </cell>
          <cell r="I5474">
            <v>8.8872993999999998</v>
          </cell>
        </row>
        <row r="5475">
          <cell r="C5475">
            <v>2044</v>
          </cell>
          <cell r="D5475" t="str">
            <v>AJUDANTE DE ELETRICISTA (SGSP)</v>
          </cell>
          <cell r="E5475" t="str">
            <v>H</v>
          </cell>
          <cell r="F5475">
            <v>12.676405000000001</v>
          </cell>
          <cell r="G5475">
            <v>0.5</v>
          </cell>
          <cell r="I5475">
            <v>6.3382022999999998</v>
          </cell>
        </row>
        <row r="5476">
          <cell r="A5476">
            <v>95218</v>
          </cell>
          <cell r="B5476" t="str">
            <v>REMOÇÃO DE PROJETOR DE FACHADA</v>
          </cell>
          <cell r="H5476" t="str">
            <v>UN</v>
          </cell>
          <cell r="J5476">
            <v>45.68</v>
          </cell>
        </row>
        <row r="5477">
          <cell r="C5477">
            <v>2041</v>
          </cell>
          <cell r="D5477" t="str">
            <v>ELETRICISTA (SGSP)</v>
          </cell>
          <cell r="E5477" t="str">
            <v>H</v>
          </cell>
          <cell r="F5477">
            <v>17.774598999999998</v>
          </cell>
          <cell r="G5477">
            <v>1.5</v>
          </cell>
          <cell r="I5477">
            <v>26.6618982</v>
          </cell>
        </row>
        <row r="5478">
          <cell r="C5478">
            <v>2044</v>
          </cell>
          <cell r="D5478" t="str">
            <v>AJUDANTE DE ELETRICISTA (SGSP)</v>
          </cell>
          <cell r="E5478" t="str">
            <v>H</v>
          </cell>
          <cell r="F5478">
            <v>12.676405000000001</v>
          </cell>
          <cell r="G5478">
            <v>1.5</v>
          </cell>
          <cell r="I5478">
            <v>19.0146069</v>
          </cell>
        </row>
        <row r="5479">
          <cell r="A5479">
            <v>95219</v>
          </cell>
          <cell r="B5479" t="str">
            <v>REMOÇÃO DE PROJETOR DE JARDIM</v>
          </cell>
          <cell r="H5479" t="str">
            <v>UN</v>
          </cell>
          <cell r="J5479">
            <v>30.45</v>
          </cell>
        </row>
        <row r="5480">
          <cell r="C5480">
            <v>2041</v>
          </cell>
          <cell r="D5480" t="str">
            <v>ELETRICISTA (SGSP)</v>
          </cell>
          <cell r="E5480" t="str">
            <v>H</v>
          </cell>
          <cell r="F5480">
            <v>17.774598999999998</v>
          </cell>
          <cell r="G5480">
            <v>1</v>
          </cell>
          <cell r="I5480">
            <v>17.7745988</v>
          </cell>
        </row>
        <row r="5481">
          <cell r="C5481">
            <v>2044</v>
          </cell>
          <cell r="D5481" t="str">
            <v>AJUDANTE DE ELETRICISTA (SGSP)</v>
          </cell>
          <cell r="E5481" t="str">
            <v>H</v>
          </cell>
          <cell r="F5481">
            <v>12.676405000000001</v>
          </cell>
          <cell r="G5481">
            <v>1</v>
          </cell>
          <cell r="I5481">
            <v>12.6764046</v>
          </cell>
        </row>
        <row r="5482">
          <cell r="A5482">
            <v>95220</v>
          </cell>
          <cell r="B5482" t="str">
            <v>REMOÇÃO DE CRUZETA DE FERRO PARA FIXAÇÃO DE PROJETOR</v>
          </cell>
          <cell r="H5482" t="str">
            <v>UN</v>
          </cell>
          <cell r="J5482">
            <v>45.68</v>
          </cell>
        </row>
        <row r="5483">
          <cell r="C5483">
            <v>2041</v>
          </cell>
          <cell r="D5483" t="str">
            <v>ELETRICISTA (SGSP)</v>
          </cell>
          <cell r="E5483" t="str">
            <v>H</v>
          </cell>
          <cell r="F5483">
            <v>17.774598999999998</v>
          </cell>
          <cell r="G5483">
            <v>1.5</v>
          </cell>
          <cell r="I5483">
            <v>26.6618982</v>
          </cell>
        </row>
        <row r="5484">
          <cell r="C5484">
            <v>2044</v>
          </cell>
          <cell r="D5484" t="str">
            <v>AJUDANTE DE ELETRICISTA (SGSP)</v>
          </cell>
          <cell r="E5484" t="str">
            <v>H</v>
          </cell>
          <cell r="F5484">
            <v>12.676405000000001</v>
          </cell>
          <cell r="G5484">
            <v>1.5</v>
          </cell>
          <cell r="I5484">
            <v>19.0146069</v>
          </cell>
        </row>
        <row r="5485">
          <cell r="A5485">
            <v>95225</v>
          </cell>
          <cell r="B5485" t="str">
            <v>REMOÇÃO DE BRAÇO DE LUMINÁRIA</v>
          </cell>
          <cell r="H5485" t="str">
            <v>UN</v>
          </cell>
          <cell r="J5485">
            <v>24.36</v>
          </cell>
        </row>
        <row r="5486">
          <cell r="C5486">
            <v>2041</v>
          </cell>
          <cell r="D5486" t="str">
            <v>ELETRICISTA (SGSP)</v>
          </cell>
          <cell r="E5486" t="str">
            <v>H</v>
          </cell>
          <cell r="F5486">
            <v>17.774598999999998</v>
          </cell>
          <cell r="G5486">
            <v>0.8</v>
          </cell>
          <cell r="I5486">
            <v>14.219678999999999</v>
          </cell>
        </row>
        <row r="5487">
          <cell r="C5487">
            <v>2044</v>
          </cell>
          <cell r="D5487" t="str">
            <v>AJUDANTE DE ELETRICISTA (SGSP)</v>
          </cell>
          <cell r="E5487" t="str">
            <v>H</v>
          </cell>
          <cell r="F5487">
            <v>12.676405000000001</v>
          </cell>
          <cell r="G5487">
            <v>0.8</v>
          </cell>
          <cell r="I5487">
            <v>10.1411237</v>
          </cell>
        </row>
        <row r="5488">
          <cell r="A5488">
            <v>95310</v>
          </cell>
          <cell r="B5488" t="str">
            <v>REMOÇÃO DE CAPTOR DE PÁRA-RAIOS - TIPO FRANKLIN</v>
          </cell>
          <cell r="H5488" t="str">
            <v>UN</v>
          </cell>
          <cell r="J5488">
            <v>15.23</v>
          </cell>
        </row>
        <row r="5489">
          <cell r="C5489">
            <v>2041</v>
          </cell>
          <cell r="D5489" t="str">
            <v>ELETRICISTA (SGSP)</v>
          </cell>
          <cell r="E5489" t="str">
            <v>H</v>
          </cell>
          <cell r="F5489">
            <v>17.774598999999998</v>
          </cell>
          <cell r="G5489">
            <v>0.5</v>
          </cell>
          <cell r="I5489">
            <v>8.8872993999999998</v>
          </cell>
        </row>
        <row r="5490">
          <cell r="C5490">
            <v>2044</v>
          </cell>
          <cell r="D5490" t="str">
            <v>AJUDANTE DE ELETRICISTA (SGSP)</v>
          </cell>
          <cell r="E5490" t="str">
            <v>H</v>
          </cell>
          <cell r="F5490">
            <v>12.676405000000001</v>
          </cell>
          <cell r="G5490">
            <v>0.5</v>
          </cell>
          <cell r="I5490">
            <v>6.3382022999999998</v>
          </cell>
        </row>
        <row r="5491">
          <cell r="A5491">
            <v>95311</v>
          </cell>
          <cell r="B5491" t="str">
            <v>REMOÇÃO DE CAPTOR DE PÁRA-RAIOS - RADIOATIVO</v>
          </cell>
          <cell r="H5491" t="str">
            <v>UN</v>
          </cell>
          <cell r="J5491">
            <v>15.23</v>
          </cell>
        </row>
        <row r="5492">
          <cell r="C5492">
            <v>2041</v>
          </cell>
          <cell r="D5492" t="str">
            <v>ELETRICISTA (SGSP)</v>
          </cell>
          <cell r="E5492" t="str">
            <v>H</v>
          </cell>
          <cell r="F5492">
            <v>17.774598999999998</v>
          </cell>
          <cell r="G5492">
            <v>0.5</v>
          </cell>
          <cell r="I5492">
            <v>8.8872993999999998</v>
          </cell>
        </row>
        <row r="5493">
          <cell r="C5493">
            <v>2044</v>
          </cell>
          <cell r="D5493" t="str">
            <v>AJUDANTE DE ELETRICISTA (SGSP)</v>
          </cell>
          <cell r="E5493" t="str">
            <v>H</v>
          </cell>
          <cell r="F5493">
            <v>12.676405000000001</v>
          </cell>
          <cell r="G5493">
            <v>0.5</v>
          </cell>
          <cell r="I5493">
            <v>6.3382022999999998</v>
          </cell>
        </row>
        <row r="5494">
          <cell r="A5494">
            <v>95314</v>
          </cell>
          <cell r="B5494" t="str">
            <v>REMOÇÃO DE CORDOALHA DE COBRE NÚ</v>
          </cell>
          <cell r="H5494" t="str">
            <v>M</v>
          </cell>
          <cell r="J5494">
            <v>6.09</v>
          </cell>
        </row>
        <row r="5495">
          <cell r="C5495">
            <v>2041</v>
          </cell>
          <cell r="D5495" t="str">
            <v>ELETRICISTA (SGSP)</v>
          </cell>
          <cell r="E5495" t="str">
            <v>H</v>
          </cell>
          <cell r="F5495">
            <v>17.774598999999998</v>
          </cell>
          <cell r="G5495">
            <v>0.2</v>
          </cell>
          <cell r="I5495">
            <v>3.5549198</v>
          </cell>
        </row>
        <row r="5496">
          <cell r="C5496">
            <v>2044</v>
          </cell>
          <cell r="D5496" t="str">
            <v>AJUDANTE DE ELETRICISTA (SGSP)</v>
          </cell>
          <cell r="E5496" t="str">
            <v>H</v>
          </cell>
          <cell r="F5496">
            <v>12.676405000000001</v>
          </cell>
          <cell r="G5496">
            <v>0.2</v>
          </cell>
          <cell r="I5496">
            <v>2.5352809000000001</v>
          </cell>
        </row>
        <row r="5497">
          <cell r="A5497">
            <v>95315</v>
          </cell>
          <cell r="B5497" t="str">
            <v>REMOÇÃO DE CABO DE COBRE NÚ, PARA ATERRAMENTO</v>
          </cell>
          <cell r="H5497" t="str">
            <v>M</v>
          </cell>
          <cell r="J5497">
            <v>7.61</v>
          </cell>
        </row>
        <row r="5498">
          <cell r="C5498">
            <v>2041</v>
          </cell>
          <cell r="D5498" t="str">
            <v>ELETRICISTA (SGSP)</v>
          </cell>
          <cell r="E5498" t="str">
            <v>H</v>
          </cell>
          <cell r="F5498">
            <v>17.774598999999998</v>
          </cell>
          <cell r="G5498">
            <v>0.25</v>
          </cell>
          <cell r="I5498">
            <v>4.4436496999999999</v>
          </cell>
        </row>
        <row r="5499">
          <cell r="C5499">
            <v>2044</v>
          </cell>
          <cell r="D5499" t="str">
            <v>AJUDANTE DE ELETRICISTA (SGSP)</v>
          </cell>
          <cell r="E5499" t="str">
            <v>H</v>
          </cell>
          <cell r="F5499">
            <v>12.676405000000001</v>
          </cell>
          <cell r="G5499">
            <v>0.25</v>
          </cell>
          <cell r="I5499">
            <v>3.1691012000000001</v>
          </cell>
        </row>
        <row r="5500">
          <cell r="A5500">
            <v>95316</v>
          </cell>
          <cell r="B5500" t="str">
            <v>REMOÇÃO DE CONECTOR TIPO "SPLIT-BOLT"</v>
          </cell>
          <cell r="H5500" t="str">
            <v>UN</v>
          </cell>
          <cell r="J5500">
            <v>6.09</v>
          </cell>
        </row>
        <row r="5501">
          <cell r="C5501">
            <v>2041</v>
          </cell>
          <cell r="D5501" t="str">
            <v>ELETRICISTA (SGSP)</v>
          </cell>
          <cell r="E5501" t="str">
            <v>H</v>
          </cell>
          <cell r="F5501">
            <v>17.774598999999998</v>
          </cell>
          <cell r="G5501">
            <v>0.2</v>
          </cell>
          <cell r="I5501">
            <v>3.5549198</v>
          </cell>
        </row>
        <row r="5502">
          <cell r="C5502">
            <v>2044</v>
          </cell>
          <cell r="D5502" t="str">
            <v>AJUDANTE DE ELETRICISTA (SGSP)</v>
          </cell>
          <cell r="E5502" t="str">
            <v>H</v>
          </cell>
          <cell r="F5502">
            <v>12.676405000000001</v>
          </cell>
          <cell r="G5502">
            <v>0.2</v>
          </cell>
          <cell r="I5502">
            <v>2.5352809000000001</v>
          </cell>
        </row>
        <row r="5503">
          <cell r="A5503">
            <v>95320</v>
          </cell>
          <cell r="B5503" t="str">
            <v>REMOÇÃO DE BASE E HASTE DE PÁRA-RAIOS</v>
          </cell>
          <cell r="H5503" t="str">
            <v>UN</v>
          </cell>
          <cell r="J5503">
            <v>30.45</v>
          </cell>
        </row>
        <row r="5504">
          <cell r="C5504">
            <v>2041</v>
          </cell>
          <cell r="D5504" t="str">
            <v>ELETRICISTA (SGSP)</v>
          </cell>
          <cell r="E5504" t="str">
            <v>H</v>
          </cell>
          <cell r="F5504">
            <v>17.774598999999998</v>
          </cell>
          <cell r="G5504">
            <v>1</v>
          </cell>
          <cell r="I5504">
            <v>17.7745988</v>
          </cell>
        </row>
        <row r="5505">
          <cell r="C5505">
            <v>2044</v>
          </cell>
          <cell r="D5505" t="str">
            <v>AJUDANTE DE ELETRICISTA (SGSP)</v>
          </cell>
          <cell r="E5505" t="str">
            <v>H</v>
          </cell>
          <cell r="F5505">
            <v>12.676405000000001</v>
          </cell>
          <cell r="G5505">
            <v>1</v>
          </cell>
          <cell r="I5505">
            <v>12.6764046</v>
          </cell>
        </row>
        <row r="5506">
          <cell r="A5506">
            <v>95321</v>
          </cell>
          <cell r="B5506" t="str">
            <v>REMOÇÃO DE CABO DE AÇO E ESTICADORES</v>
          </cell>
          <cell r="H5506" t="str">
            <v>M</v>
          </cell>
          <cell r="J5506">
            <v>15.23</v>
          </cell>
        </row>
        <row r="5507">
          <cell r="C5507">
            <v>2041</v>
          </cell>
          <cell r="D5507" t="str">
            <v>ELETRICISTA (SGSP)</v>
          </cell>
          <cell r="E5507" t="str">
            <v>H</v>
          </cell>
          <cell r="F5507">
            <v>17.774598999999998</v>
          </cell>
          <cell r="G5507">
            <v>0.5</v>
          </cell>
          <cell r="I5507">
            <v>8.8872993999999998</v>
          </cell>
        </row>
        <row r="5508">
          <cell r="C5508">
            <v>2044</v>
          </cell>
          <cell r="D5508" t="str">
            <v>AJUDANTE DE ELETRICISTA (SGSP)</v>
          </cell>
          <cell r="E5508" t="str">
            <v>H</v>
          </cell>
          <cell r="F5508">
            <v>12.676405000000001</v>
          </cell>
          <cell r="G5508">
            <v>0.5</v>
          </cell>
          <cell r="I5508">
            <v>6.3382022999999998</v>
          </cell>
        </row>
        <row r="5509">
          <cell r="A5509">
            <v>95322</v>
          </cell>
          <cell r="B5509" t="str">
            <v>REMOÇÃO DE BRAÇADEIRA PARA 3 ESTAIS</v>
          </cell>
          <cell r="H5509" t="str">
            <v>UN</v>
          </cell>
          <cell r="J5509">
            <v>15.23</v>
          </cell>
        </row>
        <row r="5510">
          <cell r="C5510">
            <v>2041</v>
          </cell>
          <cell r="D5510" t="str">
            <v>ELETRICISTA (SGSP)</v>
          </cell>
          <cell r="E5510" t="str">
            <v>H</v>
          </cell>
          <cell r="F5510">
            <v>17.774598999999998</v>
          </cell>
          <cell r="G5510">
            <v>0.5</v>
          </cell>
          <cell r="I5510">
            <v>8.8872993999999998</v>
          </cell>
        </row>
        <row r="5511">
          <cell r="C5511">
            <v>2044</v>
          </cell>
          <cell r="D5511" t="str">
            <v>AJUDANTE DE ELETRICISTA (SGSP)</v>
          </cell>
          <cell r="E5511" t="str">
            <v>H</v>
          </cell>
          <cell r="F5511">
            <v>12.676405000000001</v>
          </cell>
          <cell r="G5511">
            <v>0.5</v>
          </cell>
          <cell r="I5511">
            <v>6.3382022999999998</v>
          </cell>
        </row>
        <row r="5512">
          <cell r="A5512">
            <v>95325</v>
          </cell>
          <cell r="B5512" t="str">
            <v>REMOÇÃO DE TUBO DE PROTEÇÃO PARA CORDOALHA, INCLUSIVE FIXAÇÕES</v>
          </cell>
          <cell r="H5512" t="str">
            <v>UN</v>
          </cell>
          <cell r="J5512">
            <v>30.45</v>
          </cell>
        </row>
        <row r="5513">
          <cell r="C5513">
            <v>2041</v>
          </cell>
          <cell r="D5513" t="str">
            <v>ELETRICISTA (SGSP)</v>
          </cell>
          <cell r="E5513" t="str">
            <v>H</v>
          </cell>
          <cell r="F5513">
            <v>17.774598999999998</v>
          </cell>
          <cell r="G5513">
            <v>1</v>
          </cell>
          <cell r="I5513">
            <v>17.7745988</v>
          </cell>
        </row>
        <row r="5514">
          <cell r="C5514">
            <v>2044</v>
          </cell>
          <cell r="D5514" t="str">
            <v>AJUDANTE DE ELETRICISTA (SGSP)</v>
          </cell>
          <cell r="E5514" t="str">
            <v>H</v>
          </cell>
          <cell r="F5514">
            <v>12.676405000000001</v>
          </cell>
          <cell r="G5514">
            <v>1</v>
          </cell>
          <cell r="I5514">
            <v>12.6764046</v>
          </cell>
        </row>
        <row r="5515">
          <cell r="A5515">
            <v>95355</v>
          </cell>
          <cell r="B5515" t="str">
            <v>REMOÇÃO DE AUTOMÁTICO DE BÓIA</v>
          </cell>
          <cell r="H5515" t="str">
            <v>UN</v>
          </cell>
          <cell r="J5515">
            <v>18.27</v>
          </cell>
        </row>
        <row r="5516">
          <cell r="C5516">
            <v>2041</v>
          </cell>
          <cell r="D5516" t="str">
            <v>ELETRICISTA (SGSP)</v>
          </cell>
          <cell r="E5516" t="str">
            <v>H</v>
          </cell>
          <cell r="F5516">
            <v>17.774598999999998</v>
          </cell>
          <cell r="G5516">
            <v>0.6</v>
          </cell>
          <cell r="I5516">
            <v>10.6647593</v>
          </cell>
        </row>
        <row r="5517">
          <cell r="C5517">
            <v>2044</v>
          </cell>
          <cell r="D5517" t="str">
            <v>AJUDANTE DE ELETRICISTA (SGSP)</v>
          </cell>
          <cell r="E5517" t="str">
            <v>H</v>
          </cell>
          <cell r="F5517">
            <v>12.676405000000001</v>
          </cell>
          <cell r="G5517">
            <v>0.6</v>
          </cell>
          <cell r="I5517">
            <v>7.6058427999999996</v>
          </cell>
        </row>
        <row r="5518">
          <cell r="A5518">
            <v>95356</v>
          </cell>
          <cell r="B5518" t="str">
            <v>REMOÇÃO DE CONTACTOR MAGNÉTICO E RELÊS PARA QUADRO DE COMANDO</v>
          </cell>
          <cell r="H5518" t="str">
            <v>UN</v>
          </cell>
          <cell r="J5518">
            <v>30.45</v>
          </cell>
        </row>
        <row r="5519">
          <cell r="C5519">
            <v>2041</v>
          </cell>
          <cell r="D5519" t="str">
            <v>ELETRICISTA (SGSP)</v>
          </cell>
          <cell r="E5519" t="str">
            <v>H</v>
          </cell>
          <cell r="F5519">
            <v>17.774598999999998</v>
          </cell>
          <cell r="G5519">
            <v>1</v>
          </cell>
          <cell r="I5519">
            <v>17.7745988</v>
          </cell>
        </row>
        <row r="5520">
          <cell r="C5520">
            <v>2044</v>
          </cell>
          <cell r="D5520" t="str">
            <v>AJUDANTE DE ELETRICISTA (SGSP)</v>
          </cell>
          <cell r="E5520" t="str">
            <v>H</v>
          </cell>
          <cell r="F5520">
            <v>12.676405000000001</v>
          </cell>
          <cell r="G5520">
            <v>1</v>
          </cell>
          <cell r="I5520">
            <v>12.6764046</v>
          </cell>
        </row>
        <row r="5521">
          <cell r="A5521">
            <v>95360</v>
          </cell>
          <cell r="B5521" t="str">
            <v>REMOÇÃO DE POSTE DE FERRO, INCLUSIVE BASE DE FIXAÇÃO</v>
          </cell>
          <cell r="H5521" t="str">
            <v>UN</v>
          </cell>
          <cell r="J5521">
            <v>152.26</v>
          </cell>
        </row>
        <row r="5522">
          <cell r="C5522">
            <v>2041</v>
          </cell>
          <cell r="D5522" t="str">
            <v>ELETRICISTA (SGSP)</v>
          </cell>
          <cell r="E5522" t="str">
            <v>H</v>
          </cell>
          <cell r="F5522">
            <v>17.774598999999998</v>
          </cell>
          <cell r="G5522">
            <v>5</v>
          </cell>
          <cell r="I5522">
            <v>88.872994000000006</v>
          </cell>
        </row>
        <row r="5523">
          <cell r="C5523">
            <v>2044</v>
          </cell>
          <cell r="D5523" t="str">
            <v>AJUDANTE DE ELETRICISTA (SGSP)</v>
          </cell>
          <cell r="E5523" t="str">
            <v>H</v>
          </cell>
          <cell r="F5523">
            <v>12.676405000000001</v>
          </cell>
          <cell r="G5523">
            <v>5</v>
          </cell>
          <cell r="I5523">
            <v>63.382022999999997</v>
          </cell>
        </row>
        <row r="5524">
          <cell r="A5524">
            <v>95361</v>
          </cell>
          <cell r="B5524" t="str">
            <v>REMOÇÃO DE POSTE DE FERRO ENGASTADO NO SOLO</v>
          </cell>
          <cell r="H5524" t="str">
            <v>UN</v>
          </cell>
          <cell r="J5524">
            <v>243.61</v>
          </cell>
        </row>
        <row r="5525">
          <cell r="C5525">
            <v>2041</v>
          </cell>
          <cell r="D5525" t="str">
            <v>ELETRICISTA (SGSP)</v>
          </cell>
          <cell r="E5525" t="str">
            <v>H</v>
          </cell>
          <cell r="F5525">
            <v>17.774598999999998</v>
          </cell>
          <cell r="G5525">
            <v>8</v>
          </cell>
          <cell r="I5525">
            <v>142.1967904</v>
          </cell>
        </row>
        <row r="5526">
          <cell r="C5526">
            <v>2044</v>
          </cell>
          <cell r="D5526" t="str">
            <v>AJUDANTE DE ELETRICISTA (SGSP)</v>
          </cell>
          <cell r="E5526" t="str">
            <v>H</v>
          </cell>
          <cell r="F5526">
            <v>12.676405000000001</v>
          </cell>
          <cell r="G5526">
            <v>8</v>
          </cell>
          <cell r="I5526">
            <v>101.4112368</v>
          </cell>
        </row>
        <row r="5527">
          <cell r="A5527">
            <v>95362</v>
          </cell>
          <cell r="B5527" t="str">
            <v>REMOÇÃO DE POSTE DE CONCRETO EM REDE DE ENERGIA</v>
          </cell>
          <cell r="H5527" t="str">
            <v>UN</v>
          </cell>
          <cell r="J5527">
            <v>152.26</v>
          </cell>
        </row>
        <row r="5528">
          <cell r="C5528">
            <v>2041</v>
          </cell>
          <cell r="D5528" t="str">
            <v>ELETRICISTA (SGSP)</v>
          </cell>
          <cell r="E5528" t="str">
            <v>H</v>
          </cell>
          <cell r="F5528">
            <v>17.774598999999998</v>
          </cell>
          <cell r="G5528">
            <v>5</v>
          </cell>
          <cell r="I5528">
            <v>88.872994000000006</v>
          </cell>
        </row>
        <row r="5529">
          <cell r="C5529">
            <v>2044</v>
          </cell>
          <cell r="D5529" t="str">
            <v>AJUDANTE DE ELETRICISTA (SGSP)</v>
          </cell>
          <cell r="E5529" t="str">
            <v>H</v>
          </cell>
          <cell r="F5529">
            <v>12.676405000000001</v>
          </cell>
          <cell r="G5529">
            <v>5</v>
          </cell>
          <cell r="I5529">
            <v>63.382022999999997</v>
          </cell>
        </row>
        <row r="5530">
          <cell r="A5530">
            <v>95401</v>
          </cell>
          <cell r="B5530" t="str">
            <v>REMOÇÃO DE ISOLADOR TIPO DISCO, INCLUSIVE GANCHO DE SUSTENTAÇÃO</v>
          </cell>
          <cell r="H5530" t="str">
            <v>UN</v>
          </cell>
          <cell r="J5530">
            <v>4.57</v>
          </cell>
        </row>
        <row r="5531">
          <cell r="C5531">
            <v>2041</v>
          </cell>
          <cell r="D5531" t="str">
            <v>ELETRICISTA (SGSP)</v>
          </cell>
          <cell r="E5531" t="str">
            <v>H</v>
          </cell>
          <cell r="F5531">
            <v>17.774598999999998</v>
          </cell>
          <cell r="G5531">
            <v>0.15</v>
          </cell>
          <cell r="I5531">
            <v>2.6661898000000002</v>
          </cell>
        </row>
        <row r="5532">
          <cell r="C5532">
            <v>2044</v>
          </cell>
          <cell r="D5532" t="str">
            <v>AJUDANTE DE ELETRICISTA (SGSP)</v>
          </cell>
          <cell r="E5532" t="str">
            <v>H</v>
          </cell>
          <cell r="F5532">
            <v>12.676405000000001</v>
          </cell>
          <cell r="G5532">
            <v>0.15</v>
          </cell>
          <cell r="I5532">
            <v>1.9014606999999999</v>
          </cell>
        </row>
        <row r="5533">
          <cell r="A5533">
            <v>95402</v>
          </cell>
          <cell r="B5533" t="str">
            <v>REMOÇÃO DE ISOLADOR TIPO CASTANHA, INCLUSIVE GANCHO DE SUSTENTAÇÃO</v>
          </cell>
          <cell r="H5533" t="str">
            <v>UN</v>
          </cell>
          <cell r="J5533">
            <v>1.27</v>
          </cell>
        </row>
        <row r="5534">
          <cell r="C5534">
            <v>2044</v>
          </cell>
          <cell r="D5534" t="str">
            <v>AJUDANTE DE ELETRICISTA (SGSP)</v>
          </cell>
          <cell r="E5534" t="str">
            <v>H</v>
          </cell>
          <cell r="F5534">
            <v>12.676405000000001</v>
          </cell>
          <cell r="G5534">
            <v>0.1</v>
          </cell>
          <cell r="I5534">
            <v>1.2676404999999999</v>
          </cell>
        </row>
        <row r="5535">
          <cell r="A5535">
            <v>95403</v>
          </cell>
          <cell r="B5535" t="str">
            <v>REMOÇÃO DE ISOLADOR TIPO PINO PARA A.T. INCLUSIVE PINO</v>
          </cell>
          <cell r="H5535" t="str">
            <v>UN</v>
          </cell>
          <cell r="J5535">
            <v>7.61</v>
          </cell>
        </row>
        <row r="5536">
          <cell r="C5536">
            <v>2041</v>
          </cell>
          <cell r="D5536" t="str">
            <v>ELETRICISTA (SGSP)</v>
          </cell>
          <cell r="E5536" t="str">
            <v>H</v>
          </cell>
          <cell r="F5536">
            <v>17.774598999999998</v>
          </cell>
          <cell r="G5536">
            <v>0.25</v>
          </cell>
          <cell r="I5536">
            <v>4.4436496999999999</v>
          </cell>
        </row>
        <row r="5537">
          <cell r="C5537">
            <v>2044</v>
          </cell>
          <cell r="D5537" t="str">
            <v>AJUDANTE DE ELETRICISTA (SGSP)</v>
          </cell>
          <cell r="E5537" t="str">
            <v>H</v>
          </cell>
          <cell r="F5537">
            <v>12.676405000000001</v>
          </cell>
          <cell r="G5537">
            <v>0.25</v>
          </cell>
          <cell r="I5537">
            <v>3.1691012000000001</v>
          </cell>
        </row>
        <row r="5538">
          <cell r="A5538">
            <v>95404</v>
          </cell>
          <cell r="B5538" t="str">
            <v>REMOÇÃO DE ISOLADOR TIPO PEDESTAL PARA A.T.</v>
          </cell>
          <cell r="H5538" t="str">
            <v>UN</v>
          </cell>
          <cell r="J5538">
            <v>6.09</v>
          </cell>
        </row>
        <row r="5539">
          <cell r="C5539">
            <v>2041</v>
          </cell>
          <cell r="D5539" t="str">
            <v>ELETRICISTA (SGSP)</v>
          </cell>
          <cell r="E5539" t="str">
            <v>H</v>
          </cell>
          <cell r="F5539">
            <v>17.774598999999998</v>
          </cell>
          <cell r="G5539">
            <v>0.2</v>
          </cell>
          <cell r="I5539">
            <v>3.5549198</v>
          </cell>
        </row>
        <row r="5540">
          <cell r="C5540">
            <v>2044</v>
          </cell>
          <cell r="D5540" t="str">
            <v>AJUDANTE DE ELETRICISTA (SGSP)</v>
          </cell>
          <cell r="E5540" t="str">
            <v>H</v>
          </cell>
          <cell r="F5540">
            <v>12.676405000000001</v>
          </cell>
          <cell r="G5540">
            <v>0.2</v>
          </cell>
          <cell r="I5540">
            <v>2.5352809000000001</v>
          </cell>
        </row>
        <row r="5541">
          <cell r="A5541">
            <v>95405</v>
          </cell>
          <cell r="B5541" t="str">
            <v>REMOÇÃO DE CRUZETA DE MADEIRA</v>
          </cell>
          <cell r="H5541" t="str">
            <v>UN</v>
          </cell>
          <cell r="J5541">
            <v>43.13</v>
          </cell>
        </row>
        <row r="5542">
          <cell r="C5542">
            <v>2041</v>
          </cell>
          <cell r="D5542" t="str">
            <v>ELETRICISTA (SGSP)</v>
          </cell>
          <cell r="E5542" t="str">
            <v>H</v>
          </cell>
          <cell r="F5542">
            <v>17.774598999999998</v>
          </cell>
          <cell r="G5542">
            <v>1</v>
          </cell>
          <cell r="I5542">
            <v>17.7745988</v>
          </cell>
        </row>
        <row r="5543">
          <cell r="C5543">
            <v>2044</v>
          </cell>
          <cell r="D5543" t="str">
            <v>AJUDANTE DE ELETRICISTA (SGSP)</v>
          </cell>
          <cell r="E5543" t="str">
            <v>H</v>
          </cell>
          <cell r="F5543">
            <v>12.676405000000001</v>
          </cell>
          <cell r="G5543">
            <v>2</v>
          </cell>
          <cell r="I5543">
            <v>25.352809199999999</v>
          </cell>
        </row>
        <row r="5544">
          <cell r="A5544">
            <v>95406</v>
          </cell>
          <cell r="B5544" t="str">
            <v>REMOÇÃO DE BUCHA DE PASSAGEM INTERNA/EXTERNA PARA A.T.</v>
          </cell>
          <cell r="H5544" t="str">
            <v>UN</v>
          </cell>
          <cell r="J5544">
            <v>12.18</v>
          </cell>
        </row>
        <row r="5545">
          <cell r="C5545">
            <v>2041</v>
          </cell>
          <cell r="D5545" t="str">
            <v>ELETRICISTA (SGSP)</v>
          </cell>
          <cell r="E5545" t="str">
            <v>H</v>
          </cell>
          <cell r="F5545">
            <v>17.774598999999998</v>
          </cell>
          <cell r="G5545">
            <v>0.4</v>
          </cell>
          <cell r="I5545">
            <v>7.1098394999999996</v>
          </cell>
        </row>
        <row r="5546">
          <cell r="C5546">
            <v>2044</v>
          </cell>
          <cell r="D5546" t="str">
            <v>AJUDANTE DE ELETRICISTA (SGSP)</v>
          </cell>
          <cell r="E5546" t="str">
            <v>H</v>
          </cell>
          <cell r="F5546">
            <v>12.676405000000001</v>
          </cell>
          <cell r="G5546">
            <v>0.4</v>
          </cell>
          <cell r="I5546">
            <v>5.0705618000000001</v>
          </cell>
        </row>
        <row r="5547">
          <cell r="A5547">
            <v>95407</v>
          </cell>
          <cell r="B5547" t="str">
            <v>REMOÇÃO DE CHAPA DE FERRO PARA BUCHA DE PASSAGEM</v>
          </cell>
          <cell r="H5547" t="str">
            <v>UN</v>
          </cell>
          <cell r="J5547">
            <v>12.18</v>
          </cell>
        </row>
        <row r="5548">
          <cell r="C5548">
            <v>2041</v>
          </cell>
          <cell r="D5548" t="str">
            <v>ELETRICISTA (SGSP)</v>
          </cell>
          <cell r="E5548" t="str">
            <v>H</v>
          </cell>
          <cell r="F5548">
            <v>17.774598999999998</v>
          </cell>
          <cell r="G5548">
            <v>0.4</v>
          </cell>
          <cell r="I5548">
            <v>7.1098394999999996</v>
          </cell>
        </row>
        <row r="5549">
          <cell r="C5549">
            <v>2044</v>
          </cell>
          <cell r="D5549" t="str">
            <v>AJUDANTE DE ELETRICISTA (SGSP)</v>
          </cell>
          <cell r="E5549" t="str">
            <v>H</v>
          </cell>
          <cell r="F5549">
            <v>12.676405000000001</v>
          </cell>
          <cell r="G5549">
            <v>0.4</v>
          </cell>
          <cell r="I5549">
            <v>5.0705618000000001</v>
          </cell>
        </row>
        <row r="5550">
          <cell r="A5550">
            <v>95408</v>
          </cell>
          <cell r="B5550" t="str">
            <v>REMOÇÃO DE VERGALHÃO DE COBRE 3/8"</v>
          </cell>
          <cell r="H5550" t="str">
            <v>M</v>
          </cell>
          <cell r="J5550">
            <v>6.09</v>
          </cell>
        </row>
        <row r="5551">
          <cell r="C5551">
            <v>2041</v>
          </cell>
          <cell r="D5551" t="str">
            <v>ELETRICISTA (SGSP)</v>
          </cell>
          <cell r="E5551" t="str">
            <v>H</v>
          </cell>
          <cell r="F5551">
            <v>17.774598999999998</v>
          </cell>
          <cell r="G5551">
            <v>0.2</v>
          </cell>
          <cell r="I5551">
            <v>3.5549198</v>
          </cell>
        </row>
        <row r="5552">
          <cell r="C5552">
            <v>2044</v>
          </cell>
          <cell r="D5552" t="str">
            <v>AJUDANTE DE ELETRICISTA (SGSP)</v>
          </cell>
          <cell r="E5552" t="str">
            <v>H</v>
          </cell>
          <cell r="F5552">
            <v>12.676405000000001</v>
          </cell>
          <cell r="G5552">
            <v>0.2</v>
          </cell>
          <cell r="I5552">
            <v>2.5352809000000001</v>
          </cell>
        </row>
        <row r="5553">
          <cell r="A5553">
            <v>95409</v>
          </cell>
          <cell r="B5553" t="str">
            <v>REMOÇÃO DE TERMINAL OU CONECTOR PARA VERGALHÃO DE COBRE</v>
          </cell>
          <cell r="H5553" t="str">
            <v>UN</v>
          </cell>
          <cell r="J5553">
            <v>2.54</v>
          </cell>
        </row>
        <row r="5554">
          <cell r="C5554">
            <v>2044</v>
          </cell>
          <cell r="D5554" t="str">
            <v>AJUDANTE DE ELETRICISTA (SGSP)</v>
          </cell>
          <cell r="E5554" t="str">
            <v>H</v>
          </cell>
          <cell r="F5554">
            <v>12.676405000000001</v>
          </cell>
          <cell r="G5554">
            <v>0.2</v>
          </cell>
          <cell r="I5554">
            <v>2.5352809000000001</v>
          </cell>
        </row>
        <row r="5555">
          <cell r="A5555">
            <v>95410</v>
          </cell>
          <cell r="B5555" t="str">
            <v>REMOÇÃO DE CHAVE SECCIONADORA TRIPOLAR</v>
          </cell>
          <cell r="H5555" t="str">
            <v>UN</v>
          </cell>
          <cell r="J5555">
            <v>86.25</v>
          </cell>
        </row>
        <row r="5556">
          <cell r="C5556">
            <v>2041</v>
          </cell>
          <cell r="D5556" t="str">
            <v>ELETRICISTA (SGSP)</v>
          </cell>
          <cell r="E5556" t="str">
            <v>H</v>
          </cell>
          <cell r="F5556">
            <v>17.774598999999998</v>
          </cell>
          <cell r="G5556">
            <v>2</v>
          </cell>
          <cell r="I5556">
            <v>35.549197599999999</v>
          </cell>
        </row>
        <row r="5557">
          <cell r="C5557">
            <v>2044</v>
          </cell>
          <cell r="D5557" t="str">
            <v>AJUDANTE DE ELETRICISTA (SGSP)</v>
          </cell>
          <cell r="E5557" t="str">
            <v>H</v>
          </cell>
          <cell r="F5557">
            <v>12.676405000000001</v>
          </cell>
          <cell r="G5557">
            <v>4</v>
          </cell>
          <cell r="I5557">
            <v>50.705618399999999</v>
          </cell>
        </row>
        <row r="5558">
          <cell r="A5558">
            <v>95411</v>
          </cell>
          <cell r="B5558" t="str">
            <v>REMOÇÃO DE TRANSFORMADOR DE POTENCIAL</v>
          </cell>
          <cell r="H5558" t="str">
            <v>UN</v>
          </cell>
          <cell r="J5558">
            <v>19.79</v>
          </cell>
        </row>
        <row r="5559">
          <cell r="C5559">
            <v>2041</v>
          </cell>
          <cell r="D5559" t="str">
            <v>ELETRICISTA (SGSP)</v>
          </cell>
          <cell r="E5559" t="str">
            <v>H</v>
          </cell>
          <cell r="F5559">
            <v>17.774598999999998</v>
          </cell>
          <cell r="G5559">
            <v>0.65</v>
          </cell>
          <cell r="I5559">
            <v>11.5534892</v>
          </cell>
        </row>
        <row r="5560">
          <cell r="C5560">
            <v>2044</v>
          </cell>
          <cell r="D5560" t="str">
            <v>AJUDANTE DE ELETRICISTA (SGSP)</v>
          </cell>
          <cell r="E5560" t="str">
            <v>H</v>
          </cell>
          <cell r="F5560">
            <v>12.676405000000001</v>
          </cell>
          <cell r="G5560">
            <v>0.65</v>
          </cell>
          <cell r="I5560">
            <v>8.2396630000000002</v>
          </cell>
        </row>
        <row r="5561">
          <cell r="A5561">
            <v>95412</v>
          </cell>
          <cell r="B5561" t="str">
            <v>REMOÇÃO DE DISJUNTOR A ÓLEO - VOL NORMAL OU REDUZIDO</v>
          </cell>
          <cell r="H5561" t="str">
            <v>UN</v>
          </cell>
          <cell r="J5561">
            <v>120.69</v>
          </cell>
        </row>
        <row r="5562">
          <cell r="C5562">
            <v>1037</v>
          </cell>
          <cell r="D5562" t="str">
            <v>ELETROTÉCNICO MONTADOR (SGSP)</v>
          </cell>
          <cell r="E5562" t="str">
            <v>H</v>
          </cell>
          <cell r="F5562">
            <v>34.434586000000003</v>
          </cell>
          <cell r="G5562">
            <v>1</v>
          </cell>
          <cell r="I5562">
            <v>34.434585900000002</v>
          </cell>
        </row>
        <row r="5563">
          <cell r="C5563">
            <v>2041</v>
          </cell>
          <cell r="D5563" t="str">
            <v>ELETRICISTA (SGSP)</v>
          </cell>
          <cell r="E5563" t="str">
            <v>H</v>
          </cell>
          <cell r="F5563">
            <v>17.774598999999998</v>
          </cell>
          <cell r="G5563">
            <v>2</v>
          </cell>
          <cell r="I5563">
            <v>35.549197599999999</v>
          </cell>
        </row>
        <row r="5564">
          <cell r="C5564">
            <v>2044</v>
          </cell>
          <cell r="D5564" t="str">
            <v>AJUDANTE DE ELETRICISTA (SGSP)</v>
          </cell>
          <cell r="E5564" t="str">
            <v>H</v>
          </cell>
          <cell r="F5564">
            <v>12.676405000000001</v>
          </cell>
          <cell r="G5564">
            <v>4</v>
          </cell>
          <cell r="I5564">
            <v>50.705618399999999</v>
          </cell>
        </row>
        <row r="5565">
          <cell r="A5565">
            <v>95413</v>
          </cell>
          <cell r="B5565" t="str">
            <v>REMOÇÃO DE TRANSFORMADOR DE POTÊNCIA CLASSE 15KV</v>
          </cell>
          <cell r="H5565" t="str">
            <v>UN</v>
          </cell>
          <cell r="J5565">
            <v>228.51</v>
          </cell>
        </row>
        <row r="5566">
          <cell r="C5566">
            <v>1037</v>
          </cell>
          <cell r="D5566" t="str">
            <v>ELETROTÉCNICO MONTADOR (SGSP)</v>
          </cell>
          <cell r="E5566" t="str">
            <v>H</v>
          </cell>
          <cell r="F5566">
            <v>34.434586000000003</v>
          </cell>
          <cell r="G5566">
            <v>1</v>
          </cell>
          <cell r="I5566">
            <v>34.434585900000002</v>
          </cell>
        </row>
        <row r="5567">
          <cell r="C5567">
            <v>2041</v>
          </cell>
          <cell r="D5567" t="str">
            <v>ELETRICISTA (SGSP)</v>
          </cell>
          <cell r="E5567" t="str">
            <v>H</v>
          </cell>
          <cell r="F5567">
            <v>17.774598999999998</v>
          </cell>
          <cell r="G5567">
            <v>4.5</v>
          </cell>
          <cell r="I5567">
            <v>79.985694600000002</v>
          </cell>
        </row>
        <row r="5568">
          <cell r="C5568">
            <v>2044</v>
          </cell>
          <cell r="D5568" t="str">
            <v>AJUDANTE DE ELETRICISTA (SGSP)</v>
          </cell>
          <cell r="E5568" t="str">
            <v>H</v>
          </cell>
          <cell r="F5568">
            <v>12.676405000000001</v>
          </cell>
          <cell r="G5568">
            <v>9</v>
          </cell>
          <cell r="I5568">
            <v>114.0876414</v>
          </cell>
        </row>
        <row r="5569">
          <cell r="A5569">
            <v>95414</v>
          </cell>
          <cell r="B5569" t="str">
            <v>REMOÇÃO DE CHAVE FUSÍVEL TIPO MATHEUS</v>
          </cell>
          <cell r="H5569" t="str">
            <v>UN</v>
          </cell>
          <cell r="J5569">
            <v>45.68</v>
          </cell>
        </row>
        <row r="5570">
          <cell r="C5570">
            <v>2041</v>
          </cell>
          <cell r="D5570" t="str">
            <v>ELETRICISTA (SGSP)</v>
          </cell>
          <cell r="E5570" t="str">
            <v>H</v>
          </cell>
          <cell r="F5570">
            <v>17.774598999999998</v>
          </cell>
          <cell r="G5570">
            <v>1.5</v>
          </cell>
          <cell r="I5570">
            <v>26.6618982</v>
          </cell>
        </row>
        <row r="5571">
          <cell r="C5571">
            <v>2044</v>
          </cell>
          <cell r="D5571" t="str">
            <v>AJUDANTE DE ELETRICISTA (SGSP)</v>
          </cell>
          <cell r="E5571" t="str">
            <v>H</v>
          </cell>
          <cell r="F5571">
            <v>12.676405000000001</v>
          </cell>
          <cell r="G5571">
            <v>1.5</v>
          </cell>
          <cell r="I5571">
            <v>19.0146069</v>
          </cell>
        </row>
        <row r="5572">
          <cell r="A5572">
            <v>95415</v>
          </cell>
          <cell r="B5572" t="str">
            <v>REMOÇÃO DE SUPORTE DE TRANSFORMADOR EM POSTE</v>
          </cell>
          <cell r="H5572" t="str">
            <v>UN</v>
          </cell>
          <cell r="J5572">
            <v>20.28</v>
          </cell>
        </row>
        <row r="5573">
          <cell r="C5573">
            <v>2044</v>
          </cell>
          <cell r="D5573" t="str">
            <v>AJUDANTE DE ELETRICISTA (SGSP)</v>
          </cell>
          <cell r="E5573" t="str">
            <v>H</v>
          </cell>
          <cell r="F5573">
            <v>12.676405000000001</v>
          </cell>
          <cell r="G5573">
            <v>1.6</v>
          </cell>
          <cell r="I5573">
            <v>20.282247399999999</v>
          </cell>
        </row>
        <row r="5574">
          <cell r="A5574">
            <v>95416</v>
          </cell>
          <cell r="B5574" t="str">
            <v>REMOÇÃO DE CABOS DE A.T. EM LINHA AÉREA ATÉ 35MM2</v>
          </cell>
          <cell r="H5574" t="str">
            <v>M</v>
          </cell>
          <cell r="J5574">
            <v>21.56</v>
          </cell>
        </row>
        <row r="5575">
          <cell r="C5575">
            <v>2041</v>
          </cell>
          <cell r="D5575" t="str">
            <v>ELETRICISTA (SGSP)</v>
          </cell>
          <cell r="E5575" t="str">
            <v>H</v>
          </cell>
          <cell r="F5575">
            <v>17.774598999999998</v>
          </cell>
          <cell r="G5575">
            <v>0.5</v>
          </cell>
          <cell r="I5575">
            <v>8.8872993999999998</v>
          </cell>
        </row>
        <row r="5576">
          <cell r="C5576">
            <v>2044</v>
          </cell>
          <cell r="D5576" t="str">
            <v>AJUDANTE DE ELETRICISTA (SGSP)</v>
          </cell>
          <cell r="E5576" t="str">
            <v>H</v>
          </cell>
          <cell r="F5576">
            <v>12.676405000000001</v>
          </cell>
          <cell r="G5576">
            <v>1</v>
          </cell>
          <cell r="I5576">
            <v>12.6764046</v>
          </cell>
        </row>
        <row r="5577">
          <cell r="A5577">
            <v>95417</v>
          </cell>
          <cell r="B5577" t="str">
            <v>REMOÇÃO DE PÁRA-RAIOS TIPO CRISTAL VALVE CLASSE 15KV</v>
          </cell>
          <cell r="H5577" t="str">
            <v>UN</v>
          </cell>
          <cell r="J5577">
            <v>64.69</v>
          </cell>
        </row>
        <row r="5578">
          <cell r="C5578">
            <v>2041</v>
          </cell>
          <cell r="D5578" t="str">
            <v>ELETRICISTA (SGSP)</v>
          </cell>
          <cell r="E5578" t="str">
            <v>H</v>
          </cell>
          <cell r="F5578">
            <v>17.774598999999998</v>
          </cell>
          <cell r="G5578">
            <v>1.5</v>
          </cell>
          <cell r="I5578">
            <v>26.6618982</v>
          </cell>
        </row>
        <row r="5579">
          <cell r="C5579">
            <v>2044</v>
          </cell>
          <cell r="D5579" t="str">
            <v>AJUDANTE DE ELETRICISTA (SGSP)</v>
          </cell>
          <cell r="E5579" t="str">
            <v>H</v>
          </cell>
          <cell r="F5579">
            <v>12.676405000000001</v>
          </cell>
          <cell r="G5579">
            <v>3</v>
          </cell>
          <cell r="I5579">
            <v>38.029213800000001</v>
          </cell>
        </row>
        <row r="5580">
          <cell r="A5580">
            <v>95418</v>
          </cell>
          <cell r="B5580" t="str">
            <v>REMOÇÃO DE CONTATORES E RELÊS EM GERAL</v>
          </cell>
          <cell r="H5580" t="str">
            <v>UN</v>
          </cell>
          <cell r="J5580">
            <v>59.45</v>
          </cell>
        </row>
        <row r="5581">
          <cell r="C5581">
            <v>1037</v>
          </cell>
          <cell r="D5581" t="str">
            <v>ELETROTÉCNICO MONTADOR (SGSP)</v>
          </cell>
          <cell r="E5581" t="str">
            <v>H</v>
          </cell>
          <cell r="F5581">
            <v>34.434586000000003</v>
          </cell>
          <cell r="G5581">
            <v>0.4</v>
          </cell>
          <cell r="I5581">
            <v>13.7738344</v>
          </cell>
        </row>
        <row r="5582">
          <cell r="C5582">
            <v>2041</v>
          </cell>
          <cell r="D5582" t="str">
            <v>ELETRICISTA (SGSP)</v>
          </cell>
          <cell r="E5582" t="str">
            <v>H</v>
          </cell>
          <cell r="F5582">
            <v>17.774598999999998</v>
          </cell>
          <cell r="G5582">
            <v>1.5</v>
          </cell>
          <cell r="I5582">
            <v>26.6618982</v>
          </cell>
        </row>
        <row r="5583">
          <cell r="C5583">
            <v>2044</v>
          </cell>
          <cell r="D5583" t="str">
            <v>AJUDANTE DE ELETRICISTA (SGSP)</v>
          </cell>
          <cell r="E5583" t="str">
            <v>H</v>
          </cell>
          <cell r="F5583">
            <v>12.676405000000001</v>
          </cell>
          <cell r="G5583">
            <v>1.5</v>
          </cell>
          <cell r="I5583">
            <v>19.0146069</v>
          </cell>
        </row>
        <row r="5584">
          <cell r="A5584">
            <v>95419</v>
          </cell>
          <cell r="B5584" t="str">
            <v>REMOÇÃO DE MUFLA INTERNA UNIPOLAR/TRIPOLAR</v>
          </cell>
          <cell r="H5584" t="str">
            <v>UN</v>
          </cell>
          <cell r="J5584">
            <v>43.13</v>
          </cell>
        </row>
        <row r="5585">
          <cell r="C5585">
            <v>2041</v>
          </cell>
          <cell r="D5585" t="str">
            <v>ELETRICISTA (SGSP)</v>
          </cell>
          <cell r="E5585" t="str">
            <v>H</v>
          </cell>
          <cell r="F5585">
            <v>17.774598999999998</v>
          </cell>
          <cell r="G5585">
            <v>1</v>
          </cell>
          <cell r="I5585">
            <v>17.7745988</v>
          </cell>
        </row>
        <row r="5586">
          <cell r="C5586">
            <v>2044</v>
          </cell>
          <cell r="D5586" t="str">
            <v>AJUDANTE DE ELETRICISTA (SGSP)</v>
          </cell>
          <cell r="E5586" t="str">
            <v>H</v>
          </cell>
          <cell r="F5586">
            <v>12.676405000000001</v>
          </cell>
          <cell r="G5586">
            <v>2</v>
          </cell>
          <cell r="I5586">
            <v>25.352809199999999</v>
          </cell>
        </row>
        <row r="5587">
          <cell r="A5587">
            <v>95420</v>
          </cell>
          <cell r="B5587" t="str">
            <v>REMOÇÃO DE BUCHA DE PASSAGEM PARA NEUTRO - 1KV</v>
          </cell>
          <cell r="H5587" t="str">
            <v>UN</v>
          </cell>
          <cell r="J5587">
            <v>9.14</v>
          </cell>
        </row>
        <row r="5588">
          <cell r="C5588">
            <v>2041</v>
          </cell>
          <cell r="D5588" t="str">
            <v>ELETRICISTA (SGSP)</v>
          </cell>
          <cell r="E5588" t="str">
            <v>H</v>
          </cell>
          <cell r="F5588">
            <v>17.774598999999998</v>
          </cell>
          <cell r="G5588">
            <v>0.3</v>
          </cell>
          <cell r="I5588">
            <v>5.3323796000000003</v>
          </cell>
        </row>
        <row r="5589">
          <cell r="C5589">
            <v>2044</v>
          </cell>
          <cell r="D5589" t="str">
            <v>AJUDANTE DE ELETRICISTA (SGSP)</v>
          </cell>
          <cell r="E5589" t="str">
            <v>H</v>
          </cell>
          <cell r="F5589">
            <v>12.676405000000001</v>
          </cell>
          <cell r="G5589">
            <v>0.3</v>
          </cell>
          <cell r="I5589">
            <v>3.8029213999999998</v>
          </cell>
        </row>
        <row r="5590">
          <cell r="A5590">
            <v>95421</v>
          </cell>
          <cell r="B5590" t="str">
            <v>REMOÇÃO DE ÓLEO ISOLANTE DE TRANSFORMADOR OU DISJUNTOR</v>
          </cell>
          <cell r="H5590" t="str">
            <v>L</v>
          </cell>
          <cell r="J5590">
            <v>0.51</v>
          </cell>
        </row>
        <row r="5591">
          <cell r="C5591">
            <v>2044</v>
          </cell>
          <cell r="D5591" t="str">
            <v>AJUDANTE DE ELETRICISTA (SGSP)</v>
          </cell>
          <cell r="E5591" t="str">
            <v>H</v>
          </cell>
          <cell r="F5591">
            <v>12.676405000000001</v>
          </cell>
          <cell r="G5591">
            <v>0.04</v>
          </cell>
          <cell r="I5591">
            <v>0.50705619999999996</v>
          </cell>
        </row>
        <row r="5592">
          <cell r="A5592">
            <v>95422</v>
          </cell>
          <cell r="B5592" t="str">
            <v>REMOÇÃO DE SELA PARA CRUZETA DE MADEIRA</v>
          </cell>
          <cell r="H5592" t="str">
            <v>UN</v>
          </cell>
          <cell r="J5592">
            <v>6.34</v>
          </cell>
        </row>
        <row r="5593">
          <cell r="C5593">
            <v>2044</v>
          </cell>
          <cell r="D5593" t="str">
            <v>AJUDANTE DE ELETRICISTA (SGSP)</v>
          </cell>
          <cell r="E5593" t="str">
            <v>H</v>
          </cell>
          <cell r="F5593">
            <v>12.676405000000001</v>
          </cell>
          <cell r="G5593">
            <v>0.5</v>
          </cell>
          <cell r="I5593">
            <v>6.3382022999999998</v>
          </cell>
        </row>
        <row r="5594">
          <cell r="A5594">
            <v>95423</v>
          </cell>
          <cell r="B5594" t="str">
            <v>REMOÇÃO DE FUSÍVEL EM ALTA TENSÃO TIPO "HH"</v>
          </cell>
          <cell r="H5594" t="str">
            <v>UN</v>
          </cell>
          <cell r="J5594">
            <v>15.23</v>
          </cell>
        </row>
        <row r="5595">
          <cell r="C5595">
            <v>2041</v>
          </cell>
          <cell r="D5595" t="str">
            <v>ELETRICISTA (SGSP)</v>
          </cell>
          <cell r="E5595" t="str">
            <v>H</v>
          </cell>
          <cell r="F5595">
            <v>17.774598999999998</v>
          </cell>
          <cell r="G5595">
            <v>0.5</v>
          </cell>
          <cell r="I5595">
            <v>8.8872993999999998</v>
          </cell>
        </row>
        <row r="5596">
          <cell r="C5596">
            <v>2044</v>
          </cell>
          <cell r="D5596" t="str">
            <v>AJUDANTE DE ELETRICISTA (SGSP)</v>
          </cell>
          <cell r="E5596" t="str">
            <v>H</v>
          </cell>
          <cell r="F5596">
            <v>12.676405000000001</v>
          </cell>
          <cell r="G5596">
            <v>0.5</v>
          </cell>
          <cell r="I5596">
            <v>6.3382022999999998</v>
          </cell>
        </row>
        <row r="5597">
          <cell r="A5597">
            <v>95424</v>
          </cell>
          <cell r="B5597" t="str">
            <v>REMOÇÃO DE ELO FUSÍVEL EM CHAVE TIPO MATHEUS</v>
          </cell>
          <cell r="H5597" t="str">
            <v>UN</v>
          </cell>
          <cell r="J5597">
            <v>9.14</v>
          </cell>
        </row>
        <row r="5598">
          <cell r="C5598">
            <v>2041</v>
          </cell>
          <cell r="D5598" t="str">
            <v>ELETRICISTA (SGSP)</v>
          </cell>
          <cell r="E5598" t="str">
            <v>H</v>
          </cell>
          <cell r="F5598">
            <v>17.774598999999998</v>
          </cell>
          <cell r="G5598">
            <v>0.3</v>
          </cell>
          <cell r="I5598">
            <v>5.3323796000000003</v>
          </cell>
        </row>
        <row r="5599">
          <cell r="C5599">
            <v>2044</v>
          </cell>
          <cell r="D5599" t="str">
            <v>AJUDANTE DE ELETRICISTA (SGSP)</v>
          </cell>
          <cell r="E5599" t="str">
            <v>H</v>
          </cell>
          <cell r="F5599">
            <v>12.676405000000001</v>
          </cell>
          <cell r="G5599">
            <v>0.3</v>
          </cell>
          <cell r="I5599">
            <v>3.8029213999999998</v>
          </cell>
        </row>
        <row r="5600">
          <cell r="A5600">
            <v>95425</v>
          </cell>
          <cell r="B5600" t="str">
            <v>REMOÇÃO DE RELÊ OU BOBINA - DISJUNTOR DE A.T.</v>
          </cell>
          <cell r="H5600" t="str">
            <v>UN</v>
          </cell>
          <cell r="J5600">
            <v>14.22</v>
          </cell>
        </row>
        <row r="5601">
          <cell r="C5601">
            <v>2041</v>
          </cell>
          <cell r="D5601" t="str">
            <v>ELETRICISTA (SGSP)</v>
          </cell>
          <cell r="E5601" t="str">
            <v>H</v>
          </cell>
          <cell r="F5601">
            <v>17.774598999999998</v>
          </cell>
          <cell r="G5601">
            <v>0.8</v>
          </cell>
          <cell r="I5601">
            <v>14.219678999999999</v>
          </cell>
        </row>
        <row r="5602">
          <cell r="A5602">
            <v>95426</v>
          </cell>
          <cell r="B5602" t="str">
            <v>REMOÇÃO DE MUFLA EXTERNA UNIPOLAR / TRIPOLAR</v>
          </cell>
          <cell r="H5602" t="str">
            <v>UN</v>
          </cell>
          <cell r="J5602">
            <v>64.69</v>
          </cell>
        </row>
        <row r="5603">
          <cell r="C5603">
            <v>2041</v>
          </cell>
          <cell r="D5603" t="str">
            <v>ELETRICISTA (SGSP)</v>
          </cell>
          <cell r="E5603" t="str">
            <v>H</v>
          </cell>
          <cell r="F5603">
            <v>17.774598999999998</v>
          </cell>
          <cell r="G5603">
            <v>1.5</v>
          </cell>
          <cell r="I5603">
            <v>26.6618982</v>
          </cell>
        </row>
        <row r="5604">
          <cell r="C5604">
            <v>2044</v>
          </cell>
          <cell r="D5604" t="str">
            <v>AJUDANTE DE ELETRICISTA (SGSP)</v>
          </cell>
          <cell r="E5604" t="str">
            <v>H</v>
          </cell>
          <cell r="F5604">
            <v>12.676405000000001</v>
          </cell>
          <cell r="G5604">
            <v>3</v>
          </cell>
          <cell r="I5604">
            <v>38.029213800000001</v>
          </cell>
        </row>
        <row r="5605">
          <cell r="A5605">
            <v>95427</v>
          </cell>
          <cell r="B5605" t="str">
            <v>REMOÇÃO DE MUFLA INTERNA UNIPOLAR / TRIPOLAR</v>
          </cell>
          <cell r="H5605" t="str">
            <v>UN</v>
          </cell>
          <cell r="J5605">
            <v>43.13</v>
          </cell>
        </row>
        <row r="5606">
          <cell r="C5606">
            <v>2041</v>
          </cell>
          <cell r="D5606" t="str">
            <v>ELETRICISTA (SGSP)</v>
          </cell>
          <cell r="E5606" t="str">
            <v>H</v>
          </cell>
          <cell r="F5606">
            <v>17.774598999999998</v>
          </cell>
          <cell r="G5606">
            <v>1</v>
          </cell>
          <cell r="I5606">
            <v>17.7745988</v>
          </cell>
        </row>
        <row r="5607">
          <cell r="C5607">
            <v>2044</v>
          </cell>
          <cell r="D5607" t="str">
            <v>AJUDANTE DE ELETRICISTA (SGSP)</v>
          </cell>
          <cell r="E5607" t="str">
            <v>H</v>
          </cell>
          <cell r="F5607">
            <v>12.676405000000001</v>
          </cell>
          <cell r="G5607">
            <v>2</v>
          </cell>
          <cell r="I5607">
            <v>25.352809199999999</v>
          </cell>
        </row>
        <row r="5608">
          <cell r="A5608">
            <v>96001</v>
          </cell>
          <cell r="B5608" t="str">
            <v>RETIRADA DE POSTE DE ENTRADA DE ENERGIA EM BAIXA TENSÃO - GALVANIZADO</v>
          </cell>
          <cell r="H5608" t="str">
            <v>UN</v>
          </cell>
          <cell r="J5608">
            <v>121.8</v>
          </cell>
        </row>
        <row r="5609">
          <cell r="C5609">
            <v>2041</v>
          </cell>
          <cell r="D5609" t="str">
            <v>ELETRICISTA (SGSP)</v>
          </cell>
          <cell r="E5609" t="str">
            <v>H</v>
          </cell>
          <cell r="F5609">
            <v>17.774598999999998</v>
          </cell>
          <cell r="G5609">
            <v>4</v>
          </cell>
          <cell r="I5609">
            <v>71.098395199999999</v>
          </cell>
        </row>
        <row r="5610">
          <cell r="C5610">
            <v>2044</v>
          </cell>
          <cell r="D5610" t="str">
            <v>AJUDANTE DE ELETRICISTA (SGSP)</v>
          </cell>
          <cell r="E5610" t="str">
            <v>H</v>
          </cell>
          <cell r="F5610">
            <v>12.676405000000001</v>
          </cell>
          <cell r="G5610">
            <v>4</v>
          </cell>
          <cell r="I5610">
            <v>50.705618399999999</v>
          </cell>
        </row>
        <row r="5611">
          <cell r="A5611">
            <v>96002</v>
          </cell>
          <cell r="B5611" t="str">
            <v>RETIRADA DE POSTE DE ENTRADA DE ENERGIA EM BAIXA TENSÃO - CONCRETO</v>
          </cell>
          <cell r="H5611" t="str">
            <v>UN</v>
          </cell>
          <cell r="J5611">
            <v>152.26</v>
          </cell>
        </row>
        <row r="5612">
          <cell r="C5612">
            <v>2041</v>
          </cell>
          <cell r="D5612" t="str">
            <v>ELETRICISTA (SGSP)</v>
          </cell>
          <cell r="E5612" t="str">
            <v>H</v>
          </cell>
          <cell r="F5612">
            <v>17.774598999999998</v>
          </cell>
          <cell r="G5612">
            <v>5</v>
          </cell>
          <cell r="I5612">
            <v>88.872994000000006</v>
          </cell>
        </row>
        <row r="5613">
          <cell r="C5613">
            <v>2044</v>
          </cell>
          <cell r="D5613" t="str">
            <v>AJUDANTE DE ELETRICISTA (SGSP)</v>
          </cell>
          <cell r="E5613" t="str">
            <v>H</v>
          </cell>
          <cell r="F5613">
            <v>12.676405000000001</v>
          </cell>
          <cell r="G5613">
            <v>5</v>
          </cell>
          <cell r="I5613">
            <v>63.382022999999997</v>
          </cell>
        </row>
        <row r="5614">
          <cell r="A5614">
            <v>96003</v>
          </cell>
          <cell r="B5614" t="str">
            <v>RETIRADA DE CAIXA DE ENTRADA DE ENERGIA EM BAIXA TENSÃO</v>
          </cell>
          <cell r="H5614" t="str">
            <v>UN</v>
          </cell>
          <cell r="J5614">
            <v>137.03</v>
          </cell>
        </row>
        <row r="5615">
          <cell r="C5615">
            <v>2041</v>
          </cell>
          <cell r="D5615" t="str">
            <v>ELETRICISTA (SGSP)</v>
          </cell>
          <cell r="E5615" t="str">
            <v>H</v>
          </cell>
          <cell r="F5615">
            <v>17.774598999999998</v>
          </cell>
          <cell r="G5615">
            <v>4.5</v>
          </cell>
          <cell r="I5615">
            <v>79.985694600000002</v>
          </cell>
        </row>
        <row r="5616">
          <cell r="C5616">
            <v>2044</v>
          </cell>
          <cell r="D5616" t="str">
            <v>AJUDANTE DE ELETRICISTA (SGSP)</v>
          </cell>
          <cell r="E5616" t="str">
            <v>H</v>
          </cell>
          <cell r="F5616">
            <v>12.676405000000001</v>
          </cell>
          <cell r="G5616">
            <v>4.5</v>
          </cell>
          <cell r="I5616">
            <v>57.043820699999998</v>
          </cell>
        </row>
        <row r="5617">
          <cell r="A5617">
            <v>96004</v>
          </cell>
          <cell r="B5617" t="str">
            <v>RETIRADA DE ARMAÇÃO TIPO BRAQUETE</v>
          </cell>
          <cell r="H5617" t="str">
            <v>UN</v>
          </cell>
          <cell r="J5617">
            <v>15.23</v>
          </cell>
        </row>
        <row r="5618">
          <cell r="C5618">
            <v>2041</v>
          </cell>
          <cell r="D5618" t="str">
            <v>ELETRICISTA (SGSP)</v>
          </cell>
          <cell r="E5618" t="str">
            <v>H</v>
          </cell>
          <cell r="F5618">
            <v>17.774598999999998</v>
          </cell>
          <cell r="G5618">
            <v>0.5</v>
          </cell>
          <cell r="I5618">
            <v>8.8872993999999998</v>
          </cell>
        </row>
        <row r="5619">
          <cell r="C5619">
            <v>2044</v>
          </cell>
          <cell r="D5619" t="str">
            <v>AJUDANTE DE ELETRICISTA (SGSP)</v>
          </cell>
          <cell r="E5619" t="str">
            <v>H</v>
          </cell>
          <cell r="F5619">
            <v>12.676405000000001</v>
          </cell>
          <cell r="G5619">
            <v>0.5</v>
          </cell>
          <cell r="I5619">
            <v>6.3382022999999998</v>
          </cell>
        </row>
        <row r="5620">
          <cell r="A5620">
            <v>96005</v>
          </cell>
          <cell r="B5620" t="str">
            <v>RETIRADA DE CABEÇOTE TIPO "TELESP"</v>
          </cell>
          <cell r="H5620" t="str">
            <v>UN</v>
          </cell>
          <cell r="J5620">
            <v>7.61</v>
          </cell>
        </row>
        <row r="5621">
          <cell r="C5621">
            <v>2041</v>
          </cell>
          <cell r="D5621" t="str">
            <v>ELETRICISTA (SGSP)</v>
          </cell>
          <cell r="E5621" t="str">
            <v>H</v>
          </cell>
          <cell r="F5621">
            <v>17.774598999999998</v>
          </cell>
          <cell r="G5621">
            <v>0.25</v>
          </cell>
          <cell r="I5621">
            <v>4.4436496999999999</v>
          </cell>
        </row>
        <row r="5622">
          <cell r="C5622">
            <v>2044</v>
          </cell>
          <cell r="D5622" t="str">
            <v>AJUDANTE DE ELETRICISTA (SGSP)</v>
          </cell>
          <cell r="E5622" t="str">
            <v>H</v>
          </cell>
          <cell r="F5622">
            <v>12.676405000000001</v>
          </cell>
          <cell r="G5622">
            <v>0.25</v>
          </cell>
          <cell r="I5622">
            <v>3.1691012000000001</v>
          </cell>
        </row>
        <row r="5623">
          <cell r="A5623">
            <v>96008</v>
          </cell>
          <cell r="B5623" t="str">
            <v>RETIRADA DE CONDULETE</v>
          </cell>
          <cell r="H5623" t="str">
            <v>UN</v>
          </cell>
          <cell r="J5623">
            <v>15.23</v>
          </cell>
        </row>
        <row r="5624">
          <cell r="C5624">
            <v>2041</v>
          </cell>
          <cell r="D5624" t="str">
            <v>ELETRICISTA (SGSP)</v>
          </cell>
          <cell r="E5624" t="str">
            <v>H</v>
          </cell>
          <cell r="F5624">
            <v>17.774598999999998</v>
          </cell>
          <cell r="G5624">
            <v>0.5</v>
          </cell>
          <cell r="I5624">
            <v>8.8872993999999998</v>
          </cell>
        </row>
        <row r="5625">
          <cell r="C5625">
            <v>2044</v>
          </cell>
          <cell r="D5625" t="str">
            <v>AJUDANTE DE ELETRICISTA (SGSP)</v>
          </cell>
          <cell r="E5625" t="str">
            <v>H</v>
          </cell>
          <cell r="F5625">
            <v>12.676405000000001</v>
          </cell>
          <cell r="G5625">
            <v>0.5</v>
          </cell>
          <cell r="I5625">
            <v>6.3382022999999998</v>
          </cell>
        </row>
        <row r="5626">
          <cell r="A5626">
            <v>96009</v>
          </cell>
          <cell r="B5626" t="str">
            <v>RETIRADA DE PERFILADOS</v>
          </cell>
          <cell r="H5626" t="str">
            <v>M</v>
          </cell>
          <cell r="J5626">
            <v>12.18</v>
          </cell>
        </row>
        <row r="5627">
          <cell r="C5627">
            <v>2041</v>
          </cell>
          <cell r="D5627" t="str">
            <v>ELETRICISTA (SGSP)</v>
          </cell>
          <cell r="E5627" t="str">
            <v>H</v>
          </cell>
          <cell r="F5627">
            <v>17.774598999999998</v>
          </cell>
          <cell r="G5627">
            <v>0.4</v>
          </cell>
          <cell r="I5627">
            <v>7.1098394999999996</v>
          </cell>
        </row>
        <row r="5628">
          <cell r="C5628">
            <v>2044</v>
          </cell>
          <cell r="D5628" t="str">
            <v>AJUDANTE DE ELETRICISTA (SGSP)</v>
          </cell>
          <cell r="E5628" t="str">
            <v>H</v>
          </cell>
          <cell r="F5628">
            <v>12.676405000000001</v>
          </cell>
          <cell r="G5628">
            <v>0.4</v>
          </cell>
          <cell r="I5628">
            <v>5.0705618000000001</v>
          </cell>
        </row>
        <row r="5629">
          <cell r="A5629">
            <v>96012</v>
          </cell>
          <cell r="B5629" t="str">
            <v>RETIRADA DE ELETRODUTOS APARENTES - ATÉ 2"</v>
          </cell>
          <cell r="H5629" t="str">
            <v>M</v>
          </cell>
          <cell r="J5629">
            <v>7.61</v>
          </cell>
        </row>
        <row r="5630">
          <cell r="C5630">
            <v>2041</v>
          </cell>
          <cell r="D5630" t="str">
            <v>ELETRICISTA (SGSP)</v>
          </cell>
          <cell r="E5630" t="str">
            <v>H</v>
          </cell>
          <cell r="F5630">
            <v>17.774598999999998</v>
          </cell>
          <cell r="G5630">
            <v>0.25</v>
          </cell>
          <cell r="I5630">
            <v>4.4436496999999999</v>
          </cell>
        </row>
        <row r="5631">
          <cell r="C5631">
            <v>2044</v>
          </cell>
          <cell r="D5631" t="str">
            <v>AJUDANTE DE ELETRICISTA (SGSP)</v>
          </cell>
          <cell r="E5631" t="str">
            <v>H</v>
          </cell>
          <cell r="F5631">
            <v>12.676405000000001</v>
          </cell>
          <cell r="G5631">
            <v>0.25</v>
          </cell>
          <cell r="I5631">
            <v>3.1691012000000001</v>
          </cell>
        </row>
        <row r="5632">
          <cell r="A5632">
            <v>96013</v>
          </cell>
          <cell r="B5632" t="str">
            <v>RETIRADA DE ELETRODUTOS APARENTES - ACIMA DE 2"</v>
          </cell>
          <cell r="H5632" t="str">
            <v>M</v>
          </cell>
          <cell r="J5632">
            <v>15.23</v>
          </cell>
        </row>
        <row r="5633">
          <cell r="C5633">
            <v>2041</v>
          </cell>
          <cell r="D5633" t="str">
            <v>ELETRICISTA (SGSP)</v>
          </cell>
          <cell r="E5633" t="str">
            <v>H</v>
          </cell>
          <cell r="F5633">
            <v>17.774598999999998</v>
          </cell>
          <cell r="G5633">
            <v>0.5</v>
          </cell>
          <cell r="I5633">
            <v>8.8872993999999998</v>
          </cell>
        </row>
        <row r="5634">
          <cell r="C5634">
            <v>2044</v>
          </cell>
          <cell r="D5634" t="str">
            <v>AJUDANTE DE ELETRICISTA (SGSP)</v>
          </cell>
          <cell r="E5634" t="str">
            <v>H</v>
          </cell>
          <cell r="F5634">
            <v>12.676405000000001</v>
          </cell>
          <cell r="G5634">
            <v>0.5</v>
          </cell>
          <cell r="I5634">
            <v>6.3382022999999998</v>
          </cell>
        </row>
        <row r="5635">
          <cell r="A5635">
            <v>96014</v>
          </cell>
          <cell r="B5635" t="str">
            <v>RETIRADA DE FIO EMBUTIDO - ATÉ 16MM2</v>
          </cell>
          <cell r="H5635" t="str">
            <v>M</v>
          </cell>
          <cell r="J5635">
            <v>1.52</v>
          </cell>
        </row>
        <row r="5636">
          <cell r="C5636">
            <v>2041</v>
          </cell>
          <cell r="D5636" t="str">
            <v>ELETRICISTA (SGSP)</v>
          </cell>
          <cell r="E5636" t="str">
            <v>H</v>
          </cell>
          <cell r="F5636">
            <v>17.774598999999998</v>
          </cell>
          <cell r="G5636">
            <v>0.05</v>
          </cell>
          <cell r="I5636">
            <v>0.88872989999999996</v>
          </cell>
        </row>
        <row r="5637">
          <cell r="C5637">
            <v>2044</v>
          </cell>
          <cell r="D5637" t="str">
            <v>AJUDANTE DE ELETRICISTA (SGSP)</v>
          </cell>
          <cell r="E5637" t="str">
            <v>H</v>
          </cell>
          <cell r="F5637">
            <v>12.676405000000001</v>
          </cell>
          <cell r="G5637">
            <v>0.05</v>
          </cell>
          <cell r="I5637">
            <v>0.63382019999999994</v>
          </cell>
        </row>
        <row r="5638">
          <cell r="A5638">
            <v>96015</v>
          </cell>
          <cell r="B5638" t="str">
            <v>RETIRADA DE CABO EMBUTIDO - ACIMA DE 16MM2</v>
          </cell>
          <cell r="H5638" t="str">
            <v>M</v>
          </cell>
          <cell r="J5638">
            <v>3.05</v>
          </cell>
        </row>
        <row r="5639">
          <cell r="C5639">
            <v>2041</v>
          </cell>
          <cell r="D5639" t="str">
            <v>ELETRICISTA (SGSP)</v>
          </cell>
          <cell r="E5639" t="str">
            <v>H</v>
          </cell>
          <cell r="F5639">
            <v>17.774598999999998</v>
          </cell>
          <cell r="G5639">
            <v>0.1</v>
          </cell>
          <cell r="I5639">
            <v>1.7774599</v>
          </cell>
        </row>
        <row r="5640">
          <cell r="C5640">
            <v>2044</v>
          </cell>
          <cell r="D5640" t="str">
            <v>AJUDANTE DE ELETRICISTA (SGSP)</v>
          </cell>
          <cell r="E5640" t="str">
            <v>H</v>
          </cell>
          <cell r="F5640">
            <v>12.676405000000001</v>
          </cell>
          <cell r="G5640">
            <v>0.1</v>
          </cell>
          <cell r="I5640">
            <v>1.2676404999999999</v>
          </cell>
        </row>
        <row r="5641">
          <cell r="A5641">
            <v>96016</v>
          </cell>
          <cell r="B5641" t="str">
            <v>RETIRADA DE FIO APARENTE - ATÉ 16MM2</v>
          </cell>
          <cell r="H5641" t="str">
            <v>M</v>
          </cell>
          <cell r="J5641">
            <v>1.83</v>
          </cell>
        </row>
        <row r="5642">
          <cell r="C5642">
            <v>2041</v>
          </cell>
          <cell r="D5642" t="str">
            <v>ELETRICISTA (SGSP)</v>
          </cell>
          <cell r="E5642" t="str">
            <v>H</v>
          </cell>
          <cell r="F5642">
            <v>17.774598999999998</v>
          </cell>
          <cell r="G5642">
            <v>0.06</v>
          </cell>
          <cell r="I5642">
            <v>1.0664758999999999</v>
          </cell>
        </row>
        <row r="5643">
          <cell r="C5643">
            <v>2044</v>
          </cell>
          <cell r="D5643" t="str">
            <v>AJUDANTE DE ELETRICISTA (SGSP)</v>
          </cell>
          <cell r="E5643" t="str">
            <v>H</v>
          </cell>
          <cell r="F5643">
            <v>12.676405000000001</v>
          </cell>
          <cell r="G5643">
            <v>0.06</v>
          </cell>
          <cell r="I5643">
            <v>0.76058429999999999</v>
          </cell>
        </row>
        <row r="5644">
          <cell r="A5644">
            <v>96017</v>
          </cell>
          <cell r="B5644" t="str">
            <v>RETIRADA DE CABO APARENTE - ACIMA DE 16MM2</v>
          </cell>
          <cell r="H5644" t="str">
            <v>M</v>
          </cell>
          <cell r="J5644">
            <v>3.65</v>
          </cell>
        </row>
        <row r="5645">
          <cell r="C5645">
            <v>2041</v>
          </cell>
          <cell r="D5645" t="str">
            <v>ELETRICISTA (SGSP)</v>
          </cell>
          <cell r="E5645" t="str">
            <v>H</v>
          </cell>
          <cell r="F5645">
            <v>17.774598999999998</v>
          </cell>
          <cell r="G5645">
            <v>0.12</v>
          </cell>
          <cell r="I5645">
            <v>2.1329519000000001</v>
          </cell>
        </row>
        <row r="5646">
          <cell r="C5646">
            <v>2044</v>
          </cell>
          <cell r="D5646" t="str">
            <v>AJUDANTE DE ELETRICISTA (SGSP)</v>
          </cell>
          <cell r="E5646" t="str">
            <v>H</v>
          </cell>
          <cell r="F5646">
            <v>12.676405000000001</v>
          </cell>
          <cell r="G5646">
            <v>0.12</v>
          </cell>
          <cell r="I5646">
            <v>1.5211686</v>
          </cell>
        </row>
        <row r="5647">
          <cell r="A5647">
            <v>96018</v>
          </cell>
          <cell r="B5647" t="str">
            <v>RETIRADA DE TERMINAIS OU CONECTORES DE PRESSÃO PARA CABOS</v>
          </cell>
          <cell r="H5647" t="str">
            <v>UN</v>
          </cell>
          <cell r="J5647">
            <v>6.09</v>
          </cell>
        </row>
        <row r="5648">
          <cell r="C5648">
            <v>2041</v>
          </cell>
          <cell r="D5648" t="str">
            <v>ELETRICISTA (SGSP)</v>
          </cell>
          <cell r="E5648" t="str">
            <v>H</v>
          </cell>
          <cell r="F5648">
            <v>17.774598999999998</v>
          </cell>
          <cell r="G5648">
            <v>0.2</v>
          </cell>
          <cell r="I5648">
            <v>3.5549198</v>
          </cell>
        </row>
        <row r="5649">
          <cell r="C5649">
            <v>2044</v>
          </cell>
          <cell r="D5649" t="str">
            <v>AJUDANTE DE ELETRICISTA (SGSP)</v>
          </cell>
          <cell r="E5649" t="str">
            <v>H</v>
          </cell>
          <cell r="F5649">
            <v>12.676405000000001</v>
          </cell>
          <cell r="G5649">
            <v>0.2</v>
          </cell>
          <cell r="I5649">
            <v>2.5352809000000001</v>
          </cell>
        </row>
        <row r="5650">
          <cell r="A5650">
            <v>96020</v>
          </cell>
          <cell r="B5650" t="str">
            <v>RETIRADA DE SUPORTE-ISOLADOR TIPO ROLDANA</v>
          </cell>
          <cell r="H5650" t="str">
            <v>UN</v>
          </cell>
          <cell r="J5650">
            <v>6.09</v>
          </cell>
        </row>
        <row r="5651">
          <cell r="C5651">
            <v>2041</v>
          </cell>
          <cell r="D5651" t="str">
            <v>ELETRICISTA (SGSP)</v>
          </cell>
          <cell r="E5651" t="str">
            <v>H</v>
          </cell>
          <cell r="F5651">
            <v>17.774598999999998</v>
          </cell>
          <cell r="G5651">
            <v>0.2</v>
          </cell>
          <cell r="I5651">
            <v>3.5549198</v>
          </cell>
        </row>
        <row r="5652">
          <cell r="C5652">
            <v>2044</v>
          </cell>
          <cell r="D5652" t="str">
            <v>AJUDANTE DE ELETRICISTA (SGSP)</v>
          </cell>
          <cell r="E5652" t="str">
            <v>H</v>
          </cell>
          <cell r="F5652">
            <v>12.676405000000001</v>
          </cell>
          <cell r="G5652">
            <v>0.2</v>
          </cell>
          <cell r="I5652">
            <v>2.5352809000000001</v>
          </cell>
        </row>
        <row r="5653">
          <cell r="A5653">
            <v>96110</v>
          </cell>
          <cell r="B5653" t="str">
            <v>RETIRADA DE BARRAMENTOS EM QUADROS ELÉTRICOS</v>
          </cell>
          <cell r="H5653" t="str">
            <v>M</v>
          </cell>
          <cell r="J5653">
            <v>24.36</v>
          </cell>
        </row>
        <row r="5654">
          <cell r="C5654">
            <v>2041</v>
          </cell>
          <cell r="D5654" t="str">
            <v>ELETRICISTA (SGSP)</v>
          </cell>
          <cell r="E5654" t="str">
            <v>H</v>
          </cell>
          <cell r="F5654">
            <v>17.774598999999998</v>
          </cell>
          <cell r="G5654">
            <v>0.8</v>
          </cell>
          <cell r="I5654">
            <v>14.219678999999999</v>
          </cell>
        </row>
        <row r="5655">
          <cell r="C5655">
            <v>2044</v>
          </cell>
          <cell r="D5655" t="str">
            <v>AJUDANTE DE ELETRICISTA (SGSP)</v>
          </cell>
          <cell r="E5655" t="str">
            <v>H</v>
          </cell>
          <cell r="F5655">
            <v>12.676405000000001</v>
          </cell>
          <cell r="G5655">
            <v>0.8</v>
          </cell>
          <cell r="I5655">
            <v>10.1411237</v>
          </cell>
        </row>
        <row r="5656">
          <cell r="A5656">
            <v>96111</v>
          </cell>
          <cell r="B5656" t="str">
            <v>RETIRADA DE ISOLADORES EM QUADROS ELÉTRICOS</v>
          </cell>
          <cell r="H5656" t="str">
            <v>UN</v>
          </cell>
          <cell r="J5656">
            <v>6.09</v>
          </cell>
        </row>
        <row r="5657">
          <cell r="C5657">
            <v>2041</v>
          </cell>
          <cell r="D5657" t="str">
            <v>ELETRICISTA (SGSP)</v>
          </cell>
          <cell r="E5657" t="str">
            <v>H</v>
          </cell>
          <cell r="F5657">
            <v>17.774598999999998</v>
          </cell>
          <cell r="G5657">
            <v>0.2</v>
          </cell>
          <cell r="I5657">
            <v>3.5549198</v>
          </cell>
        </row>
        <row r="5658">
          <cell r="C5658">
            <v>2044</v>
          </cell>
          <cell r="D5658" t="str">
            <v>AJUDANTE DE ELETRICISTA (SGSP)</v>
          </cell>
          <cell r="E5658" t="str">
            <v>H</v>
          </cell>
          <cell r="F5658">
            <v>12.676405000000001</v>
          </cell>
          <cell r="G5658">
            <v>0.2</v>
          </cell>
          <cell r="I5658">
            <v>2.5352809000000001</v>
          </cell>
        </row>
        <row r="5659">
          <cell r="A5659">
            <v>96115</v>
          </cell>
          <cell r="B5659" t="str">
            <v>RETIRADA DE DISJUNTOR AUTOMÁTICO UNIPOLAR ATÉ 50A</v>
          </cell>
          <cell r="H5659" t="str">
            <v>UN</v>
          </cell>
          <cell r="J5659">
            <v>9.14</v>
          </cell>
        </row>
        <row r="5660">
          <cell r="C5660">
            <v>2041</v>
          </cell>
          <cell r="D5660" t="str">
            <v>ELETRICISTA (SGSP)</v>
          </cell>
          <cell r="E5660" t="str">
            <v>H</v>
          </cell>
          <cell r="F5660">
            <v>17.774598999999998</v>
          </cell>
          <cell r="G5660">
            <v>0.3</v>
          </cell>
          <cell r="I5660">
            <v>5.3323796000000003</v>
          </cell>
        </row>
        <row r="5661">
          <cell r="C5661">
            <v>2044</v>
          </cell>
          <cell r="D5661" t="str">
            <v>AJUDANTE DE ELETRICISTA (SGSP)</v>
          </cell>
          <cell r="E5661" t="str">
            <v>H</v>
          </cell>
          <cell r="F5661">
            <v>12.676405000000001</v>
          </cell>
          <cell r="G5661">
            <v>0.3</v>
          </cell>
          <cell r="I5661">
            <v>3.8029213999999998</v>
          </cell>
        </row>
        <row r="5662">
          <cell r="A5662">
            <v>96116</v>
          </cell>
          <cell r="B5662" t="str">
            <v>RETIRADA DE DISJUNTOR AUTOMÁTICO BIPOLAR ATÉ 50A</v>
          </cell>
          <cell r="H5662" t="str">
            <v>UN</v>
          </cell>
          <cell r="J5662">
            <v>21.32</v>
          </cell>
        </row>
        <row r="5663">
          <cell r="C5663">
            <v>2041</v>
          </cell>
          <cell r="D5663" t="str">
            <v>ELETRICISTA (SGSP)</v>
          </cell>
          <cell r="E5663" t="str">
            <v>H</v>
          </cell>
          <cell r="F5663">
            <v>17.774598999999998</v>
          </cell>
          <cell r="G5663">
            <v>0.7</v>
          </cell>
          <cell r="I5663">
            <v>12.4422192</v>
          </cell>
        </row>
        <row r="5664">
          <cell r="C5664">
            <v>2044</v>
          </cell>
          <cell r="D5664" t="str">
            <v>AJUDANTE DE ELETRICISTA (SGSP)</v>
          </cell>
          <cell r="E5664" t="str">
            <v>H</v>
          </cell>
          <cell r="F5664">
            <v>12.676405000000001</v>
          </cell>
          <cell r="G5664">
            <v>0.7</v>
          </cell>
          <cell r="I5664">
            <v>8.8734832000000008</v>
          </cell>
        </row>
        <row r="5665">
          <cell r="A5665">
            <v>96117</v>
          </cell>
          <cell r="B5665" t="str">
            <v>RETIRADA DE DISJUNTOR AUTOMÁTICO TRIPOLAR ATÉ 50A</v>
          </cell>
          <cell r="H5665" t="str">
            <v>UN</v>
          </cell>
          <cell r="J5665">
            <v>39.590000000000003</v>
          </cell>
        </row>
        <row r="5666">
          <cell r="C5666">
            <v>2041</v>
          </cell>
          <cell r="D5666" t="str">
            <v>ELETRICISTA (SGSP)</v>
          </cell>
          <cell r="E5666" t="str">
            <v>H</v>
          </cell>
          <cell r="F5666">
            <v>17.774598999999998</v>
          </cell>
          <cell r="G5666">
            <v>1.3</v>
          </cell>
          <cell r="I5666">
            <v>23.106978399999999</v>
          </cell>
        </row>
        <row r="5667">
          <cell r="C5667">
            <v>2044</v>
          </cell>
          <cell r="D5667" t="str">
            <v>AJUDANTE DE ELETRICISTA (SGSP)</v>
          </cell>
          <cell r="E5667" t="str">
            <v>H</v>
          </cell>
          <cell r="F5667">
            <v>12.676405000000001</v>
          </cell>
          <cell r="G5667">
            <v>1.3</v>
          </cell>
          <cell r="I5667">
            <v>16.479326</v>
          </cell>
        </row>
        <row r="5668">
          <cell r="A5668">
            <v>96125</v>
          </cell>
          <cell r="B5668" t="str">
            <v>RETIRADA DE CAIXA PARA FUSÍVEL OU TOMADA, INSTALADA EM PERFILADOS</v>
          </cell>
          <cell r="H5668" t="str">
            <v>UN</v>
          </cell>
          <cell r="J5668">
            <v>15.23</v>
          </cell>
        </row>
        <row r="5669">
          <cell r="C5669">
            <v>2041</v>
          </cell>
          <cell r="D5669" t="str">
            <v>ELETRICISTA (SGSP)</v>
          </cell>
          <cell r="E5669" t="str">
            <v>H</v>
          </cell>
          <cell r="F5669">
            <v>17.774598999999998</v>
          </cell>
          <cell r="G5669">
            <v>0.5</v>
          </cell>
          <cell r="I5669">
            <v>8.8872993999999998</v>
          </cell>
        </row>
        <row r="5670">
          <cell r="C5670">
            <v>2044</v>
          </cell>
          <cell r="D5670" t="str">
            <v>AJUDANTE DE ELETRICISTA (SGSP)</v>
          </cell>
          <cell r="E5670" t="str">
            <v>H</v>
          </cell>
          <cell r="F5670">
            <v>12.676405000000001</v>
          </cell>
          <cell r="G5670">
            <v>0.5</v>
          </cell>
          <cell r="I5670">
            <v>6.3382022999999998</v>
          </cell>
        </row>
        <row r="5671">
          <cell r="A5671">
            <v>96126</v>
          </cell>
          <cell r="B5671" t="str">
            <v>RETIRADA DE QUADRO DE DISTRIBUIÇÃO OU CAIXA DE PASSAGEM</v>
          </cell>
          <cell r="H5671" t="str">
            <v>M2</v>
          </cell>
          <cell r="J5671">
            <v>60.9</v>
          </cell>
        </row>
        <row r="5672">
          <cell r="C5672">
            <v>2041</v>
          </cell>
          <cell r="D5672" t="str">
            <v>ELETRICISTA (SGSP)</v>
          </cell>
          <cell r="E5672" t="str">
            <v>H</v>
          </cell>
          <cell r="F5672">
            <v>17.774598999999998</v>
          </cell>
          <cell r="G5672">
            <v>2</v>
          </cell>
          <cell r="I5672">
            <v>35.549197599999999</v>
          </cell>
        </row>
        <row r="5673">
          <cell r="C5673">
            <v>2044</v>
          </cell>
          <cell r="D5673" t="str">
            <v>AJUDANTE DE ELETRICISTA (SGSP)</v>
          </cell>
          <cell r="E5673" t="str">
            <v>H</v>
          </cell>
          <cell r="F5673">
            <v>12.676405000000001</v>
          </cell>
          <cell r="G5673">
            <v>2</v>
          </cell>
          <cell r="I5673">
            <v>25.352809199999999</v>
          </cell>
        </row>
        <row r="5674">
          <cell r="A5674">
            <v>96130</v>
          </cell>
          <cell r="B5674" t="str">
            <v>RETIRADA DE FECHADURA DE QUADRO DE DISTRIBUIÇÃO OU CAIXA DE PASSAGEM</v>
          </cell>
          <cell r="H5674" t="str">
            <v>UN</v>
          </cell>
          <cell r="J5674">
            <v>6.09</v>
          </cell>
        </row>
        <row r="5675">
          <cell r="C5675">
            <v>2041</v>
          </cell>
          <cell r="D5675" t="str">
            <v>ELETRICISTA (SGSP)</v>
          </cell>
          <cell r="E5675" t="str">
            <v>H</v>
          </cell>
          <cell r="F5675">
            <v>17.774598999999998</v>
          </cell>
          <cell r="G5675">
            <v>0.2</v>
          </cell>
          <cell r="I5675">
            <v>3.5549198</v>
          </cell>
        </row>
        <row r="5676">
          <cell r="C5676">
            <v>2044</v>
          </cell>
          <cell r="D5676" t="str">
            <v>AJUDANTE DE ELETRICISTA (SGSP)</v>
          </cell>
          <cell r="E5676" t="str">
            <v>H</v>
          </cell>
          <cell r="F5676">
            <v>12.676405000000001</v>
          </cell>
          <cell r="G5676">
            <v>0.2</v>
          </cell>
          <cell r="I5676">
            <v>2.5352809000000001</v>
          </cell>
        </row>
        <row r="5677">
          <cell r="A5677">
            <v>96132</v>
          </cell>
          <cell r="B5677" t="str">
            <v>RETIRADA DE DISJUNTOR AUTOMÁTICO TIPO "QUICK-LAG"</v>
          </cell>
          <cell r="H5677" t="str">
            <v>UN</v>
          </cell>
          <cell r="J5677">
            <v>9.14</v>
          </cell>
        </row>
        <row r="5678">
          <cell r="C5678">
            <v>2041</v>
          </cell>
          <cell r="D5678" t="str">
            <v>ELETRICISTA (SGSP)</v>
          </cell>
          <cell r="E5678" t="str">
            <v>H</v>
          </cell>
          <cell r="F5678">
            <v>17.774598999999998</v>
          </cell>
          <cell r="G5678">
            <v>0.3</v>
          </cell>
          <cell r="I5678">
            <v>5.3323796000000003</v>
          </cell>
        </row>
        <row r="5679">
          <cell r="C5679">
            <v>2044</v>
          </cell>
          <cell r="D5679" t="str">
            <v>AJUDANTE DE ELETRICISTA (SGSP)</v>
          </cell>
          <cell r="E5679" t="str">
            <v>H</v>
          </cell>
          <cell r="F5679">
            <v>12.676405000000001</v>
          </cell>
          <cell r="G5679">
            <v>0.3</v>
          </cell>
          <cell r="I5679">
            <v>3.8029213999999998</v>
          </cell>
        </row>
        <row r="5680">
          <cell r="A5680">
            <v>96134</v>
          </cell>
          <cell r="B5680" t="str">
            <v>RETIRADA DE BASE EM CHAPA DE FERRO, PARA DISJUNTOR TIPO "QUICK-LAG"</v>
          </cell>
          <cell r="H5680" t="str">
            <v>UN</v>
          </cell>
          <cell r="J5680">
            <v>7.61</v>
          </cell>
        </row>
        <row r="5681">
          <cell r="C5681">
            <v>2041</v>
          </cell>
          <cell r="D5681" t="str">
            <v>ELETRICISTA (SGSP)</v>
          </cell>
          <cell r="E5681" t="str">
            <v>H</v>
          </cell>
          <cell r="F5681">
            <v>17.774598999999998</v>
          </cell>
          <cell r="G5681">
            <v>0.25</v>
          </cell>
          <cell r="I5681">
            <v>4.4436496999999999</v>
          </cell>
        </row>
        <row r="5682">
          <cell r="C5682">
            <v>2044</v>
          </cell>
          <cell r="D5682" t="str">
            <v>AJUDANTE DE ELETRICISTA (SGSP)</v>
          </cell>
          <cell r="E5682" t="str">
            <v>H</v>
          </cell>
          <cell r="F5682">
            <v>12.676405000000001</v>
          </cell>
          <cell r="G5682">
            <v>0.25</v>
          </cell>
          <cell r="I5682">
            <v>3.1691012000000001</v>
          </cell>
        </row>
        <row r="5683">
          <cell r="A5683">
            <v>96135</v>
          </cell>
          <cell r="B5683" t="str">
            <v>RETIRADA DE CAPACITOR PARA CORREÇÃO DE FATOR DE POTÊNCIA</v>
          </cell>
          <cell r="H5683" t="str">
            <v>UN</v>
          </cell>
          <cell r="J5683">
            <v>363.18</v>
          </cell>
        </row>
        <row r="5684">
          <cell r="C5684">
            <v>1037</v>
          </cell>
          <cell r="D5684" t="str">
            <v>ELETROTÉCNICO MONTADOR (SGSP)</v>
          </cell>
          <cell r="E5684" t="str">
            <v>H</v>
          </cell>
          <cell r="F5684">
            <v>34.434586000000003</v>
          </cell>
          <cell r="G5684">
            <v>2</v>
          </cell>
          <cell r="I5684">
            <v>68.869171899999998</v>
          </cell>
        </row>
        <row r="5685">
          <cell r="C5685">
            <v>2041</v>
          </cell>
          <cell r="D5685" t="str">
            <v>ELETRICISTA (SGSP)</v>
          </cell>
          <cell r="E5685" t="str">
            <v>H</v>
          </cell>
          <cell r="F5685">
            <v>17.774598999999998</v>
          </cell>
          <cell r="G5685">
            <v>8</v>
          </cell>
          <cell r="I5685">
            <v>142.1967904</v>
          </cell>
        </row>
        <row r="5686">
          <cell r="C5686">
            <v>2044</v>
          </cell>
          <cell r="D5686" t="str">
            <v>AJUDANTE DE ELETRICISTA (SGSP)</v>
          </cell>
          <cell r="E5686" t="str">
            <v>H</v>
          </cell>
          <cell r="F5686">
            <v>12.676405000000001</v>
          </cell>
          <cell r="G5686">
            <v>12</v>
          </cell>
          <cell r="I5686">
            <v>152.1168552</v>
          </cell>
        </row>
        <row r="5687">
          <cell r="A5687">
            <v>96137</v>
          </cell>
          <cell r="B5687" t="str">
            <v>RETIRADA DE CHAVE SECCIONADORA OU BASE PARA FUSÍVEIS TIPO NH UNIPOLAR</v>
          </cell>
          <cell r="H5687" t="str">
            <v>UN</v>
          </cell>
          <cell r="J5687">
            <v>15.23</v>
          </cell>
        </row>
        <row r="5688">
          <cell r="C5688">
            <v>2041</v>
          </cell>
          <cell r="D5688" t="str">
            <v>ELETRICISTA (SGSP)</v>
          </cell>
          <cell r="E5688" t="str">
            <v>H</v>
          </cell>
          <cell r="F5688">
            <v>17.774598999999998</v>
          </cell>
          <cell r="G5688">
            <v>0.5</v>
          </cell>
          <cell r="I5688">
            <v>8.8872993999999998</v>
          </cell>
        </row>
        <row r="5689">
          <cell r="C5689">
            <v>2044</v>
          </cell>
          <cell r="D5689" t="str">
            <v>AJUDANTE DE ELETRICISTA (SGSP)</v>
          </cell>
          <cell r="E5689" t="str">
            <v>H</v>
          </cell>
          <cell r="F5689">
            <v>12.676405000000001</v>
          </cell>
          <cell r="G5689">
            <v>0.5</v>
          </cell>
          <cell r="I5689">
            <v>6.3382022999999998</v>
          </cell>
        </row>
        <row r="5690">
          <cell r="A5690">
            <v>96138</v>
          </cell>
          <cell r="B5690" t="str">
            <v>RETIRADA DE CHAVE SECCIONADORA OU BASE PARA FUSÍVEIS TIPO NH TRIPOLAR</v>
          </cell>
          <cell r="H5690" t="str">
            <v>UN</v>
          </cell>
          <cell r="J5690">
            <v>22.84</v>
          </cell>
        </row>
        <row r="5691">
          <cell r="C5691">
            <v>2041</v>
          </cell>
          <cell r="D5691" t="str">
            <v>ELETRICISTA (SGSP)</v>
          </cell>
          <cell r="E5691" t="str">
            <v>H</v>
          </cell>
          <cell r="F5691">
            <v>17.774598999999998</v>
          </cell>
          <cell r="G5691">
            <v>0.75</v>
          </cell>
          <cell r="I5691">
            <v>13.3309491</v>
          </cell>
        </row>
        <row r="5692">
          <cell r="C5692">
            <v>2044</v>
          </cell>
          <cell r="D5692" t="str">
            <v>AJUDANTE DE ELETRICISTA (SGSP)</v>
          </cell>
          <cell r="E5692" t="str">
            <v>H</v>
          </cell>
          <cell r="F5692">
            <v>12.676405000000001</v>
          </cell>
          <cell r="G5692">
            <v>0.75</v>
          </cell>
          <cell r="I5692">
            <v>9.5073035000000008</v>
          </cell>
        </row>
        <row r="5693">
          <cell r="A5693">
            <v>96139</v>
          </cell>
          <cell r="B5693" t="str">
            <v>RETIRADA DE BASE PARA FUSÍVEIS TIPO DIAZED</v>
          </cell>
          <cell r="H5693" t="str">
            <v>UN</v>
          </cell>
          <cell r="J5693">
            <v>7.61</v>
          </cell>
        </row>
        <row r="5694">
          <cell r="C5694">
            <v>2041</v>
          </cell>
          <cell r="D5694" t="str">
            <v>ELETRICISTA (SGSP)</v>
          </cell>
          <cell r="E5694" t="str">
            <v>H</v>
          </cell>
          <cell r="F5694">
            <v>17.774598999999998</v>
          </cell>
          <cell r="G5694">
            <v>0.25</v>
          </cell>
          <cell r="I5694">
            <v>4.4436496999999999</v>
          </cell>
        </row>
        <row r="5695">
          <cell r="C5695">
            <v>2044</v>
          </cell>
          <cell r="D5695" t="str">
            <v>AJUDANTE DE ELETRICISTA (SGSP)</v>
          </cell>
          <cell r="E5695" t="str">
            <v>H</v>
          </cell>
          <cell r="F5695">
            <v>12.676405000000001</v>
          </cell>
          <cell r="G5695">
            <v>0.25</v>
          </cell>
          <cell r="I5695">
            <v>3.1691012000000001</v>
          </cell>
        </row>
        <row r="5696">
          <cell r="A5696">
            <v>96140</v>
          </cell>
          <cell r="B5696" t="str">
            <v>RETIRADA DE BARRAMENTO DE COBRE</v>
          </cell>
          <cell r="H5696" t="str">
            <v>UN</v>
          </cell>
          <cell r="J5696">
            <v>15.23</v>
          </cell>
        </row>
        <row r="5697">
          <cell r="C5697">
            <v>2041</v>
          </cell>
          <cell r="D5697" t="str">
            <v>ELETRICISTA (SGSP)</v>
          </cell>
          <cell r="E5697" t="str">
            <v>H</v>
          </cell>
          <cell r="F5697">
            <v>17.774598999999998</v>
          </cell>
          <cell r="G5697">
            <v>0.5</v>
          </cell>
          <cell r="I5697">
            <v>8.8872993999999998</v>
          </cell>
        </row>
        <row r="5698">
          <cell r="C5698">
            <v>2044</v>
          </cell>
          <cell r="D5698" t="str">
            <v>AJUDANTE DE ELETRICISTA (SGSP)</v>
          </cell>
          <cell r="E5698" t="str">
            <v>H</v>
          </cell>
          <cell r="F5698">
            <v>12.676405000000001</v>
          </cell>
          <cell r="G5698">
            <v>0.5</v>
          </cell>
          <cell r="I5698">
            <v>6.3382022999999998</v>
          </cell>
        </row>
        <row r="5699">
          <cell r="A5699">
            <v>96201</v>
          </cell>
          <cell r="B5699" t="str">
            <v>RETIRADA DE SOQUETES EM LUMINÁRIAS</v>
          </cell>
          <cell r="H5699" t="str">
            <v>UN</v>
          </cell>
          <cell r="J5699">
            <v>7.61</v>
          </cell>
        </row>
        <row r="5700">
          <cell r="C5700">
            <v>2041</v>
          </cell>
          <cell r="D5700" t="str">
            <v>ELETRICISTA (SGSP)</v>
          </cell>
          <cell r="E5700" t="str">
            <v>H</v>
          </cell>
          <cell r="F5700">
            <v>17.774598999999998</v>
          </cell>
          <cell r="G5700">
            <v>0.25</v>
          </cell>
          <cell r="I5700">
            <v>4.4436496999999999</v>
          </cell>
        </row>
        <row r="5701">
          <cell r="C5701">
            <v>2044</v>
          </cell>
          <cell r="D5701" t="str">
            <v>AJUDANTE DE ELETRICISTA (SGSP)</v>
          </cell>
          <cell r="E5701" t="str">
            <v>H</v>
          </cell>
          <cell r="F5701">
            <v>12.676405000000001</v>
          </cell>
          <cell r="G5701">
            <v>0.25</v>
          </cell>
          <cell r="I5701">
            <v>3.1691012000000001</v>
          </cell>
        </row>
        <row r="5702">
          <cell r="A5702">
            <v>96202</v>
          </cell>
          <cell r="B5702" t="str">
            <v>RETIRADA DE REATOR EM LUMINÁRIA FLUORESCENTE</v>
          </cell>
          <cell r="H5702" t="str">
            <v>UN</v>
          </cell>
          <cell r="J5702">
            <v>3.05</v>
          </cell>
        </row>
        <row r="5703">
          <cell r="C5703">
            <v>2041</v>
          </cell>
          <cell r="D5703" t="str">
            <v>ELETRICISTA (SGSP)</v>
          </cell>
          <cell r="E5703" t="str">
            <v>H</v>
          </cell>
          <cell r="F5703">
            <v>17.774598999999998</v>
          </cell>
          <cell r="G5703">
            <v>0.1</v>
          </cell>
          <cell r="I5703">
            <v>1.7774599</v>
          </cell>
        </row>
        <row r="5704">
          <cell r="C5704">
            <v>2044</v>
          </cell>
          <cell r="D5704" t="str">
            <v>AJUDANTE DE ELETRICISTA (SGSP)</v>
          </cell>
          <cell r="E5704" t="str">
            <v>H</v>
          </cell>
          <cell r="F5704">
            <v>12.676405000000001</v>
          </cell>
          <cell r="G5704">
            <v>0.1</v>
          </cell>
          <cell r="I5704">
            <v>1.2676404999999999</v>
          </cell>
        </row>
        <row r="5705">
          <cell r="A5705">
            <v>96203</v>
          </cell>
          <cell r="B5705" t="str">
            <v>RETIRADA DE LÂMPADA INCANDESCENTE OU FLUORESCENTE</v>
          </cell>
          <cell r="H5705" t="str">
            <v>UN</v>
          </cell>
          <cell r="J5705">
            <v>1.27</v>
          </cell>
        </row>
        <row r="5706">
          <cell r="C5706">
            <v>2044</v>
          </cell>
          <cell r="D5706" t="str">
            <v>AJUDANTE DE ELETRICISTA (SGSP)</v>
          </cell>
          <cell r="E5706" t="str">
            <v>H</v>
          </cell>
          <cell r="F5706">
            <v>12.676405000000001</v>
          </cell>
          <cell r="G5706">
            <v>0.1</v>
          </cell>
          <cell r="I5706">
            <v>1.2676404999999999</v>
          </cell>
        </row>
        <row r="5707">
          <cell r="A5707">
            <v>96204</v>
          </cell>
          <cell r="B5707" t="str">
            <v>RETIRADA DE LÂMPADA VAPOR DE MERCÚRIO, SÓDIO OU MISTA</v>
          </cell>
          <cell r="H5707" t="str">
            <v>UN</v>
          </cell>
          <cell r="J5707">
            <v>9.14</v>
          </cell>
        </row>
        <row r="5708">
          <cell r="C5708">
            <v>2041</v>
          </cell>
          <cell r="D5708" t="str">
            <v>ELETRICISTA (SGSP)</v>
          </cell>
          <cell r="E5708" t="str">
            <v>H</v>
          </cell>
          <cell r="F5708">
            <v>17.774598999999998</v>
          </cell>
          <cell r="G5708">
            <v>0.3</v>
          </cell>
          <cell r="I5708">
            <v>5.3323796000000003</v>
          </cell>
        </row>
        <row r="5709">
          <cell r="C5709">
            <v>2044</v>
          </cell>
          <cell r="D5709" t="str">
            <v>AJUDANTE DE ELETRICISTA (SGSP)</v>
          </cell>
          <cell r="E5709" t="str">
            <v>H</v>
          </cell>
          <cell r="F5709">
            <v>12.676405000000001</v>
          </cell>
          <cell r="G5709">
            <v>0.3</v>
          </cell>
          <cell r="I5709">
            <v>3.8029213999999998</v>
          </cell>
        </row>
        <row r="5710">
          <cell r="A5710">
            <v>96205</v>
          </cell>
          <cell r="B5710" t="str">
            <v>RETIRADA DE PLACA DIFUSORA PARA LÂMPADA FLUORESCENTE</v>
          </cell>
          <cell r="H5710" t="str">
            <v>UN</v>
          </cell>
          <cell r="J5710">
            <v>1.27</v>
          </cell>
        </row>
        <row r="5711">
          <cell r="C5711">
            <v>2044</v>
          </cell>
          <cell r="D5711" t="str">
            <v>AJUDANTE DE ELETRICISTA (SGSP)</v>
          </cell>
          <cell r="E5711" t="str">
            <v>H</v>
          </cell>
          <cell r="F5711">
            <v>12.676405000000001</v>
          </cell>
          <cell r="G5711">
            <v>0.1</v>
          </cell>
          <cell r="I5711">
            <v>1.2676404999999999</v>
          </cell>
        </row>
        <row r="5712">
          <cell r="A5712">
            <v>96210</v>
          </cell>
          <cell r="B5712" t="str">
            <v>RETIRADA DE LUMINÁRIA INTERNA PARA LÂMPADA INCANDESCENTE</v>
          </cell>
          <cell r="H5712" t="str">
            <v>UN</v>
          </cell>
          <cell r="J5712">
            <v>12.18</v>
          </cell>
        </row>
        <row r="5713">
          <cell r="C5713">
            <v>2041</v>
          </cell>
          <cell r="D5713" t="str">
            <v>ELETRICISTA (SGSP)</v>
          </cell>
          <cell r="E5713" t="str">
            <v>H</v>
          </cell>
          <cell r="F5713">
            <v>17.774598999999998</v>
          </cell>
          <cell r="G5713">
            <v>0.4</v>
          </cell>
          <cell r="I5713">
            <v>7.1098394999999996</v>
          </cell>
        </row>
        <row r="5714">
          <cell r="C5714">
            <v>2044</v>
          </cell>
          <cell r="D5714" t="str">
            <v>AJUDANTE DE ELETRICISTA (SGSP)</v>
          </cell>
          <cell r="E5714" t="str">
            <v>H</v>
          </cell>
          <cell r="F5714">
            <v>12.676405000000001</v>
          </cell>
          <cell r="G5714">
            <v>0.4</v>
          </cell>
          <cell r="I5714">
            <v>5.0705618000000001</v>
          </cell>
        </row>
        <row r="5715">
          <cell r="A5715">
            <v>96211</v>
          </cell>
          <cell r="B5715" t="str">
            <v>RETIRADA DE LUMINÁRIA INTERNA PARA LÂMPADA FLUORESCENTE</v>
          </cell>
          <cell r="H5715" t="str">
            <v>UN</v>
          </cell>
          <cell r="J5715">
            <v>22.84</v>
          </cell>
        </row>
        <row r="5716">
          <cell r="C5716">
            <v>2041</v>
          </cell>
          <cell r="D5716" t="str">
            <v>ELETRICISTA (SGSP)</v>
          </cell>
          <cell r="E5716" t="str">
            <v>H</v>
          </cell>
          <cell r="F5716">
            <v>17.774598999999998</v>
          </cell>
          <cell r="G5716">
            <v>0.75</v>
          </cell>
          <cell r="I5716">
            <v>13.3309491</v>
          </cell>
        </row>
        <row r="5717">
          <cell r="C5717">
            <v>2044</v>
          </cell>
          <cell r="D5717" t="str">
            <v>AJUDANTE DE ELETRICISTA (SGSP)</v>
          </cell>
          <cell r="E5717" t="str">
            <v>H</v>
          </cell>
          <cell r="F5717">
            <v>12.676405000000001</v>
          </cell>
          <cell r="G5717">
            <v>0.75</v>
          </cell>
          <cell r="I5717">
            <v>9.5073035000000008</v>
          </cell>
        </row>
        <row r="5718">
          <cell r="A5718">
            <v>96212</v>
          </cell>
          <cell r="B5718" t="str">
            <v>RETIRADA DE LUMINÁRIA EXTERNA INSTALADA EM POSTE</v>
          </cell>
          <cell r="H5718" t="str">
            <v>UN</v>
          </cell>
          <cell r="J5718">
            <v>45.68</v>
          </cell>
        </row>
        <row r="5719">
          <cell r="C5719">
            <v>2041</v>
          </cell>
          <cell r="D5719" t="str">
            <v>ELETRICISTA (SGSP)</v>
          </cell>
          <cell r="E5719" t="str">
            <v>H</v>
          </cell>
          <cell r="F5719">
            <v>17.774598999999998</v>
          </cell>
          <cell r="G5719">
            <v>1.5</v>
          </cell>
          <cell r="I5719">
            <v>26.6618982</v>
          </cell>
        </row>
        <row r="5720">
          <cell r="C5720">
            <v>2044</v>
          </cell>
          <cell r="D5720" t="str">
            <v>AJUDANTE DE ELETRICISTA (SGSP)</v>
          </cell>
          <cell r="E5720" t="str">
            <v>H</v>
          </cell>
          <cell r="F5720">
            <v>12.676405000000001</v>
          </cell>
          <cell r="G5720">
            <v>1.5</v>
          </cell>
          <cell r="I5720">
            <v>19.0146069</v>
          </cell>
        </row>
        <row r="5721">
          <cell r="A5721">
            <v>96213</v>
          </cell>
          <cell r="B5721" t="str">
            <v>RETIRADA DE LUMINÁRIA EXTERNA INSTALADA EM BRAÇO DE FERRO</v>
          </cell>
          <cell r="H5721" t="str">
            <v>UN</v>
          </cell>
          <cell r="J5721">
            <v>45.68</v>
          </cell>
        </row>
        <row r="5722">
          <cell r="C5722">
            <v>2041</v>
          </cell>
          <cell r="D5722" t="str">
            <v>ELETRICISTA (SGSP)</v>
          </cell>
          <cell r="E5722" t="str">
            <v>H</v>
          </cell>
          <cell r="F5722">
            <v>17.774598999999998</v>
          </cell>
          <cell r="G5722">
            <v>1.5</v>
          </cell>
          <cell r="I5722">
            <v>26.6618982</v>
          </cell>
        </row>
        <row r="5723">
          <cell r="C5723">
            <v>2044</v>
          </cell>
          <cell r="D5723" t="str">
            <v>AJUDANTE DE ELETRICISTA (SGSP)</v>
          </cell>
          <cell r="E5723" t="str">
            <v>H</v>
          </cell>
          <cell r="F5723">
            <v>12.676405000000001</v>
          </cell>
          <cell r="G5723">
            <v>1.5</v>
          </cell>
          <cell r="I5723">
            <v>19.0146069</v>
          </cell>
        </row>
        <row r="5724">
          <cell r="A5724">
            <v>96214</v>
          </cell>
          <cell r="B5724" t="str">
            <v>RETIRADA DE LUMINÁRIA A PROVA DE TEMPO, GASES E VAPOR</v>
          </cell>
          <cell r="H5724" t="str">
            <v>UN</v>
          </cell>
          <cell r="J5724">
            <v>15.23</v>
          </cell>
        </row>
        <row r="5725">
          <cell r="C5725">
            <v>2041</v>
          </cell>
          <cell r="D5725" t="str">
            <v>ELETRICISTA (SGSP)</v>
          </cell>
          <cell r="E5725" t="str">
            <v>H</v>
          </cell>
          <cell r="F5725">
            <v>17.774598999999998</v>
          </cell>
          <cell r="G5725">
            <v>0.5</v>
          </cell>
          <cell r="I5725">
            <v>8.8872993999999998</v>
          </cell>
        </row>
        <row r="5726">
          <cell r="C5726">
            <v>2044</v>
          </cell>
          <cell r="D5726" t="str">
            <v>AJUDANTE DE ELETRICISTA (SGSP)</v>
          </cell>
          <cell r="E5726" t="str">
            <v>H</v>
          </cell>
          <cell r="F5726">
            <v>12.676405000000001</v>
          </cell>
          <cell r="G5726">
            <v>0.5</v>
          </cell>
          <cell r="I5726">
            <v>6.3382022999999998</v>
          </cell>
        </row>
        <row r="5727">
          <cell r="A5727">
            <v>96218</v>
          </cell>
          <cell r="B5727" t="str">
            <v>RETIRADA DE PROJETOR DE FACHADA</v>
          </cell>
          <cell r="H5727" t="str">
            <v>UN</v>
          </cell>
          <cell r="J5727">
            <v>45.68</v>
          </cell>
        </row>
        <row r="5728">
          <cell r="C5728">
            <v>2041</v>
          </cell>
          <cell r="D5728" t="str">
            <v>ELETRICISTA (SGSP)</v>
          </cell>
          <cell r="E5728" t="str">
            <v>H</v>
          </cell>
          <cell r="F5728">
            <v>17.774598999999998</v>
          </cell>
          <cell r="G5728">
            <v>1.5</v>
          </cell>
          <cell r="I5728">
            <v>26.6618982</v>
          </cell>
        </row>
        <row r="5729">
          <cell r="C5729">
            <v>2044</v>
          </cell>
          <cell r="D5729" t="str">
            <v>AJUDANTE DE ELETRICISTA (SGSP)</v>
          </cell>
          <cell r="E5729" t="str">
            <v>H</v>
          </cell>
          <cell r="F5729">
            <v>12.676405000000001</v>
          </cell>
          <cell r="G5729">
            <v>1.5</v>
          </cell>
          <cell r="I5729">
            <v>19.0146069</v>
          </cell>
        </row>
        <row r="5730">
          <cell r="A5730">
            <v>96219</v>
          </cell>
          <cell r="B5730" t="str">
            <v>RETIRADA DE PROJETOR DE JARDIM</v>
          </cell>
          <cell r="H5730" t="str">
            <v>UN</v>
          </cell>
          <cell r="J5730">
            <v>30.45</v>
          </cell>
        </row>
        <row r="5731">
          <cell r="C5731">
            <v>2041</v>
          </cell>
          <cell r="D5731" t="str">
            <v>ELETRICISTA (SGSP)</v>
          </cell>
          <cell r="E5731" t="str">
            <v>H</v>
          </cell>
          <cell r="F5731">
            <v>17.774598999999998</v>
          </cell>
          <cell r="G5731">
            <v>1</v>
          </cell>
          <cell r="I5731">
            <v>17.7745988</v>
          </cell>
        </row>
        <row r="5732">
          <cell r="C5732">
            <v>2044</v>
          </cell>
          <cell r="D5732" t="str">
            <v>AJUDANTE DE ELETRICISTA (SGSP)</v>
          </cell>
          <cell r="E5732" t="str">
            <v>H</v>
          </cell>
          <cell r="F5732">
            <v>12.676405000000001</v>
          </cell>
          <cell r="G5732">
            <v>1</v>
          </cell>
          <cell r="I5732">
            <v>12.6764046</v>
          </cell>
        </row>
        <row r="5733">
          <cell r="A5733">
            <v>96225</v>
          </cell>
          <cell r="B5733" t="str">
            <v>RETIRADA DE BRAÇO DE LUMINÁRIA</v>
          </cell>
          <cell r="H5733" t="str">
            <v>UN</v>
          </cell>
          <cell r="J5733">
            <v>30.45</v>
          </cell>
        </row>
        <row r="5734">
          <cell r="C5734">
            <v>2041</v>
          </cell>
          <cell r="D5734" t="str">
            <v>ELETRICISTA (SGSP)</v>
          </cell>
          <cell r="E5734" t="str">
            <v>H</v>
          </cell>
          <cell r="F5734">
            <v>17.774598999999998</v>
          </cell>
          <cell r="G5734">
            <v>1</v>
          </cell>
          <cell r="I5734">
            <v>17.7745988</v>
          </cell>
        </row>
        <row r="5735">
          <cell r="C5735">
            <v>2044</v>
          </cell>
          <cell r="D5735" t="str">
            <v>AJUDANTE DE ELETRICISTA (SGSP)</v>
          </cell>
          <cell r="E5735" t="str">
            <v>H</v>
          </cell>
          <cell r="F5735">
            <v>12.676405000000001</v>
          </cell>
          <cell r="G5735">
            <v>1</v>
          </cell>
          <cell r="I5735">
            <v>12.6764046</v>
          </cell>
        </row>
        <row r="5736">
          <cell r="A5736">
            <v>96314</v>
          </cell>
          <cell r="B5736" t="str">
            <v>RETIRADA DE CORDOALHA DE COBRE NÚ</v>
          </cell>
          <cell r="H5736" t="str">
            <v>M</v>
          </cell>
          <cell r="J5736">
            <v>6.09</v>
          </cell>
        </row>
        <row r="5737">
          <cell r="C5737">
            <v>2041</v>
          </cell>
          <cell r="D5737" t="str">
            <v>ELETRICISTA (SGSP)</v>
          </cell>
          <cell r="E5737" t="str">
            <v>H</v>
          </cell>
          <cell r="F5737">
            <v>17.774598999999998</v>
          </cell>
          <cell r="G5737">
            <v>0.2</v>
          </cell>
          <cell r="I5737">
            <v>3.5549198</v>
          </cell>
        </row>
        <row r="5738">
          <cell r="C5738">
            <v>2044</v>
          </cell>
          <cell r="D5738" t="str">
            <v>AJUDANTE DE ELETRICISTA (SGSP)</v>
          </cell>
          <cell r="E5738" t="str">
            <v>H</v>
          </cell>
          <cell r="F5738">
            <v>12.676405000000001</v>
          </cell>
          <cell r="G5738">
            <v>0.2</v>
          </cell>
          <cell r="I5738">
            <v>2.5352809000000001</v>
          </cell>
        </row>
        <row r="5739">
          <cell r="A5739">
            <v>96315</v>
          </cell>
          <cell r="B5739" t="str">
            <v>RETIRADA DE CORDOALHA DE COBRE NÚ PARA ATERRAMENTO</v>
          </cell>
          <cell r="H5739" t="str">
            <v>M</v>
          </cell>
          <cell r="J5739">
            <v>7.61</v>
          </cell>
        </row>
        <row r="5740">
          <cell r="C5740">
            <v>2041</v>
          </cell>
          <cell r="D5740" t="str">
            <v>ELETRICISTA (SGSP)</v>
          </cell>
          <cell r="E5740" t="str">
            <v>H</v>
          </cell>
          <cell r="F5740">
            <v>17.774598999999998</v>
          </cell>
          <cell r="G5740">
            <v>0.25</v>
          </cell>
          <cell r="I5740">
            <v>4.4436496999999999</v>
          </cell>
        </row>
        <row r="5741">
          <cell r="C5741">
            <v>2044</v>
          </cell>
          <cell r="D5741" t="str">
            <v>AJUDANTE DE ELETRICISTA (SGSP)</v>
          </cell>
          <cell r="E5741" t="str">
            <v>H</v>
          </cell>
          <cell r="F5741">
            <v>12.676405000000001</v>
          </cell>
          <cell r="G5741">
            <v>0.25</v>
          </cell>
          <cell r="I5741">
            <v>3.1691012000000001</v>
          </cell>
        </row>
        <row r="5742">
          <cell r="A5742">
            <v>96316</v>
          </cell>
          <cell r="B5742" t="str">
            <v>RETIRADA DE CONECTOR TIPO "SPLIT-BOLT"</v>
          </cell>
          <cell r="H5742" t="str">
            <v>UN</v>
          </cell>
          <cell r="J5742">
            <v>6.09</v>
          </cell>
        </row>
        <row r="5743">
          <cell r="C5743">
            <v>2041</v>
          </cell>
          <cell r="D5743" t="str">
            <v>ELETRICISTA (SGSP)</v>
          </cell>
          <cell r="E5743" t="str">
            <v>H</v>
          </cell>
          <cell r="F5743">
            <v>17.774598999999998</v>
          </cell>
          <cell r="G5743">
            <v>0.2</v>
          </cell>
          <cell r="I5743">
            <v>3.5549198</v>
          </cell>
        </row>
        <row r="5744">
          <cell r="C5744">
            <v>2044</v>
          </cell>
          <cell r="D5744" t="str">
            <v>AJUDANTE DE ELETRICISTA (SGSP)</v>
          </cell>
          <cell r="E5744" t="str">
            <v>H</v>
          </cell>
          <cell r="F5744">
            <v>12.676405000000001</v>
          </cell>
          <cell r="G5744">
            <v>0.2</v>
          </cell>
          <cell r="I5744">
            <v>2.5352809000000001</v>
          </cell>
        </row>
        <row r="5745">
          <cell r="A5745">
            <v>96360</v>
          </cell>
          <cell r="B5745" t="str">
            <v>RETIRADA DE POSTE DE FERRO, INCLUSIVE BASE DE FIXAÇÃO</v>
          </cell>
          <cell r="H5745" t="str">
            <v>UN</v>
          </cell>
          <cell r="J5745">
            <v>152.26</v>
          </cell>
        </row>
        <row r="5746">
          <cell r="C5746">
            <v>2041</v>
          </cell>
          <cell r="D5746" t="str">
            <v>ELETRICISTA (SGSP)</v>
          </cell>
          <cell r="E5746" t="str">
            <v>H</v>
          </cell>
          <cell r="F5746">
            <v>17.774598999999998</v>
          </cell>
          <cell r="G5746">
            <v>5</v>
          </cell>
          <cell r="I5746">
            <v>88.872994000000006</v>
          </cell>
        </row>
        <row r="5747">
          <cell r="C5747">
            <v>2044</v>
          </cell>
          <cell r="D5747" t="str">
            <v>AJUDANTE DE ELETRICISTA (SGSP)</v>
          </cell>
          <cell r="E5747" t="str">
            <v>H</v>
          </cell>
          <cell r="F5747">
            <v>12.676405000000001</v>
          </cell>
          <cell r="G5747">
            <v>5</v>
          </cell>
          <cell r="I5747">
            <v>63.382022999999997</v>
          </cell>
        </row>
        <row r="5748">
          <cell r="A5748">
            <v>96361</v>
          </cell>
          <cell r="B5748" t="str">
            <v>RETIRADA DE POSTE DE FERRO ENGASTADO NO SOLO</v>
          </cell>
          <cell r="H5748" t="str">
            <v>UN</v>
          </cell>
          <cell r="J5748">
            <v>243.61</v>
          </cell>
        </row>
        <row r="5749">
          <cell r="C5749">
            <v>2041</v>
          </cell>
          <cell r="D5749" t="str">
            <v>ELETRICISTA (SGSP)</v>
          </cell>
          <cell r="E5749" t="str">
            <v>H</v>
          </cell>
          <cell r="F5749">
            <v>17.774598999999998</v>
          </cell>
          <cell r="G5749">
            <v>8</v>
          </cell>
          <cell r="I5749">
            <v>142.1967904</v>
          </cell>
        </row>
        <row r="5750">
          <cell r="C5750">
            <v>2044</v>
          </cell>
          <cell r="D5750" t="str">
            <v>AJUDANTE DE ELETRICISTA (SGSP)</v>
          </cell>
          <cell r="E5750" t="str">
            <v>H</v>
          </cell>
          <cell r="F5750">
            <v>12.676405000000001</v>
          </cell>
          <cell r="G5750">
            <v>8</v>
          </cell>
          <cell r="I5750">
            <v>101.4112368</v>
          </cell>
        </row>
        <row r="5751">
          <cell r="A5751">
            <v>96362</v>
          </cell>
          <cell r="B5751" t="str">
            <v>RETIRADA DE POSTE DE CONCRETO EM REDE DE ENERGIA</v>
          </cell>
          <cell r="H5751" t="str">
            <v>UN</v>
          </cell>
          <cell r="J5751">
            <v>342.4</v>
          </cell>
        </row>
        <row r="5752">
          <cell r="C5752">
            <v>2041</v>
          </cell>
          <cell r="D5752" t="str">
            <v>ELETRICISTA (SGSP)</v>
          </cell>
          <cell r="E5752" t="str">
            <v>H</v>
          </cell>
          <cell r="F5752">
            <v>17.774598999999998</v>
          </cell>
          <cell r="G5752">
            <v>5</v>
          </cell>
          <cell r="I5752">
            <v>88.872994000000006</v>
          </cell>
        </row>
        <row r="5753">
          <cell r="C5753">
            <v>2044</v>
          </cell>
          <cell r="D5753" t="str">
            <v>AJUDANTE DE ELETRICISTA (SGSP)</v>
          </cell>
          <cell r="E5753" t="str">
            <v>H</v>
          </cell>
          <cell r="F5753">
            <v>12.676405000000001</v>
          </cell>
          <cell r="G5753">
            <v>20</v>
          </cell>
          <cell r="I5753">
            <v>253.52809199999999</v>
          </cell>
        </row>
        <row r="5754">
          <cell r="A5754">
            <v>96401</v>
          </cell>
          <cell r="B5754" t="str">
            <v>RETIRADA DE ISOLADOR TIPO DISCO INCLUSIVE GANCHO DE SUSTENTAÇÃO</v>
          </cell>
          <cell r="H5754" t="str">
            <v>UN</v>
          </cell>
          <cell r="J5754">
            <v>30.45</v>
          </cell>
        </row>
        <row r="5755">
          <cell r="C5755">
            <v>2041</v>
          </cell>
          <cell r="D5755" t="str">
            <v>ELETRICISTA (SGSP)</v>
          </cell>
          <cell r="E5755" t="str">
            <v>H</v>
          </cell>
          <cell r="F5755">
            <v>17.774598999999998</v>
          </cell>
          <cell r="G5755">
            <v>1</v>
          </cell>
          <cell r="I5755">
            <v>17.7745988</v>
          </cell>
        </row>
        <row r="5756">
          <cell r="C5756">
            <v>2044</v>
          </cell>
          <cell r="D5756" t="str">
            <v>AJUDANTE DE ELETRICISTA (SGSP)</v>
          </cell>
          <cell r="E5756" t="str">
            <v>H</v>
          </cell>
          <cell r="F5756">
            <v>12.676405000000001</v>
          </cell>
          <cell r="G5756">
            <v>1</v>
          </cell>
          <cell r="I5756">
            <v>12.6764046</v>
          </cell>
        </row>
        <row r="5757">
          <cell r="A5757">
            <v>96402</v>
          </cell>
          <cell r="B5757" t="str">
            <v>RETIRADA DE ISOLADOR TIPO CASTANHA INCLUSIVE GANCHO DE SUSTENTAÇÃO</v>
          </cell>
          <cell r="H5757" t="str">
            <v>UN</v>
          </cell>
          <cell r="J5757">
            <v>1.27</v>
          </cell>
        </row>
        <row r="5758">
          <cell r="C5758">
            <v>2044</v>
          </cell>
          <cell r="D5758" t="str">
            <v>AJUDANTE DE ELETRICISTA (SGSP)</v>
          </cell>
          <cell r="E5758" t="str">
            <v>H</v>
          </cell>
          <cell r="F5758">
            <v>12.676405000000001</v>
          </cell>
          <cell r="G5758">
            <v>0.1</v>
          </cell>
          <cell r="I5758">
            <v>1.2676404999999999</v>
          </cell>
        </row>
        <row r="5759">
          <cell r="A5759">
            <v>96403</v>
          </cell>
          <cell r="B5759" t="str">
            <v>RETIRADA DE ISOLADOR TIPO PINO A.T. INCLUSIVE PINO</v>
          </cell>
          <cell r="H5759" t="str">
            <v>UN</v>
          </cell>
          <cell r="J5759">
            <v>7.61</v>
          </cell>
        </row>
        <row r="5760">
          <cell r="C5760">
            <v>2041</v>
          </cell>
          <cell r="D5760" t="str">
            <v>ELETRICISTA (SGSP)</v>
          </cell>
          <cell r="E5760" t="str">
            <v>H</v>
          </cell>
          <cell r="F5760">
            <v>17.774598999999998</v>
          </cell>
          <cell r="G5760">
            <v>0.25</v>
          </cell>
          <cell r="I5760">
            <v>4.4436496999999999</v>
          </cell>
        </row>
        <row r="5761">
          <cell r="C5761">
            <v>2044</v>
          </cell>
          <cell r="D5761" t="str">
            <v>AJUDANTE DE ELETRICISTA (SGSP)</v>
          </cell>
          <cell r="E5761" t="str">
            <v>H</v>
          </cell>
          <cell r="F5761">
            <v>12.676405000000001</v>
          </cell>
          <cell r="G5761">
            <v>0.25</v>
          </cell>
          <cell r="I5761">
            <v>3.1691012000000001</v>
          </cell>
        </row>
        <row r="5762">
          <cell r="A5762">
            <v>96404</v>
          </cell>
          <cell r="B5762" t="str">
            <v>RETIRADA DE ISOLADOR TIPO PEDESTAL PARA A.T.</v>
          </cell>
          <cell r="H5762" t="str">
            <v>UN</v>
          </cell>
          <cell r="J5762">
            <v>6.09</v>
          </cell>
        </row>
        <row r="5763">
          <cell r="C5763">
            <v>2041</v>
          </cell>
          <cell r="D5763" t="str">
            <v>ELETRICISTA (SGSP)</v>
          </cell>
          <cell r="E5763" t="str">
            <v>H</v>
          </cell>
          <cell r="F5763">
            <v>17.774598999999998</v>
          </cell>
          <cell r="G5763">
            <v>0.2</v>
          </cell>
          <cell r="I5763">
            <v>3.5549198</v>
          </cell>
        </row>
        <row r="5764">
          <cell r="C5764">
            <v>2044</v>
          </cell>
          <cell r="D5764" t="str">
            <v>AJUDANTE DE ELETRICISTA (SGSP)</v>
          </cell>
          <cell r="E5764" t="str">
            <v>H</v>
          </cell>
          <cell r="F5764">
            <v>12.676405000000001</v>
          </cell>
          <cell r="G5764">
            <v>0.2</v>
          </cell>
          <cell r="I5764">
            <v>2.5352809000000001</v>
          </cell>
        </row>
        <row r="5765">
          <cell r="A5765">
            <v>96405</v>
          </cell>
          <cell r="B5765" t="str">
            <v>RETIRADA DE CRUZETA DE MADEIRA</v>
          </cell>
          <cell r="H5765" t="str">
            <v>UN</v>
          </cell>
          <cell r="J5765">
            <v>64.69</v>
          </cell>
        </row>
        <row r="5766">
          <cell r="C5766">
            <v>2041</v>
          </cell>
          <cell r="D5766" t="str">
            <v>ELETRICISTA (SGSP)</v>
          </cell>
          <cell r="E5766" t="str">
            <v>H</v>
          </cell>
          <cell r="F5766">
            <v>17.774598999999998</v>
          </cell>
          <cell r="G5766">
            <v>1.5</v>
          </cell>
          <cell r="I5766">
            <v>26.6618982</v>
          </cell>
        </row>
        <row r="5767">
          <cell r="C5767">
            <v>2044</v>
          </cell>
          <cell r="D5767" t="str">
            <v>AJUDANTE DE ELETRICISTA (SGSP)</v>
          </cell>
          <cell r="E5767" t="str">
            <v>H</v>
          </cell>
          <cell r="F5767">
            <v>12.676405000000001</v>
          </cell>
          <cell r="G5767">
            <v>3</v>
          </cell>
          <cell r="I5767">
            <v>38.029213800000001</v>
          </cell>
        </row>
        <row r="5768">
          <cell r="A5768">
            <v>96406</v>
          </cell>
          <cell r="B5768" t="str">
            <v>RETIRADA DE BUCHA DE PASSAGEM INTERNA/EXTERNA PARA A.T.</v>
          </cell>
          <cell r="H5768" t="str">
            <v>UN</v>
          </cell>
          <cell r="J5768">
            <v>12.18</v>
          </cell>
        </row>
        <row r="5769">
          <cell r="C5769">
            <v>2041</v>
          </cell>
          <cell r="D5769" t="str">
            <v>ELETRICISTA (SGSP)</v>
          </cell>
          <cell r="E5769" t="str">
            <v>H</v>
          </cell>
          <cell r="F5769">
            <v>17.774598999999998</v>
          </cell>
          <cell r="G5769">
            <v>0.4</v>
          </cell>
          <cell r="I5769">
            <v>7.1098394999999996</v>
          </cell>
        </row>
        <row r="5770">
          <cell r="C5770">
            <v>2044</v>
          </cell>
          <cell r="D5770" t="str">
            <v>AJUDANTE DE ELETRICISTA (SGSP)</v>
          </cell>
          <cell r="E5770" t="str">
            <v>H</v>
          </cell>
          <cell r="F5770">
            <v>12.676405000000001</v>
          </cell>
          <cell r="G5770">
            <v>0.4</v>
          </cell>
          <cell r="I5770">
            <v>5.0705618000000001</v>
          </cell>
        </row>
        <row r="5771">
          <cell r="A5771">
            <v>96407</v>
          </cell>
          <cell r="B5771" t="str">
            <v>RETIRADA DE CHAPA DE FERRO PARA BUCHA DE PASSAGEM</v>
          </cell>
          <cell r="H5771" t="str">
            <v>UN</v>
          </cell>
          <cell r="J5771">
            <v>12.18</v>
          </cell>
        </row>
        <row r="5772">
          <cell r="C5772">
            <v>2041</v>
          </cell>
          <cell r="D5772" t="str">
            <v>ELETRICISTA (SGSP)</v>
          </cell>
          <cell r="E5772" t="str">
            <v>H</v>
          </cell>
          <cell r="F5772">
            <v>17.774598999999998</v>
          </cell>
          <cell r="G5772">
            <v>0.4</v>
          </cell>
          <cell r="I5772">
            <v>7.1098394999999996</v>
          </cell>
        </row>
        <row r="5773">
          <cell r="C5773">
            <v>2044</v>
          </cell>
          <cell r="D5773" t="str">
            <v>AJUDANTE DE ELETRICISTA (SGSP)</v>
          </cell>
          <cell r="E5773" t="str">
            <v>H</v>
          </cell>
          <cell r="F5773">
            <v>12.676405000000001</v>
          </cell>
          <cell r="G5773">
            <v>0.4</v>
          </cell>
          <cell r="I5773">
            <v>5.0705618000000001</v>
          </cell>
        </row>
        <row r="5774">
          <cell r="A5774">
            <v>96408</v>
          </cell>
          <cell r="B5774" t="str">
            <v>RETIRADA DE VERGALHÃO DE COBRE 3/8"</v>
          </cell>
          <cell r="H5774" t="str">
            <v>M</v>
          </cell>
          <cell r="J5774">
            <v>6.09</v>
          </cell>
        </row>
        <row r="5775">
          <cell r="C5775">
            <v>2041</v>
          </cell>
          <cell r="D5775" t="str">
            <v>ELETRICISTA (SGSP)</v>
          </cell>
          <cell r="E5775" t="str">
            <v>H</v>
          </cell>
          <cell r="F5775">
            <v>17.774598999999998</v>
          </cell>
          <cell r="G5775">
            <v>0.2</v>
          </cell>
          <cell r="I5775">
            <v>3.5549198</v>
          </cell>
        </row>
        <row r="5776">
          <cell r="C5776">
            <v>2044</v>
          </cell>
          <cell r="D5776" t="str">
            <v>AJUDANTE DE ELETRICISTA (SGSP)</v>
          </cell>
          <cell r="E5776" t="str">
            <v>H</v>
          </cell>
          <cell r="F5776">
            <v>12.676405000000001</v>
          </cell>
          <cell r="G5776">
            <v>0.2</v>
          </cell>
          <cell r="I5776">
            <v>2.5352809000000001</v>
          </cell>
        </row>
        <row r="5777">
          <cell r="A5777">
            <v>96409</v>
          </cell>
          <cell r="B5777" t="str">
            <v>RETIRADA DE TERMINAL OU CONECTOR PARA VERGALHÃO DE COBRE</v>
          </cell>
          <cell r="H5777" t="str">
            <v>UN</v>
          </cell>
          <cell r="J5777">
            <v>2.54</v>
          </cell>
        </row>
        <row r="5778">
          <cell r="C5778">
            <v>2044</v>
          </cell>
          <cell r="D5778" t="str">
            <v>AJUDANTE DE ELETRICISTA (SGSP)</v>
          </cell>
          <cell r="E5778" t="str">
            <v>H</v>
          </cell>
          <cell r="F5778">
            <v>12.676405000000001</v>
          </cell>
          <cell r="G5778">
            <v>0.2</v>
          </cell>
          <cell r="I5778">
            <v>2.5352809000000001</v>
          </cell>
        </row>
        <row r="5779">
          <cell r="A5779">
            <v>96410</v>
          </cell>
          <cell r="B5779" t="str">
            <v>RETIRADA DE CHAVE SECCIONADORA TRIPOLAR CLASSE 15 K.V.</v>
          </cell>
          <cell r="H5779" t="str">
            <v>UN</v>
          </cell>
          <cell r="J5779">
            <v>86.25</v>
          </cell>
        </row>
        <row r="5780">
          <cell r="C5780">
            <v>2041</v>
          </cell>
          <cell r="D5780" t="str">
            <v>ELETRICISTA (SGSP)</v>
          </cell>
          <cell r="E5780" t="str">
            <v>H</v>
          </cell>
          <cell r="F5780">
            <v>17.774598999999998</v>
          </cell>
          <cell r="G5780">
            <v>2</v>
          </cell>
          <cell r="I5780">
            <v>35.549197599999999</v>
          </cell>
        </row>
        <row r="5781">
          <cell r="C5781">
            <v>2044</v>
          </cell>
          <cell r="D5781" t="str">
            <v>AJUDANTE DE ELETRICISTA (SGSP)</v>
          </cell>
          <cell r="E5781" t="str">
            <v>H</v>
          </cell>
          <cell r="F5781">
            <v>12.676405000000001</v>
          </cell>
          <cell r="G5781">
            <v>4</v>
          </cell>
          <cell r="I5781">
            <v>50.705618399999999</v>
          </cell>
        </row>
        <row r="5782">
          <cell r="A5782">
            <v>96411</v>
          </cell>
          <cell r="B5782" t="str">
            <v>RETIRADA DE TRANSFORMADOR DE POTENCIAL</v>
          </cell>
          <cell r="H5782" t="str">
            <v>UN</v>
          </cell>
          <cell r="J5782">
            <v>19.79</v>
          </cell>
        </row>
        <row r="5783">
          <cell r="C5783">
            <v>2041</v>
          </cell>
          <cell r="D5783" t="str">
            <v>ELETRICISTA (SGSP)</v>
          </cell>
          <cell r="E5783" t="str">
            <v>H</v>
          </cell>
          <cell r="F5783">
            <v>17.774598999999998</v>
          </cell>
          <cell r="G5783">
            <v>0.65</v>
          </cell>
          <cell r="I5783">
            <v>11.5534892</v>
          </cell>
        </row>
        <row r="5784">
          <cell r="C5784">
            <v>2044</v>
          </cell>
          <cell r="D5784" t="str">
            <v>AJUDANTE DE ELETRICISTA (SGSP)</v>
          </cell>
          <cell r="E5784" t="str">
            <v>H</v>
          </cell>
          <cell r="F5784">
            <v>12.676405000000001</v>
          </cell>
          <cell r="G5784">
            <v>0.65</v>
          </cell>
          <cell r="I5784">
            <v>8.2396630000000002</v>
          </cell>
        </row>
        <row r="5785">
          <cell r="A5785">
            <v>96412</v>
          </cell>
          <cell r="B5785" t="str">
            <v>RETIRADA DE DISJUNTOR A.T. DE VOL. NORMAL OU REDUZIDO DE ÓLEO</v>
          </cell>
          <cell r="H5785" t="str">
            <v>UN</v>
          </cell>
          <cell r="J5785">
            <v>120.69</v>
          </cell>
        </row>
        <row r="5786">
          <cell r="C5786">
            <v>1037</v>
          </cell>
          <cell r="D5786" t="str">
            <v>ELETROTÉCNICO MONTADOR (SGSP)</v>
          </cell>
          <cell r="E5786" t="str">
            <v>H</v>
          </cell>
          <cell r="F5786">
            <v>34.434586000000003</v>
          </cell>
          <cell r="G5786">
            <v>1</v>
          </cell>
          <cell r="I5786">
            <v>34.434585900000002</v>
          </cell>
        </row>
        <row r="5787">
          <cell r="C5787">
            <v>2041</v>
          </cell>
          <cell r="D5787" t="str">
            <v>ELETRICISTA (SGSP)</v>
          </cell>
          <cell r="E5787" t="str">
            <v>H</v>
          </cell>
          <cell r="F5787">
            <v>17.774598999999998</v>
          </cell>
          <cell r="G5787">
            <v>2</v>
          </cell>
          <cell r="I5787">
            <v>35.549197599999999</v>
          </cell>
        </row>
        <row r="5788">
          <cell r="C5788">
            <v>2044</v>
          </cell>
          <cell r="D5788" t="str">
            <v>AJUDANTE DE ELETRICISTA (SGSP)</v>
          </cell>
          <cell r="E5788" t="str">
            <v>H</v>
          </cell>
          <cell r="F5788">
            <v>12.676405000000001</v>
          </cell>
          <cell r="G5788">
            <v>4</v>
          </cell>
          <cell r="I5788">
            <v>50.705618399999999</v>
          </cell>
        </row>
        <row r="5789">
          <cell r="A5789">
            <v>96413</v>
          </cell>
          <cell r="B5789" t="str">
            <v>RETIRADA DE TRANSFORMADOR DE POTÊNCIA CLASSE 15 KV</v>
          </cell>
          <cell r="H5789" t="str">
            <v>UN</v>
          </cell>
          <cell r="J5789">
            <v>228.51</v>
          </cell>
        </row>
        <row r="5790">
          <cell r="C5790">
            <v>1037</v>
          </cell>
          <cell r="D5790" t="str">
            <v>ELETROTÉCNICO MONTADOR (SGSP)</v>
          </cell>
          <cell r="E5790" t="str">
            <v>H</v>
          </cell>
          <cell r="F5790">
            <v>34.434586000000003</v>
          </cell>
          <cell r="G5790">
            <v>1</v>
          </cell>
          <cell r="I5790">
            <v>34.434585900000002</v>
          </cell>
        </row>
        <row r="5791">
          <cell r="C5791">
            <v>2041</v>
          </cell>
          <cell r="D5791" t="str">
            <v>ELETRICISTA (SGSP)</v>
          </cell>
          <cell r="E5791" t="str">
            <v>H</v>
          </cell>
          <cell r="F5791">
            <v>17.774598999999998</v>
          </cell>
          <cell r="G5791">
            <v>4.5</v>
          </cell>
          <cell r="I5791">
            <v>79.985694600000002</v>
          </cell>
        </row>
        <row r="5792">
          <cell r="C5792">
            <v>2044</v>
          </cell>
          <cell r="D5792" t="str">
            <v>AJUDANTE DE ELETRICISTA (SGSP)</v>
          </cell>
          <cell r="E5792" t="str">
            <v>H</v>
          </cell>
          <cell r="F5792">
            <v>12.676405000000001</v>
          </cell>
          <cell r="G5792">
            <v>9</v>
          </cell>
          <cell r="I5792">
            <v>114.0876414</v>
          </cell>
        </row>
        <row r="5793">
          <cell r="A5793">
            <v>96414</v>
          </cell>
          <cell r="B5793" t="str">
            <v>RETIRADA DE CHAVE FUSÍVEL TIPO MATHEUS</v>
          </cell>
          <cell r="H5793" t="str">
            <v>UN</v>
          </cell>
          <cell r="J5793">
            <v>45.68</v>
          </cell>
        </row>
        <row r="5794">
          <cell r="C5794">
            <v>2041</v>
          </cell>
          <cell r="D5794" t="str">
            <v>ELETRICISTA (SGSP)</v>
          </cell>
          <cell r="E5794" t="str">
            <v>H</v>
          </cell>
          <cell r="F5794">
            <v>17.774598999999998</v>
          </cell>
          <cell r="G5794">
            <v>1.5</v>
          </cell>
          <cell r="I5794">
            <v>26.6618982</v>
          </cell>
        </row>
        <row r="5795">
          <cell r="C5795">
            <v>2044</v>
          </cell>
          <cell r="D5795" t="str">
            <v>AJUDANTE DE ELETRICISTA (SGSP)</v>
          </cell>
          <cell r="E5795" t="str">
            <v>H</v>
          </cell>
          <cell r="F5795">
            <v>12.676405000000001</v>
          </cell>
          <cell r="G5795">
            <v>1.5</v>
          </cell>
          <cell r="I5795">
            <v>19.0146069</v>
          </cell>
        </row>
        <row r="5796">
          <cell r="A5796">
            <v>96415</v>
          </cell>
          <cell r="B5796" t="str">
            <v>RETIRADA DE SUPORTE DE TRANSFORMADOR EM POSTE</v>
          </cell>
          <cell r="H5796" t="str">
            <v>UN</v>
          </cell>
          <cell r="J5796">
            <v>20.28</v>
          </cell>
        </row>
        <row r="5797">
          <cell r="C5797">
            <v>2044</v>
          </cell>
          <cell r="D5797" t="str">
            <v>AJUDANTE DE ELETRICISTA (SGSP)</v>
          </cell>
          <cell r="E5797" t="str">
            <v>H</v>
          </cell>
          <cell r="F5797">
            <v>12.676405000000001</v>
          </cell>
          <cell r="G5797">
            <v>1.6</v>
          </cell>
          <cell r="I5797">
            <v>20.282247399999999</v>
          </cell>
        </row>
        <row r="5798">
          <cell r="A5798">
            <v>96416</v>
          </cell>
          <cell r="B5798" t="str">
            <v>RETIRADA DE CABO DE A.T. EM LINHA AÉREA ATÉ 35MM2</v>
          </cell>
          <cell r="H5798" t="str">
            <v>M</v>
          </cell>
          <cell r="J5798">
            <v>4.57</v>
          </cell>
        </row>
        <row r="5799">
          <cell r="C5799">
            <v>2041</v>
          </cell>
          <cell r="D5799" t="str">
            <v>ELETRICISTA (SGSP)</v>
          </cell>
          <cell r="E5799" t="str">
            <v>H</v>
          </cell>
          <cell r="F5799">
            <v>17.774598999999998</v>
          </cell>
          <cell r="G5799">
            <v>0.15</v>
          </cell>
          <cell r="I5799">
            <v>2.6661898000000002</v>
          </cell>
        </row>
        <row r="5800">
          <cell r="C5800">
            <v>2044</v>
          </cell>
          <cell r="D5800" t="str">
            <v>AJUDANTE DE ELETRICISTA (SGSP)</v>
          </cell>
          <cell r="E5800" t="str">
            <v>H</v>
          </cell>
          <cell r="F5800">
            <v>12.676405000000001</v>
          </cell>
          <cell r="G5800">
            <v>0.15</v>
          </cell>
          <cell r="I5800">
            <v>1.9014606999999999</v>
          </cell>
        </row>
        <row r="5801">
          <cell r="A5801">
            <v>96417</v>
          </cell>
          <cell r="B5801" t="str">
            <v>RETIRADA DE PÁRA-RAIO TIPO CRISTAL VALVE 15KV</v>
          </cell>
          <cell r="H5801" t="str">
            <v>UN</v>
          </cell>
          <cell r="J5801">
            <v>48.28</v>
          </cell>
        </row>
        <row r="5802">
          <cell r="C5802">
            <v>1037</v>
          </cell>
          <cell r="D5802" t="str">
            <v>ELETROTÉCNICO MONTADOR (SGSP)</v>
          </cell>
          <cell r="E5802" t="str">
            <v>H</v>
          </cell>
          <cell r="F5802">
            <v>34.434586000000003</v>
          </cell>
          <cell r="G5802">
            <v>0.4</v>
          </cell>
          <cell r="I5802">
            <v>13.7738344</v>
          </cell>
        </row>
        <row r="5803">
          <cell r="C5803">
            <v>2041</v>
          </cell>
          <cell r="D5803" t="str">
            <v>ELETRICISTA (SGSP)</v>
          </cell>
          <cell r="E5803" t="str">
            <v>H</v>
          </cell>
          <cell r="F5803">
            <v>17.774598999999998</v>
          </cell>
          <cell r="G5803">
            <v>0.8</v>
          </cell>
          <cell r="I5803">
            <v>14.219678999999999</v>
          </cell>
        </row>
        <row r="5804">
          <cell r="C5804">
            <v>2044</v>
          </cell>
          <cell r="D5804" t="str">
            <v>AJUDANTE DE ELETRICISTA (SGSP)</v>
          </cell>
          <cell r="E5804" t="str">
            <v>H</v>
          </cell>
          <cell r="F5804">
            <v>12.676405000000001</v>
          </cell>
          <cell r="G5804">
            <v>1.6</v>
          </cell>
          <cell r="I5804">
            <v>20.282247399999999</v>
          </cell>
        </row>
        <row r="5805">
          <cell r="A5805">
            <v>96418</v>
          </cell>
          <cell r="B5805" t="str">
            <v>RETIRADA DE CONTATORES E RELÊS EM GERAL</v>
          </cell>
          <cell r="H5805" t="str">
            <v>UN</v>
          </cell>
          <cell r="J5805">
            <v>93.34</v>
          </cell>
        </row>
        <row r="5806">
          <cell r="C5806">
            <v>1037</v>
          </cell>
          <cell r="D5806" t="str">
            <v>ELETROTÉCNICO MONTADOR (SGSP)</v>
          </cell>
          <cell r="E5806" t="str">
            <v>H</v>
          </cell>
          <cell r="F5806">
            <v>34.434586000000003</v>
          </cell>
          <cell r="G5806">
            <v>0.5</v>
          </cell>
          <cell r="I5806">
            <v>17.217293000000002</v>
          </cell>
        </row>
        <row r="5807">
          <cell r="C5807">
            <v>2041</v>
          </cell>
          <cell r="D5807" t="str">
            <v>ELETRICISTA (SGSP)</v>
          </cell>
          <cell r="E5807" t="str">
            <v>H</v>
          </cell>
          <cell r="F5807">
            <v>17.774598999999998</v>
          </cell>
          <cell r="G5807">
            <v>2.5</v>
          </cell>
          <cell r="I5807">
            <v>44.436497000000003</v>
          </cell>
        </row>
        <row r="5808">
          <cell r="C5808">
            <v>2044</v>
          </cell>
          <cell r="D5808" t="str">
            <v>AJUDANTE DE ELETRICISTA (SGSP)</v>
          </cell>
          <cell r="E5808" t="str">
            <v>H</v>
          </cell>
          <cell r="F5808">
            <v>12.676405000000001</v>
          </cell>
          <cell r="G5808">
            <v>2.5</v>
          </cell>
          <cell r="I5808">
            <v>31.691011499999998</v>
          </cell>
        </row>
        <row r="5809">
          <cell r="A5809">
            <v>96423</v>
          </cell>
          <cell r="B5809" t="str">
            <v>RETIRADA DE FUSÍVEL EM ALTA TENSÃO TIPO "HH"</v>
          </cell>
          <cell r="H5809" t="str">
            <v>UN</v>
          </cell>
          <cell r="J5809">
            <v>15.23</v>
          </cell>
        </row>
        <row r="5810">
          <cell r="C5810">
            <v>2041</v>
          </cell>
          <cell r="D5810" t="str">
            <v>ELETRICISTA (SGSP)</v>
          </cell>
          <cell r="E5810" t="str">
            <v>H</v>
          </cell>
          <cell r="F5810">
            <v>17.774598999999998</v>
          </cell>
          <cell r="G5810">
            <v>0.5</v>
          </cell>
          <cell r="I5810">
            <v>8.8872993999999998</v>
          </cell>
        </row>
        <row r="5811">
          <cell r="C5811">
            <v>2044</v>
          </cell>
          <cell r="D5811" t="str">
            <v>AJUDANTE DE ELETRICISTA (SGSP)</v>
          </cell>
          <cell r="E5811" t="str">
            <v>H</v>
          </cell>
          <cell r="F5811">
            <v>12.676405000000001</v>
          </cell>
          <cell r="G5811">
            <v>0.5</v>
          </cell>
          <cell r="I5811">
            <v>6.3382022999999998</v>
          </cell>
        </row>
        <row r="5812">
          <cell r="A5812">
            <v>96424</v>
          </cell>
          <cell r="B5812" t="str">
            <v>RETIRADA DE ELO FUSÍVEL EM CHAVE TIPO MATHEUS</v>
          </cell>
          <cell r="H5812" t="str">
            <v>UN</v>
          </cell>
          <cell r="J5812">
            <v>9.14</v>
          </cell>
        </row>
        <row r="5813">
          <cell r="C5813">
            <v>2041</v>
          </cell>
          <cell r="D5813" t="str">
            <v>ELETRICISTA (SGSP)</v>
          </cell>
          <cell r="E5813" t="str">
            <v>H</v>
          </cell>
          <cell r="F5813">
            <v>17.774598999999998</v>
          </cell>
          <cell r="G5813">
            <v>0.3</v>
          </cell>
          <cell r="I5813">
            <v>5.3323796000000003</v>
          </cell>
        </row>
        <row r="5814">
          <cell r="C5814">
            <v>2044</v>
          </cell>
          <cell r="D5814" t="str">
            <v>AJUDANTE DE ELETRICISTA (SGSP)</v>
          </cell>
          <cell r="E5814" t="str">
            <v>H</v>
          </cell>
          <cell r="F5814">
            <v>12.676405000000001</v>
          </cell>
          <cell r="G5814">
            <v>0.3</v>
          </cell>
          <cell r="I5814">
            <v>3.8029213999999998</v>
          </cell>
        </row>
        <row r="5815">
          <cell r="A5815">
            <v>97001</v>
          </cell>
          <cell r="B5815" t="str">
            <v>RECOLOCAÇÃO DE POSTE DE ENTRADA DE ENERGIA EM BAIXA TENSÃO - GALVANIZADO</v>
          </cell>
          <cell r="H5815" t="str">
            <v>UN</v>
          </cell>
          <cell r="J5815">
            <v>241.38</v>
          </cell>
        </row>
        <row r="5816">
          <cell r="C5816">
            <v>1037</v>
          </cell>
          <cell r="D5816" t="str">
            <v>ELETROTÉCNICO MONTADOR (SGSP)</v>
          </cell>
          <cell r="E5816" t="str">
            <v>H</v>
          </cell>
          <cell r="F5816">
            <v>34.434586000000003</v>
          </cell>
          <cell r="G5816">
            <v>2</v>
          </cell>
          <cell r="I5816">
            <v>68.869171899999998</v>
          </cell>
        </row>
        <row r="5817">
          <cell r="C5817">
            <v>2041</v>
          </cell>
          <cell r="D5817" t="str">
            <v>ELETRICISTA (SGSP)</v>
          </cell>
          <cell r="E5817" t="str">
            <v>H</v>
          </cell>
          <cell r="F5817">
            <v>17.774598999999998</v>
          </cell>
          <cell r="G5817">
            <v>4</v>
          </cell>
          <cell r="I5817">
            <v>71.098395199999999</v>
          </cell>
        </row>
        <row r="5818">
          <cell r="C5818">
            <v>2044</v>
          </cell>
          <cell r="D5818" t="str">
            <v>AJUDANTE DE ELETRICISTA (SGSP)</v>
          </cell>
          <cell r="E5818" t="str">
            <v>H</v>
          </cell>
          <cell r="F5818">
            <v>12.676405000000001</v>
          </cell>
          <cell r="G5818">
            <v>8</v>
          </cell>
          <cell r="I5818">
            <v>101.4112368</v>
          </cell>
        </row>
        <row r="5819">
          <cell r="A5819">
            <v>97002</v>
          </cell>
          <cell r="B5819" t="str">
            <v>RECOLOCAÇÃO DE POSTE DE ENTRADA DE ENERGIA EM BAIXA TENSÃO - CONCRETO</v>
          </cell>
          <cell r="H5819" t="str">
            <v>UN</v>
          </cell>
          <cell r="J5819">
            <v>327.63</v>
          </cell>
        </row>
        <row r="5820">
          <cell r="C5820">
            <v>1037</v>
          </cell>
          <cell r="D5820" t="str">
            <v>ELETROTÉCNICO MONTADOR (SGSP)</v>
          </cell>
          <cell r="E5820" t="str">
            <v>H</v>
          </cell>
          <cell r="F5820">
            <v>34.434586000000003</v>
          </cell>
          <cell r="G5820">
            <v>2</v>
          </cell>
          <cell r="I5820">
            <v>68.869171899999998</v>
          </cell>
        </row>
        <row r="5821">
          <cell r="C5821">
            <v>2041</v>
          </cell>
          <cell r="D5821" t="str">
            <v>ELETRICISTA (SGSP)</v>
          </cell>
          <cell r="E5821" t="str">
            <v>H</v>
          </cell>
          <cell r="F5821">
            <v>17.774598999999998</v>
          </cell>
          <cell r="G5821">
            <v>6</v>
          </cell>
          <cell r="I5821">
            <v>106.6475928</v>
          </cell>
        </row>
        <row r="5822">
          <cell r="C5822">
            <v>2044</v>
          </cell>
          <cell r="D5822" t="str">
            <v>AJUDANTE DE ELETRICISTA (SGSP)</v>
          </cell>
          <cell r="E5822" t="str">
            <v>H</v>
          </cell>
          <cell r="F5822">
            <v>12.676405000000001</v>
          </cell>
          <cell r="G5822">
            <v>12</v>
          </cell>
          <cell r="I5822">
            <v>152.1168552</v>
          </cell>
        </row>
        <row r="5823">
          <cell r="A5823">
            <v>97003</v>
          </cell>
          <cell r="B5823" t="str">
            <v>RECOLOCAÇÃO DE CAIXA DE ENTRADA DE ENERGIA EM BAIXA TENSÃO</v>
          </cell>
          <cell r="H5823" t="str">
            <v>UN</v>
          </cell>
          <cell r="J5823">
            <v>152.26</v>
          </cell>
        </row>
        <row r="5824">
          <cell r="C5824">
            <v>2041</v>
          </cell>
          <cell r="D5824" t="str">
            <v>ELETRICISTA (SGSP)</v>
          </cell>
          <cell r="E5824" t="str">
            <v>H</v>
          </cell>
          <cell r="F5824">
            <v>17.774598999999998</v>
          </cell>
          <cell r="G5824">
            <v>5</v>
          </cell>
          <cell r="I5824">
            <v>88.872994000000006</v>
          </cell>
        </row>
        <row r="5825">
          <cell r="C5825">
            <v>2044</v>
          </cell>
          <cell r="D5825" t="str">
            <v>AJUDANTE DE ELETRICISTA (SGSP)</v>
          </cell>
          <cell r="E5825" t="str">
            <v>H</v>
          </cell>
          <cell r="F5825">
            <v>12.676405000000001</v>
          </cell>
          <cell r="G5825">
            <v>5</v>
          </cell>
          <cell r="I5825">
            <v>63.382022999999997</v>
          </cell>
        </row>
        <row r="5826">
          <cell r="A5826">
            <v>97004</v>
          </cell>
          <cell r="B5826" t="str">
            <v>RECOLOCAÇÃO DE ARMAÇÃO TIPO BRAQUETE</v>
          </cell>
          <cell r="H5826" t="str">
            <v>UN</v>
          </cell>
          <cell r="J5826">
            <v>12.18</v>
          </cell>
        </row>
        <row r="5827">
          <cell r="C5827">
            <v>2041</v>
          </cell>
          <cell r="D5827" t="str">
            <v>ELETRICISTA (SGSP)</v>
          </cell>
          <cell r="E5827" t="str">
            <v>H</v>
          </cell>
          <cell r="F5827">
            <v>17.774598999999998</v>
          </cell>
          <cell r="G5827">
            <v>0.4</v>
          </cell>
          <cell r="I5827">
            <v>7.1098394999999996</v>
          </cell>
        </row>
        <row r="5828">
          <cell r="C5828">
            <v>2044</v>
          </cell>
          <cell r="D5828" t="str">
            <v>AJUDANTE DE ELETRICISTA (SGSP)</v>
          </cell>
          <cell r="E5828" t="str">
            <v>H</v>
          </cell>
          <cell r="F5828">
            <v>12.676405000000001</v>
          </cell>
          <cell r="G5828">
            <v>0.4</v>
          </cell>
          <cell r="I5828">
            <v>5.0705618000000001</v>
          </cell>
        </row>
        <row r="5829">
          <cell r="A5829">
            <v>97005</v>
          </cell>
          <cell r="B5829" t="str">
            <v>RECOLOCAÇÃO DE CABEÇOTE TIPO "TELESP"</v>
          </cell>
          <cell r="H5829" t="str">
            <v>UN</v>
          </cell>
          <cell r="J5829">
            <v>12.18</v>
          </cell>
        </row>
        <row r="5830">
          <cell r="C5830">
            <v>2041</v>
          </cell>
          <cell r="D5830" t="str">
            <v>ELETRICISTA (SGSP)</v>
          </cell>
          <cell r="E5830" t="str">
            <v>H</v>
          </cell>
          <cell r="F5830">
            <v>17.774598999999998</v>
          </cell>
          <cell r="G5830">
            <v>0.4</v>
          </cell>
          <cell r="I5830">
            <v>7.1098394999999996</v>
          </cell>
        </row>
        <row r="5831">
          <cell r="C5831">
            <v>2044</v>
          </cell>
          <cell r="D5831" t="str">
            <v>AJUDANTE DE ELETRICISTA (SGSP)</v>
          </cell>
          <cell r="E5831" t="str">
            <v>H</v>
          </cell>
          <cell r="F5831">
            <v>12.676405000000001</v>
          </cell>
          <cell r="G5831">
            <v>0.4</v>
          </cell>
          <cell r="I5831">
            <v>5.0705618000000001</v>
          </cell>
        </row>
        <row r="5832">
          <cell r="A5832">
            <v>97008</v>
          </cell>
          <cell r="B5832" t="str">
            <v>RECOLOCAÇÃO DE CONDULETE</v>
          </cell>
          <cell r="H5832" t="str">
            <v>UN</v>
          </cell>
          <cell r="J5832">
            <v>15.23</v>
          </cell>
        </row>
        <row r="5833">
          <cell r="C5833">
            <v>2041</v>
          </cell>
          <cell r="D5833" t="str">
            <v>ELETRICISTA (SGSP)</v>
          </cell>
          <cell r="E5833" t="str">
            <v>H</v>
          </cell>
          <cell r="F5833">
            <v>17.774598999999998</v>
          </cell>
          <cell r="G5833">
            <v>0.5</v>
          </cell>
          <cell r="I5833">
            <v>8.8872993999999998</v>
          </cell>
        </row>
        <row r="5834">
          <cell r="C5834">
            <v>2044</v>
          </cell>
          <cell r="D5834" t="str">
            <v>AJUDANTE DE ELETRICISTA (SGSP)</v>
          </cell>
          <cell r="E5834" t="str">
            <v>H</v>
          </cell>
          <cell r="F5834">
            <v>12.676405000000001</v>
          </cell>
          <cell r="G5834">
            <v>0.5</v>
          </cell>
          <cell r="I5834">
            <v>6.3382022999999998</v>
          </cell>
        </row>
        <row r="5835">
          <cell r="A5835">
            <v>97009</v>
          </cell>
          <cell r="B5835" t="str">
            <v>RECOLOCAÇÃO DE PERFILADOS</v>
          </cell>
          <cell r="H5835" t="str">
            <v>M</v>
          </cell>
          <cell r="J5835">
            <v>15.23</v>
          </cell>
        </row>
        <row r="5836">
          <cell r="C5836">
            <v>2041</v>
          </cell>
          <cell r="D5836" t="str">
            <v>ELETRICISTA (SGSP)</v>
          </cell>
          <cell r="E5836" t="str">
            <v>H</v>
          </cell>
          <cell r="F5836">
            <v>17.774598999999998</v>
          </cell>
          <cell r="G5836">
            <v>0.5</v>
          </cell>
          <cell r="I5836">
            <v>8.8872993999999998</v>
          </cell>
        </row>
        <row r="5837">
          <cell r="C5837">
            <v>2044</v>
          </cell>
          <cell r="D5837" t="str">
            <v>AJUDANTE DE ELETRICISTA (SGSP)</v>
          </cell>
          <cell r="E5837" t="str">
            <v>H</v>
          </cell>
          <cell r="F5837">
            <v>12.676405000000001</v>
          </cell>
          <cell r="G5837">
            <v>0.5</v>
          </cell>
          <cell r="I5837">
            <v>6.3382022999999998</v>
          </cell>
        </row>
        <row r="5838">
          <cell r="A5838">
            <v>97012</v>
          </cell>
          <cell r="B5838" t="str">
            <v>RECOLOCAÇÃO DE ELETRODUTOS APARENTES - ATÉ 2"</v>
          </cell>
          <cell r="H5838" t="str">
            <v>M</v>
          </cell>
          <cell r="J5838">
            <v>9.14</v>
          </cell>
        </row>
        <row r="5839">
          <cell r="C5839">
            <v>2041</v>
          </cell>
          <cell r="D5839" t="str">
            <v>ELETRICISTA (SGSP)</v>
          </cell>
          <cell r="E5839" t="str">
            <v>H</v>
          </cell>
          <cell r="F5839">
            <v>17.774598999999998</v>
          </cell>
          <cell r="G5839">
            <v>0.3</v>
          </cell>
          <cell r="I5839">
            <v>5.3323796000000003</v>
          </cell>
        </row>
        <row r="5840">
          <cell r="C5840">
            <v>2044</v>
          </cell>
          <cell r="D5840" t="str">
            <v>AJUDANTE DE ELETRICISTA (SGSP)</v>
          </cell>
          <cell r="E5840" t="str">
            <v>H</v>
          </cell>
          <cell r="F5840">
            <v>12.676405000000001</v>
          </cell>
          <cell r="G5840">
            <v>0.3</v>
          </cell>
          <cell r="I5840">
            <v>3.8029213999999998</v>
          </cell>
        </row>
        <row r="5841">
          <cell r="A5841">
            <v>97013</v>
          </cell>
          <cell r="B5841" t="str">
            <v>RECOLOCAÇÃO DE ELETRODUTOS APARENTES - ACIMA DE 2"</v>
          </cell>
          <cell r="H5841" t="str">
            <v>M</v>
          </cell>
          <cell r="J5841">
            <v>18.27</v>
          </cell>
        </row>
        <row r="5842">
          <cell r="C5842">
            <v>2041</v>
          </cell>
          <cell r="D5842" t="str">
            <v>ELETRICISTA (SGSP)</v>
          </cell>
          <cell r="E5842" t="str">
            <v>H</v>
          </cell>
          <cell r="F5842">
            <v>17.774598999999998</v>
          </cell>
          <cell r="G5842">
            <v>0.6</v>
          </cell>
          <cell r="I5842">
            <v>10.6647593</v>
          </cell>
        </row>
        <row r="5843">
          <cell r="C5843">
            <v>2044</v>
          </cell>
          <cell r="D5843" t="str">
            <v>AJUDANTE DE ELETRICISTA (SGSP)</v>
          </cell>
          <cell r="E5843" t="str">
            <v>H</v>
          </cell>
          <cell r="F5843">
            <v>12.676405000000001</v>
          </cell>
          <cell r="G5843">
            <v>0.6</v>
          </cell>
          <cell r="I5843">
            <v>7.6058427999999996</v>
          </cell>
        </row>
        <row r="5844">
          <cell r="A5844">
            <v>97014</v>
          </cell>
          <cell r="B5844" t="str">
            <v>RECOLOCAÇÃO DE FIO EMBUTIDO - ATÉ 16MM2</v>
          </cell>
          <cell r="H5844" t="str">
            <v>M</v>
          </cell>
          <cell r="J5844">
            <v>1.52</v>
          </cell>
        </row>
        <row r="5845">
          <cell r="C5845">
            <v>2041</v>
          </cell>
          <cell r="D5845" t="str">
            <v>ELETRICISTA (SGSP)</v>
          </cell>
          <cell r="E5845" t="str">
            <v>H</v>
          </cell>
          <cell r="F5845">
            <v>17.774598999999998</v>
          </cell>
          <cell r="G5845">
            <v>0.05</v>
          </cell>
          <cell r="I5845">
            <v>0.88872989999999996</v>
          </cell>
        </row>
        <row r="5846">
          <cell r="C5846">
            <v>2044</v>
          </cell>
          <cell r="D5846" t="str">
            <v>AJUDANTE DE ELETRICISTA (SGSP)</v>
          </cell>
          <cell r="E5846" t="str">
            <v>H</v>
          </cell>
          <cell r="F5846">
            <v>12.676405000000001</v>
          </cell>
          <cell r="G5846">
            <v>0.05</v>
          </cell>
          <cell r="I5846">
            <v>0.63382019999999994</v>
          </cell>
        </row>
        <row r="5847">
          <cell r="A5847">
            <v>97015</v>
          </cell>
          <cell r="B5847" t="str">
            <v>RECOLOCAÇÃO DE CABO EMBUTIDO - ACIMA DE 16MM2</v>
          </cell>
          <cell r="H5847" t="str">
            <v>M</v>
          </cell>
          <cell r="J5847">
            <v>21.32</v>
          </cell>
        </row>
        <row r="5848">
          <cell r="C5848">
            <v>2041</v>
          </cell>
          <cell r="D5848" t="str">
            <v>ELETRICISTA (SGSP)</v>
          </cell>
          <cell r="E5848" t="str">
            <v>H</v>
          </cell>
          <cell r="F5848">
            <v>17.774598999999998</v>
          </cell>
          <cell r="G5848">
            <v>0.7</v>
          </cell>
          <cell r="I5848">
            <v>12.4422192</v>
          </cell>
        </row>
        <row r="5849">
          <cell r="C5849">
            <v>2044</v>
          </cell>
          <cell r="D5849" t="str">
            <v>AJUDANTE DE ELETRICISTA (SGSP)</v>
          </cell>
          <cell r="E5849" t="str">
            <v>H</v>
          </cell>
          <cell r="F5849">
            <v>12.676405000000001</v>
          </cell>
          <cell r="G5849">
            <v>0.7</v>
          </cell>
          <cell r="I5849">
            <v>8.8734832000000008</v>
          </cell>
        </row>
        <row r="5850">
          <cell r="A5850">
            <v>97016</v>
          </cell>
          <cell r="B5850" t="str">
            <v>RECOLOCAÇÃO DE FIO APARENTE - ATÉ 16MM2</v>
          </cell>
          <cell r="H5850" t="str">
            <v>M</v>
          </cell>
          <cell r="J5850">
            <v>0.91</v>
          </cell>
        </row>
        <row r="5851">
          <cell r="C5851">
            <v>2041</v>
          </cell>
          <cell r="D5851" t="str">
            <v>ELETRICISTA (SGSP)</v>
          </cell>
          <cell r="E5851" t="str">
            <v>H</v>
          </cell>
          <cell r="F5851">
            <v>17.774598999999998</v>
          </cell>
          <cell r="G5851">
            <v>0.03</v>
          </cell>
          <cell r="I5851">
            <v>0.53323799999999999</v>
          </cell>
        </row>
        <row r="5852">
          <cell r="C5852">
            <v>2044</v>
          </cell>
          <cell r="D5852" t="str">
            <v>AJUDANTE DE ELETRICISTA (SGSP)</v>
          </cell>
          <cell r="E5852" t="str">
            <v>H</v>
          </cell>
          <cell r="F5852">
            <v>12.676405000000001</v>
          </cell>
          <cell r="G5852">
            <v>0.03</v>
          </cell>
          <cell r="I5852">
            <v>0.38029210000000002</v>
          </cell>
        </row>
        <row r="5853">
          <cell r="A5853">
            <v>97017</v>
          </cell>
          <cell r="B5853" t="str">
            <v>RECOLOCAÇÃO DE CABO APARENTE - ACIMA DE 16MM2</v>
          </cell>
          <cell r="H5853" t="str">
            <v>M</v>
          </cell>
          <cell r="J5853">
            <v>9.14</v>
          </cell>
        </row>
        <row r="5854">
          <cell r="C5854">
            <v>2041</v>
          </cell>
          <cell r="D5854" t="str">
            <v>ELETRICISTA (SGSP)</v>
          </cell>
          <cell r="E5854" t="str">
            <v>H</v>
          </cell>
          <cell r="F5854">
            <v>17.774598999999998</v>
          </cell>
          <cell r="G5854">
            <v>0.3</v>
          </cell>
          <cell r="I5854">
            <v>5.3323796000000003</v>
          </cell>
        </row>
        <row r="5855">
          <cell r="C5855">
            <v>2044</v>
          </cell>
          <cell r="D5855" t="str">
            <v>AJUDANTE DE ELETRICISTA (SGSP)</v>
          </cell>
          <cell r="E5855" t="str">
            <v>H</v>
          </cell>
          <cell r="F5855">
            <v>12.676405000000001</v>
          </cell>
          <cell r="G5855">
            <v>0.3</v>
          </cell>
          <cell r="I5855">
            <v>3.8029213999999998</v>
          </cell>
        </row>
        <row r="5856">
          <cell r="A5856">
            <v>97018</v>
          </cell>
          <cell r="B5856" t="str">
            <v>RECOLOCAÇÃO DE TERMINAIS OU CONECTORES DE PRESSÃO PARA CABOS</v>
          </cell>
          <cell r="H5856" t="str">
            <v>UN</v>
          </cell>
          <cell r="J5856">
            <v>12.18</v>
          </cell>
        </row>
        <row r="5857">
          <cell r="C5857">
            <v>2041</v>
          </cell>
          <cell r="D5857" t="str">
            <v>ELETRICISTA (SGSP)</v>
          </cell>
          <cell r="E5857" t="str">
            <v>H</v>
          </cell>
          <cell r="F5857">
            <v>17.774598999999998</v>
          </cell>
          <cell r="G5857">
            <v>0.4</v>
          </cell>
          <cell r="I5857">
            <v>7.1098394999999996</v>
          </cell>
        </row>
        <row r="5858">
          <cell r="C5858">
            <v>2044</v>
          </cell>
          <cell r="D5858" t="str">
            <v>AJUDANTE DE ELETRICISTA (SGSP)</v>
          </cell>
          <cell r="E5858" t="str">
            <v>H</v>
          </cell>
          <cell r="F5858">
            <v>12.676405000000001</v>
          </cell>
          <cell r="G5858">
            <v>0.4</v>
          </cell>
          <cell r="I5858">
            <v>5.0705618000000001</v>
          </cell>
        </row>
        <row r="5859">
          <cell r="A5859">
            <v>97020</v>
          </cell>
          <cell r="B5859" t="str">
            <v>RECOLOCAÇÃO DE SUPORTE-ISOLADOR TIPO ROLDANA</v>
          </cell>
          <cell r="H5859" t="str">
            <v>UN</v>
          </cell>
          <cell r="J5859">
            <v>9.14</v>
          </cell>
        </row>
        <row r="5860">
          <cell r="C5860">
            <v>2041</v>
          </cell>
          <cell r="D5860" t="str">
            <v>ELETRICISTA (SGSP)</v>
          </cell>
          <cell r="E5860" t="str">
            <v>H</v>
          </cell>
          <cell r="F5860">
            <v>17.774598999999998</v>
          </cell>
          <cell r="G5860">
            <v>0.3</v>
          </cell>
          <cell r="I5860">
            <v>5.3323796000000003</v>
          </cell>
        </row>
        <row r="5861">
          <cell r="C5861">
            <v>2044</v>
          </cell>
          <cell r="D5861" t="str">
            <v>AJUDANTE DE ELETRICISTA (SGSP)</v>
          </cell>
          <cell r="E5861" t="str">
            <v>H</v>
          </cell>
          <cell r="F5861">
            <v>12.676405000000001</v>
          </cell>
          <cell r="G5861">
            <v>0.3</v>
          </cell>
          <cell r="I5861">
            <v>3.8029213999999998</v>
          </cell>
        </row>
        <row r="5862">
          <cell r="A5862">
            <v>97110</v>
          </cell>
          <cell r="B5862" t="str">
            <v>RECOLOCAÇÃO DE BARRAMENTOS EM QUADROS ELÉTRICOS</v>
          </cell>
          <cell r="H5862" t="str">
            <v>M</v>
          </cell>
          <cell r="J5862">
            <v>30.45</v>
          </cell>
        </row>
        <row r="5863">
          <cell r="C5863">
            <v>2041</v>
          </cell>
          <cell r="D5863" t="str">
            <v>ELETRICISTA (SGSP)</v>
          </cell>
          <cell r="E5863" t="str">
            <v>H</v>
          </cell>
          <cell r="F5863">
            <v>17.774598999999998</v>
          </cell>
          <cell r="G5863">
            <v>1</v>
          </cell>
          <cell r="I5863">
            <v>17.7745988</v>
          </cell>
        </row>
        <row r="5864">
          <cell r="C5864">
            <v>2044</v>
          </cell>
          <cell r="D5864" t="str">
            <v>AJUDANTE DE ELETRICISTA (SGSP)</v>
          </cell>
          <cell r="E5864" t="str">
            <v>H</v>
          </cell>
          <cell r="F5864">
            <v>12.676405000000001</v>
          </cell>
          <cell r="G5864">
            <v>1</v>
          </cell>
          <cell r="I5864">
            <v>12.6764046</v>
          </cell>
        </row>
        <row r="5865">
          <cell r="A5865">
            <v>97111</v>
          </cell>
          <cell r="B5865" t="str">
            <v>RECOLOCAÇÃO DE ISOLADORES EM QUADROS ELÉTRICOS</v>
          </cell>
          <cell r="H5865" t="str">
            <v>UN</v>
          </cell>
          <cell r="J5865">
            <v>7.61</v>
          </cell>
        </row>
        <row r="5866">
          <cell r="C5866">
            <v>2041</v>
          </cell>
          <cell r="D5866" t="str">
            <v>ELETRICISTA (SGSP)</v>
          </cell>
          <cell r="E5866" t="str">
            <v>H</v>
          </cell>
          <cell r="F5866">
            <v>17.774598999999998</v>
          </cell>
          <cell r="G5866">
            <v>0.25</v>
          </cell>
          <cell r="I5866">
            <v>4.4436496999999999</v>
          </cell>
        </row>
        <row r="5867">
          <cell r="C5867">
            <v>2044</v>
          </cell>
          <cell r="D5867" t="str">
            <v>AJUDANTE DE ELETRICISTA (SGSP)</v>
          </cell>
          <cell r="E5867" t="str">
            <v>H</v>
          </cell>
          <cell r="F5867">
            <v>12.676405000000001</v>
          </cell>
          <cell r="G5867">
            <v>0.25</v>
          </cell>
          <cell r="I5867">
            <v>3.1691012000000001</v>
          </cell>
        </row>
        <row r="5868">
          <cell r="A5868">
            <v>97115</v>
          </cell>
          <cell r="B5868" t="str">
            <v>RECOLOCAÇÃO DE DISJUNTOR AUTOMÁTICO UNIPOLAR ATÉ 50A</v>
          </cell>
          <cell r="H5868" t="str">
            <v>UN</v>
          </cell>
          <cell r="J5868">
            <v>15.23</v>
          </cell>
        </row>
        <row r="5869">
          <cell r="C5869">
            <v>2041</v>
          </cell>
          <cell r="D5869" t="str">
            <v>ELETRICISTA (SGSP)</v>
          </cell>
          <cell r="E5869" t="str">
            <v>H</v>
          </cell>
          <cell r="F5869">
            <v>17.774598999999998</v>
          </cell>
          <cell r="G5869">
            <v>0.5</v>
          </cell>
          <cell r="I5869">
            <v>8.8872993999999998</v>
          </cell>
        </row>
        <row r="5870">
          <cell r="C5870">
            <v>2044</v>
          </cell>
          <cell r="D5870" t="str">
            <v>AJUDANTE DE ELETRICISTA (SGSP)</v>
          </cell>
          <cell r="E5870" t="str">
            <v>H</v>
          </cell>
          <cell r="F5870">
            <v>12.676405000000001</v>
          </cell>
          <cell r="G5870">
            <v>0.5</v>
          </cell>
          <cell r="I5870">
            <v>6.3382022999999998</v>
          </cell>
        </row>
        <row r="5871">
          <cell r="A5871">
            <v>97116</v>
          </cell>
          <cell r="B5871" t="str">
            <v>RECOLOCAÇÃO DE DISJUNTOR AUTOMÁTICO BIPOLAR ATÉ 50A</v>
          </cell>
          <cell r="H5871" t="str">
            <v>UN</v>
          </cell>
          <cell r="J5871">
            <v>24.36</v>
          </cell>
        </row>
        <row r="5872">
          <cell r="C5872">
            <v>2041</v>
          </cell>
          <cell r="D5872" t="str">
            <v>ELETRICISTA (SGSP)</v>
          </cell>
          <cell r="E5872" t="str">
            <v>H</v>
          </cell>
          <cell r="F5872">
            <v>17.774598999999998</v>
          </cell>
          <cell r="G5872">
            <v>0.8</v>
          </cell>
          <cell r="I5872">
            <v>14.219678999999999</v>
          </cell>
        </row>
        <row r="5873">
          <cell r="C5873">
            <v>2044</v>
          </cell>
          <cell r="D5873" t="str">
            <v>AJUDANTE DE ELETRICISTA (SGSP)</v>
          </cell>
          <cell r="E5873" t="str">
            <v>H</v>
          </cell>
          <cell r="F5873">
            <v>12.676405000000001</v>
          </cell>
          <cell r="G5873">
            <v>0.8</v>
          </cell>
          <cell r="I5873">
            <v>10.1411237</v>
          </cell>
        </row>
        <row r="5874">
          <cell r="A5874">
            <v>97117</v>
          </cell>
          <cell r="B5874" t="str">
            <v>RECOLOCAÇÃO DE DISJUNTOR AUTOMÁTICO TRIPOLAR ATÉ 50A</v>
          </cell>
          <cell r="H5874" t="str">
            <v>UN</v>
          </cell>
          <cell r="J5874">
            <v>45.68</v>
          </cell>
        </row>
        <row r="5875">
          <cell r="C5875">
            <v>2041</v>
          </cell>
          <cell r="D5875" t="str">
            <v>ELETRICISTA (SGSP)</v>
          </cell>
          <cell r="E5875" t="str">
            <v>H</v>
          </cell>
          <cell r="F5875">
            <v>17.774598999999998</v>
          </cell>
          <cell r="G5875">
            <v>1.5</v>
          </cell>
          <cell r="I5875">
            <v>26.6618982</v>
          </cell>
        </row>
        <row r="5876">
          <cell r="C5876">
            <v>2044</v>
          </cell>
          <cell r="D5876" t="str">
            <v>AJUDANTE DE ELETRICISTA (SGSP)</v>
          </cell>
          <cell r="E5876" t="str">
            <v>H</v>
          </cell>
          <cell r="F5876">
            <v>12.676405000000001</v>
          </cell>
          <cell r="G5876">
            <v>1.5</v>
          </cell>
          <cell r="I5876">
            <v>19.0146069</v>
          </cell>
        </row>
        <row r="5877">
          <cell r="A5877">
            <v>97125</v>
          </cell>
          <cell r="B5877" t="str">
            <v>RECOLOCAÇÃO DE CAIXA PARA FUSÍVEL OU TOMADA, INSTALADA EM PERFILADOS</v>
          </cell>
          <cell r="H5877" t="str">
            <v>UN</v>
          </cell>
          <cell r="J5877">
            <v>15.23</v>
          </cell>
        </row>
        <row r="5878">
          <cell r="C5878">
            <v>2041</v>
          </cell>
          <cell r="D5878" t="str">
            <v>ELETRICISTA (SGSP)</v>
          </cell>
          <cell r="E5878" t="str">
            <v>H</v>
          </cell>
          <cell r="F5878">
            <v>17.774598999999998</v>
          </cell>
          <cell r="G5878">
            <v>0.5</v>
          </cell>
          <cell r="I5878">
            <v>8.8872993999999998</v>
          </cell>
        </row>
        <row r="5879">
          <cell r="C5879">
            <v>2044</v>
          </cell>
          <cell r="D5879" t="str">
            <v>AJUDANTE DE ELETRICISTA (SGSP)</v>
          </cell>
          <cell r="E5879" t="str">
            <v>H</v>
          </cell>
          <cell r="F5879">
            <v>12.676405000000001</v>
          </cell>
          <cell r="G5879">
            <v>0.5</v>
          </cell>
          <cell r="I5879">
            <v>6.3382022999999998</v>
          </cell>
        </row>
        <row r="5880">
          <cell r="A5880">
            <v>97126</v>
          </cell>
          <cell r="B5880" t="str">
            <v>RECOLOCAÇÃO DE QUADRO DE DISTRIBUIÇÃO OU CAIXA DE PASSAGEM</v>
          </cell>
          <cell r="H5880" t="str">
            <v>M2</v>
          </cell>
          <cell r="J5880">
            <v>179.97</v>
          </cell>
        </row>
        <row r="5881">
          <cell r="C5881">
            <v>2020</v>
          </cell>
          <cell r="D5881" t="str">
            <v>PEDREIRO (SGSP)</v>
          </cell>
          <cell r="E5881" t="str">
            <v>H</v>
          </cell>
          <cell r="F5881">
            <v>14.542659</v>
          </cell>
          <cell r="G5881">
            <v>4</v>
          </cell>
          <cell r="I5881">
            <v>58.170636000000002</v>
          </cell>
        </row>
        <row r="5882">
          <cell r="C5882">
            <v>2041</v>
          </cell>
          <cell r="D5882" t="str">
            <v>ELETRICISTA (SGSP)</v>
          </cell>
          <cell r="E5882" t="str">
            <v>H</v>
          </cell>
          <cell r="F5882">
            <v>17.774598999999998</v>
          </cell>
          <cell r="G5882">
            <v>4</v>
          </cell>
          <cell r="I5882">
            <v>71.098395199999999</v>
          </cell>
        </row>
        <row r="5883">
          <cell r="C5883">
            <v>2044</v>
          </cell>
          <cell r="D5883" t="str">
            <v>AJUDANTE DE ELETRICISTA (SGSP)</v>
          </cell>
          <cell r="E5883" t="str">
            <v>H</v>
          </cell>
          <cell r="F5883">
            <v>12.676405000000001</v>
          </cell>
          <cell r="G5883">
            <v>4</v>
          </cell>
          <cell r="I5883">
            <v>50.705618399999999</v>
          </cell>
        </row>
        <row r="5884">
          <cell r="A5884">
            <v>97130</v>
          </cell>
          <cell r="B5884" t="str">
            <v>RECOLOCAÇÃO DE FECHADURA DE QUADRO DE DISTRIBUIÇÃO OU CAIXA DE PASSAGEM</v>
          </cell>
          <cell r="H5884" t="str">
            <v>UN</v>
          </cell>
          <cell r="J5884">
            <v>7.61</v>
          </cell>
        </row>
        <row r="5885">
          <cell r="C5885">
            <v>2041</v>
          </cell>
          <cell r="D5885" t="str">
            <v>ELETRICISTA (SGSP)</v>
          </cell>
          <cell r="E5885" t="str">
            <v>H</v>
          </cell>
          <cell r="F5885">
            <v>17.774598999999998</v>
          </cell>
          <cell r="G5885">
            <v>0.25</v>
          </cell>
          <cell r="I5885">
            <v>4.4436496999999999</v>
          </cell>
        </row>
        <row r="5886">
          <cell r="C5886">
            <v>2044</v>
          </cell>
          <cell r="D5886" t="str">
            <v>AJUDANTE DE ELETRICISTA (SGSP)</v>
          </cell>
          <cell r="E5886" t="str">
            <v>H</v>
          </cell>
          <cell r="F5886">
            <v>12.676405000000001</v>
          </cell>
          <cell r="G5886">
            <v>0.25</v>
          </cell>
          <cell r="I5886">
            <v>3.1691012000000001</v>
          </cell>
        </row>
        <row r="5887">
          <cell r="A5887">
            <v>97132</v>
          </cell>
          <cell r="B5887" t="str">
            <v>RECOLOCAÇÃO DE DISJUNTOR AUTOMÁTICO TIPO "QUICK-LAG"</v>
          </cell>
          <cell r="H5887" t="str">
            <v>UN</v>
          </cell>
          <cell r="J5887">
            <v>9.14</v>
          </cell>
        </row>
        <row r="5888">
          <cell r="C5888">
            <v>2041</v>
          </cell>
          <cell r="D5888" t="str">
            <v>ELETRICISTA (SGSP)</v>
          </cell>
          <cell r="E5888" t="str">
            <v>H</v>
          </cell>
          <cell r="F5888">
            <v>17.774598999999998</v>
          </cell>
          <cell r="G5888">
            <v>0.3</v>
          </cell>
          <cell r="I5888">
            <v>5.3323796000000003</v>
          </cell>
        </row>
        <row r="5889">
          <cell r="C5889">
            <v>2044</v>
          </cell>
          <cell r="D5889" t="str">
            <v>AJUDANTE DE ELETRICISTA (SGSP)</v>
          </cell>
          <cell r="E5889" t="str">
            <v>H</v>
          </cell>
          <cell r="F5889">
            <v>12.676405000000001</v>
          </cell>
          <cell r="G5889">
            <v>0.3</v>
          </cell>
          <cell r="I5889">
            <v>3.8029213999999998</v>
          </cell>
        </row>
        <row r="5890">
          <cell r="A5890">
            <v>97134</v>
          </cell>
          <cell r="B5890" t="str">
            <v>RECOLOCAÇÃO DE BASE EM CHAPA DE FERRO, PARA DISJUNTOR TIPO "QUICK-LAG"</v>
          </cell>
          <cell r="H5890" t="str">
            <v>UN</v>
          </cell>
          <cell r="J5890">
            <v>30.45</v>
          </cell>
        </row>
        <row r="5891">
          <cell r="C5891">
            <v>2041</v>
          </cell>
          <cell r="D5891" t="str">
            <v>ELETRICISTA (SGSP)</v>
          </cell>
          <cell r="E5891" t="str">
            <v>H</v>
          </cell>
          <cell r="F5891">
            <v>17.774598999999998</v>
          </cell>
          <cell r="G5891">
            <v>1</v>
          </cell>
          <cell r="I5891">
            <v>17.7745988</v>
          </cell>
        </row>
        <row r="5892">
          <cell r="C5892">
            <v>2044</v>
          </cell>
          <cell r="D5892" t="str">
            <v>AJUDANTE DE ELETRICISTA (SGSP)</v>
          </cell>
          <cell r="E5892" t="str">
            <v>H</v>
          </cell>
          <cell r="F5892">
            <v>12.676405000000001</v>
          </cell>
          <cell r="G5892">
            <v>1</v>
          </cell>
          <cell r="I5892">
            <v>12.6764046</v>
          </cell>
        </row>
        <row r="5893">
          <cell r="A5893">
            <v>97135</v>
          </cell>
          <cell r="B5893" t="str">
            <v>RECOLOCAÇÃO DE CAPACITOR PARA CORREÇÃO DE FATOR DE POTÊNCIA</v>
          </cell>
          <cell r="H5893" t="str">
            <v>UN</v>
          </cell>
          <cell r="J5893">
            <v>363.18</v>
          </cell>
        </row>
        <row r="5894">
          <cell r="C5894">
            <v>1037</v>
          </cell>
          <cell r="D5894" t="str">
            <v>ELETROTÉCNICO MONTADOR (SGSP)</v>
          </cell>
          <cell r="E5894" t="str">
            <v>H</v>
          </cell>
          <cell r="F5894">
            <v>34.434586000000003</v>
          </cell>
          <cell r="G5894">
            <v>2</v>
          </cell>
          <cell r="I5894">
            <v>68.869171899999998</v>
          </cell>
        </row>
        <row r="5895">
          <cell r="C5895">
            <v>2041</v>
          </cell>
          <cell r="D5895" t="str">
            <v>ELETRICISTA (SGSP)</v>
          </cell>
          <cell r="E5895" t="str">
            <v>H</v>
          </cell>
          <cell r="F5895">
            <v>17.774598999999998</v>
          </cell>
          <cell r="G5895">
            <v>8</v>
          </cell>
          <cell r="I5895">
            <v>142.1967904</v>
          </cell>
        </row>
        <row r="5896">
          <cell r="C5896">
            <v>2044</v>
          </cell>
          <cell r="D5896" t="str">
            <v>AJUDANTE DE ELETRICISTA (SGSP)</v>
          </cell>
          <cell r="E5896" t="str">
            <v>H</v>
          </cell>
          <cell r="F5896">
            <v>12.676405000000001</v>
          </cell>
          <cell r="G5896">
            <v>12</v>
          </cell>
          <cell r="I5896">
            <v>152.1168552</v>
          </cell>
        </row>
        <row r="5897">
          <cell r="A5897">
            <v>97137</v>
          </cell>
          <cell r="B5897" t="str">
            <v>RECOLOCAÇÃO DE CHAVE SECCIONADA OU BASE PARA FUSÍVEL TIPO NH-UNIPOLAR</v>
          </cell>
          <cell r="H5897" t="str">
            <v>UN</v>
          </cell>
          <cell r="J5897">
            <v>21.32</v>
          </cell>
        </row>
        <row r="5898">
          <cell r="C5898">
            <v>2041</v>
          </cell>
          <cell r="D5898" t="str">
            <v>ELETRICISTA (SGSP)</v>
          </cell>
          <cell r="E5898" t="str">
            <v>H</v>
          </cell>
          <cell r="F5898">
            <v>17.774598999999998</v>
          </cell>
          <cell r="G5898">
            <v>0.7</v>
          </cell>
          <cell r="I5898">
            <v>12.4422192</v>
          </cell>
        </row>
        <row r="5899">
          <cell r="C5899">
            <v>2044</v>
          </cell>
          <cell r="D5899" t="str">
            <v>AJUDANTE DE ELETRICISTA (SGSP)</v>
          </cell>
          <cell r="E5899" t="str">
            <v>H</v>
          </cell>
          <cell r="F5899">
            <v>12.676405000000001</v>
          </cell>
          <cell r="G5899">
            <v>0.7</v>
          </cell>
          <cell r="I5899">
            <v>8.8734832000000008</v>
          </cell>
        </row>
        <row r="5900">
          <cell r="A5900">
            <v>97138</v>
          </cell>
          <cell r="B5900" t="str">
            <v>RECOLOCAÇÃO DE CHAVE SECCIONADA OU BASE PARA FUSÍVEL TIPO NH-TRIPOLAR</v>
          </cell>
          <cell r="H5900" t="str">
            <v>UN</v>
          </cell>
          <cell r="J5900">
            <v>30.45</v>
          </cell>
        </row>
        <row r="5901">
          <cell r="C5901">
            <v>2041</v>
          </cell>
          <cell r="D5901" t="str">
            <v>ELETRICISTA (SGSP)</v>
          </cell>
          <cell r="E5901" t="str">
            <v>H</v>
          </cell>
          <cell r="F5901">
            <v>17.774598999999998</v>
          </cell>
          <cell r="G5901">
            <v>1</v>
          </cell>
          <cell r="I5901">
            <v>17.7745988</v>
          </cell>
        </row>
        <row r="5902">
          <cell r="C5902">
            <v>2044</v>
          </cell>
          <cell r="D5902" t="str">
            <v>AJUDANTE DE ELETRICISTA (SGSP)</v>
          </cell>
          <cell r="E5902" t="str">
            <v>H</v>
          </cell>
          <cell r="F5902">
            <v>12.676405000000001</v>
          </cell>
          <cell r="G5902">
            <v>1</v>
          </cell>
          <cell r="I5902">
            <v>12.6764046</v>
          </cell>
        </row>
        <row r="5903">
          <cell r="A5903">
            <v>97139</v>
          </cell>
          <cell r="B5903" t="str">
            <v>RECOLOCAÇÃO DE BASE DE FUSÍVEIS TIPO " DIAZED"</v>
          </cell>
          <cell r="H5903" t="str">
            <v>UN</v>
          </cell>
          <cell r="J5903">
            <v>15.23</v>
          </cell>
        </row>
        <row r="5904">
          <cell r="C5904">
            <v>2041</v>
          </cell>
          <cell r="D5904" t="str">
            <v>ELETRICISTA (SGSP)</v>
          </cell>
          <cell r="E5904" t="str">
            <v>H</v>
          </cell>
          <cell r="F5904">
            <v>17.774598999999998</v>
          </cell>
          <cell r="G5904">
            <v>0.5</v>
          </cell>
          <cell r="I5904">
            <v>8.8872993999999998</v>
          </cell>
        </row>
        <row r="5905">
          <cell r="C5905">
            <v>2044</v>
          </cell>
          <cell r="D5905" t="str">
            <v>AJUDANTE DE ELETRICISTA (SGSP)</v>
          </cell>
          <cell r="E5905" t="str">
            <v>H</v>
          </cell>
          <cell r="F5905">
            <v>12.676405000000001</v>
          </cell>
          <cell r="G5905">
            <v>0.5</v>
          </cell>
          <cell r="I5905">
            <v>6.3382022999999998</v>
          </cell>
        </row>
        <row r="5906">
          <cell r="A5906">
            <v>97140</v>
          </cell>
          <cell r="B5906" t="str">
            <v>RECOLOCAÇÃO DE BARRAMENTO DE COBRE</v>
          </cell>
          <cell r="H5906" t="str">
            <v>UN</v>
          </cell>
          <cell r="J5906">
            <v>15.23</v>
          </cell>
        </row>
        <row r="5907">
          <cell r="C5907">
            <v>2041</v>
          </cell>
          <cell r="D5907" t="str">
            <v>ELETRICISTA (SGSP)</v>
          </cell>
          <cell r="E5907" t="str">
            <v>H</v>
          </cell>
          <cell r="F5907">
            <v>17.774598999999998</v>
          </cell>
          <cell r="G5907">
            <v>0.5</v>
          </cell>
          <cell r="I5907">
            <v>8.8872993999999998</v>
          </cell>
        </row>
        <row r="5908">
          <cell r="C5908">
            <v>2044</v>
          </cell>
          <cell r="D5908" t="str">
            <v>AJUDANTE DE ELETRICISTA (SGSP)</v>
          </cell>
          <cell r="E5908" t="str">
            <v>H</v>
          </cell>
          <cell r="F5908">
            <v>12.676405000000001</v>
          </cell>
          <cell r="G5908">
            <v>0.5</v>
          </cell>
          <cell r="I5908">
            <v>6.3382022999999998</v>
          </cell>
        </row>
        <row r="5909">
          <cell r="A5909">
            <v>97201</v>
          </cell>
          <cell r="B5909" t="str">
            <v>RECOLOCAÇÃO DE SOQUETES EM LUMINÁRIAS</v>
          </cell>
          <cell r="H5909" t="str">
            <v>UN</v>
          </cell>
          <cell r="J5909">
            <v>9.14</v>
          </cell>
        </row>
        <row r="5910">
          <cell r="C5910">
            <v>2041</v>
          </cell>
          <cell r="D5910" t="str">
            <v>ELETRICISTA (SGSP)</v>
          </cell>
          <cell r="E5910" t="str">
            <v>H</v>
          </cell>
          <cell r="F5910">
            <v>17.774598999999998</v>
          </cell>
          <cell r="G5910">
            <v>0.3</v>
          </cell>
          <cell r="I5910">
            <v>5.3323796000000003</v>
          </cell>
        </row>
        <row r="5911">
          <cell r="C5911">
            <v>2044</v>
          </cell>
          <cell r="D5911" t="str">
            <v>AJUDANTE DE ELETRICISTA (SGSP)</v>
          </cell>
          <cell r="E5911" t="str">
            <v>H</v>
          </cell>
          <cell r="F5911">
            <v>12.676405000000001</v>
          </cell>
          <cell r="G5911">
            <v>0.3</v>
          </cell>
          <cell r="I5911">
            <v>3.8029213999999998</v>
          </cell>
        </row>
        <row r="5912">
          <cell r="A5912">
            <v>97202</v>
          </cell>
          <cell r="B5912" t="str">
            <v>RECOLOCAÇÃO DE REATOR EM LUMINÁRIA FLUORESCENTE</v>
          </cell>
          <cell r="H5912" t="str">
            <v>UN</v>
          </cell>
          <cell r="J5912">
            <v>19.79</v>
          </cell>
        </row>
        <row r="5913">
          <cell r="C5913">
            <v>2041</v>
          </cell>
          <cell r="D5913" t="str">
            <v>ELETRICISTA (SGSP)</v>
          </cell>
          <cell r="E5913" t="str">
            <v>H</v>
          </cell>
          <cell r="F5913">
            <v>17.774598999999998</v>
          </cell>
          <cell r="G5913">
            <v>0.65</v>
          </cell>
          <cell r="I5913">
            <v>11.5534892</v>
          </cell>
        </row>
        <row r="5914">
          <cell r="C5914">
            <v>2044</v>
          </cell>
          <cell r="D5914" t="str">
            <v>AJUDANTE DE ELETRICISTA (SGSP)</v>
          </cell>
          <cell r="E5914" t="str">
            <v>H</v>
          </cell>
          <cell r="F5914">
            <v>12.676405000000001</v>
          </cell>
          <cell r="G5914">
            <v>0.65</v>
          </cell>
          <cell r="I5914">
            <v>8.2396630000000002</v>
          </cell>
        </row>
        <row r="5915">
          <cell r="A5915">
            <v>97203</v>
          </cell>
          <cell r="B5915" t="str">
            <v>RECOLOCAÇÃO DE LÂMPADA INCANDESCENTE OU FLUORESCENTE</v>
          </cell>
          <cell r="H5915" t="str">
            <v>UN</v>
          </cell>
          <cell r="J5915">
            <v>1.27</v>
          </cell>
        </row>
        <row r="5916">
          <cell r="C5916">
            <v>2044</v>
          </cell>
          <cell r="D5916" t="str">
            <v>AJUDANTE DE ELETRICISTA (SGSP)</v>
          </cell>
          <cell r="E5916" t="str">
            <v>H</v>
          </cell>
          <cell r="F5916">
            <v>12.676405000000001</v>
          </cell>
          <cell r="G5916">
            <v>0.1</v>
          </cell>
          <cell r="I5916">
            <v>1.2676404999999999</v>
          </cell>
        </row>
        <row r="5917">
          <cell r="A5917">
            <v>97204</v>
          </cell>
          <cell r="B5917" t="str">
            <v>RECOLOCAÇÃO DE LÂMPADA VAPOR DE MERCÚRIO, SÓDIO OU MISTA</v>
          </cell>
          <cell r="H5917" t="str">
            <v>UN</v>
          </cell>
          <cell r="J5917">
            <v>9.14</v>
          </cell>
        </row>
        <row r="5918">
          <cell r="C5918">
            <v>2041</v>
          </cell>
          <cell r="D5918" t="str">
            <v>ELETRICISTA (SGSP)</v>
          </cell>
          <cell r="E5918" t="str">
            <v>H</v>
          </cell>
          <cell r="F5918">
            <v>17.774598999999998</v>
          </cell>
          <cell r="G5918">
            <v>0.3</v>
          </cell>
          <cell r="I5918">
            <v>5.3323796000000003</v>
          </cell>
        </row>
        <row r="5919">
          <cell r="C5919">
            <v>2044</v>
          </cell>
          <cell r="D5919" t="str">
            <v>AJUDANTE DE ELETRICISTA (SGSP)</v>
          </cell>
          <cell r="E5919" t="str">
            <v>H</v>
          </cell>
          <cell r="F5919">
            <v>12.676405000000001</v>
          </cell>
          <cell r="G5919">
            <v>0.3</v>
          </cell>
          <cell r="I5919">
            <v>3.8029213999999998</v>
          </cell>
        </row>
        <row r="5920">
          <cell r="A5920">
            <v>97205</v>
          </cell>
          <cell r="B5920" t="str">
            <v>RECOLOCAÇÃO DE PLACA DIFUSORA PARA LÂMPADA FLUORESCENTE</v>
          </cell>
          <cell r="H5920" t="str">
            <v>UN</v>
          </cell>
          <cell r="J5920">
            <v>1.27</v>
          </cell>
        </row>
        <row r="5921">
          <cell r="C5921">
            <v>2044</v>
          </cell>
          <cell r="D5921" t="str">
            <v>AJUDANTE DE ELETRICISTA (SGSP)</v>
          </cell>
          <cell r="E5921" t="str">
            <v>H</v>
          </cell>
          <cell r="F5921">
            <v>12.676405000000001</v>
          </cell>
          <cell r="G5921">
            <v>0.1</v>
          </cell>
          <cell r="I5921">
            <v>1.2676404999999999</v>
          </cell>
        </row>
        <row r="5922">
          <cell r="A5922">
            <v>97210</v>
          </cell>
          <cell r="B5922" t="str">
            <v>RECOLOCAÇÃO DE LUMINÁRIA INTERNA PARA LÂMPADA INCANDESCENTE</v>
          </cell>
          <cell r="H5922" t="str">
            <v>UN</v>
          </cell>
          <cell r="J5922">
            <v>24.36</v>
          </cell>
        </row>
        <row r="5923">
          <cell r="C5923">
            <v>2041</v>
          </cell>
          <cell r="D5923" t="str">
            <v>ELETRICISTA (SGSP)</v>
          </cell>
          <cell r="E5923" t="str">
            <v>H</v>
          </cell>
          <cell r="F5923">
            <v>17.774598999999998</v>
          </cell>
          <cell r="G5923">
            <v>0.8</v>
          </cell>
          <cell r="I5923">
            <v>14.219678999999999</v>
          </cell>
        </row>
        <row r="5924">
          <cell r="C5924">
            <v>2044</v>
          </cell>
          <cell r="D5924" t="str">
            <v>AJUDANTE DE ELETRICISTA (SGSP)</v>
          </cell>
          <cell r="E5924" t="str">
            <v>H</v>
          </cell>
          <cell r="F5924">
            <v>12.676405000000001</v>
          </cell>
          <cell r="G5924">
            <v>0.8</v>
          </cell>
          <cell r="I5924">
            <v>10.1411237</v>
          </cell>
        </row>
        <row r="5925">
          <cell r="A5925">
            <v>97211</v>
          </cell>
          <cell r="B5925" t="str">
            <v>RECOLOCAÇÃO DE LUMINÁRIA INTERNA PARA LÂMPADA FLUORESCENTE</v>
          </cell>
          <cell r="H5925" t="str">
            <v>UN</v>
          </cell>
          <cell r="J5925">
            <v>45.68</v>
          </cell>
        </row>
        <row r="5926">
          <cell r="C5926">
            <v>2041</v>
          </cell>
          <cell r="D5926" t="str">
            <v>ELETRICISTA (SGSP)</v>
          </cell>
          <cell r="E5926" t="str">
            <v>H</v>
          </cell>
          <cell r="F5926">
            <v>17.774598999999998</v>
          </cell>
          <cell r="G5926">
            <v>1.5</v>
          </cell>
          <cell r="I5926">
            <v>26.6618982</v>
          </cell>
        </row>
        <row r="5927">
          <cell r="C5927">
            <v>2044</v>
          </cell>
          <cell r="D5927" t="str">
            <v>AJUDANTE DE ELETRICISTA (SGSP)</v>
          </cell>
          <cell r="E5927" t="str">
            <v>H</v>
          </cell>
          <cell r="F5927">
            <v>12.676405000000001</v>
          </cell>
          <cell r="G5927">
            <v>1.5</v>
          </cell>
          <cell r="I5927">
            <v>19.0146069</v>
          </cell>
        </row>
        <row r="5928">
          <cell r="A5928">
            <v>97212</v>
          </cell>
          <cell r="B5928" t="str">
            <v>RECOLOCAÇÃO DE LUMINÁRIA EXTERNA INSTALADA EM POSTE</v>
          </cell>
          <cell r="H5928" t="str">
            <v>UN</v>
          </cell>
          <cell r="J5928">
            <v>121.8</v>
          </cell>
        </row>
        <row r="5929">
          <cell r="C5929">
            <v>2041</v>
          </cell>
          <cell r="D5929" t="str">
            <v>ELETRICISTA (SGSP)</v>
          </cell>
          <cell r="E5929" t="str">
            <v>H</v>
          </cell>
          <cell r="F5929">
            <v>17.774598999999998</v>
          </cell>
          <cell r="G5929">
            <v>4</v>
          </cell>
          <cell r="I5929">
            <v>71.098395199999999</v>
          </cell>
        </row>
        <row r="5930">
          <cell r="C5930">
            <v>2044</v>
          </cell>
          <cell r="D5930" t="str">
            <v>AJUDANTE DE ELETRICISTA (SGSP)</v>
          </cell>
          <cell r="E5930" t="str">
            <v>H</v>
          </cell>
          <cell r="F5930">
            <v>12.676405000000001</v>
          </cell>
          <cell r="G5930">
            <v>4</v>
          </cell>
          <cell r="I5930">
            <v>50.705618399999999</v>
          </cell>
        </row>
        <row r="5931">
          <cell r="A5931">
            <v>97213</v>
          </cell>
          <cell r="B5931" t="str">
            <v>RECOLOCAÇÃO DE LUMINÁRIA EXTERNA INSTALADA EM BRAÇO DE FERRO</v>
          </cell>
          <cell r="H5931" t="str">
            <v>UN</v>
          </cell>
          <cell r="J5931">
            <v>60.9</v>
          </cell>
        </row>
        <row r="5932">
          <cell r="C5932">
            <v>2041</v>
          </cell>
          <cell r="D5932" t="str">
            <v>ELETRICISTA (SGSP)</v>
          </cell>
          <cell r="E5932" t="str">
            <v>H</v>
          </cell>
          <cell r="F5932">
            <v>17.774598999999998</v>
          </cell>
          <cell r="G5932">
            <v>2</v>
          </cell>
          <cell r="I5932">
            <v>35.549197599999999</v>
          </cell>
        </row>
        <row r="5933">
          <cell r="C5933">
            <v>2044</v>
          </cell>
          <cell r="D5933" t="str">
            <v>AJUDANTE DE ELETRICISTA (SGSP)</v>
          </cell>
          <cell r="E5933" t="str">
            <v>H</v>
          </cell>
          <cell r="F5933">
            <v>12.676405000000001</v>
          </cell>
          <cell r="G5933">
            <v>2</v>
          </cell>
          <cell r="I5933">
            <v>25.352809199999999</v>
          </cell>
        </row>
        <row r="5934">
          <cell r="A5934">
            <v>97214</v>
          </cell>
          <cell r="B5934" t="str">
            <v>RECOLOCAÇÃO DE LUMINÁRIA A PROVA DE TEMPO, GASES E VAPOR</v>
          </cell>
          <cell r="H5934" t="str">
            <v>UN</v>
          </cell>
          <cell r="J5934">
            <v>30.45</v>
          </cell>
        </row>
        <row r="5935">
          <cell r="C5935">
            <v>2041</v>
          </cell>
          <cell r="D5935" t="str">
            <v>ELETRICISTA (SGSP)</v>
          </cell>
          <cell r="E5935" t="str">
            <v>H</v>
          </cell>
          <cell r="F5935">
            <v>17.774598999999998</v>
          </cell>
          <cell r="G5935">
            <v>1</v>
          </cell>
          <cell r="I5935">
            <v>17.7745988</v>
          </cell>
        </row>
        <row r="5936">
          <cell r="C5936">
            <v>2044</v>
          </cell>
          <cell r="D5936" t="str">
            <v>AJUDANTE DE ELETRICISTA (SGSP)</v>
          </cell>
          <cell r="E5936" t="str">
            <v>H</v>
          </cell>
          <cell r="F5936">
            <v>12.676405000000001</v>
          </cell>
          <cell r="G5936">
            <v>1</v>
          </cell>
          <cell r="I5936">
            <v>12.6764046</v>
          </cell>
        </row>
        <row r="5937">
          <cell r="A5937">
            <v>97218</v>
          </cell>
          <cell r="B5937" t="str">
            <v>RECOLOCAÇÃO DE PROJETOR DE FACHADA</v>
          </cell>
          <cell r="H5937" t="str">
            <v>UN</v>
          </cell>
          <cell r="J5937">
            <v>30.45</v>
          </cell>
        </row>
        <row r="5938">
          <cell r="C5938">
            <v>2041</v>
          </cell>
          <cell r="D5938" t="str">
            <v>ELETRICISTA (SGSP)</v>
          </cell>
          <cell r="E5938" t="str">
            <v>H</v>
          </cell>
          <cell r="F5938">
            <v>17.774598999999998</v>
          </cell>
          <cell r="G5938">
            <v>1</v>
          </cell>
          <cell r="I5938">
            <v>17.7745988</v>
          </cell>
        </row>
        <row r="5939">
          <cell r="C5939">
            <v>2044</v>
          </cell>
          <cell r="D5939" t="str">
            <v>AJUDANTE DE ELETRICISTA (SGSP)</v>
          </cell>
          <cell r="E5939" t="str">
            <v>H</v>
          </cell>
          <cell r="F5939">
            <v>12.676405000000001</v>
          </cell>
          <cell r="G5939">
            <v>1</v>
          </cell>
          <cell r="I5939">
            <v>12.6764046</v>
          </cell>
        </row>
        <row r="5940">
          <cell r="A5940">
            <v>97219</v>
          </cell>
          <cell r="B5940" t="str">
            <v>RECOLOCAÇÃO DE PROJETOR DE JARDIM</v>
          </cell>
          <cell r="H5940" t="str">
            <v>UN</v>
          </cell>
          <cell r="J5940">
            <v>24.36</v>
          </cell>
        </row>
        <row r="5941">
          <cell r="C5941">
            <v>2041</v>
          </cell>
          <cell r="D5941" t="str">
            <v>ELETRICISTA (SGSP)</v>
          </cell>
          <cell r="E5941" t="str">
            <v>H</v>
          </cell>
          <cell r="F5941">
            <v>17.774598999999998</v>
          </cell>
          <cell r="G5941">
            <v>0.8</v>
          </cell>
          <cell r="I5941">
            <v>14.219678999999999</v>
          </cell>
        </row>
        <row r="5942">
          <cell r="C5942">
            <v>2044</v>
          </cell>
          <cell r="D5942" t="str">
            <v>AJUDANTE DE ELETRICISTA (SGSP)</v>
          </cell>
          <cell r="E5942" t="str">
            <v>H</v>
          </cell>
          <cell r="F5942">
            <v>12.676405000000001</v>
          </cell>
          <cell r="G5942">
            <v>0.8</v>
          </cell>
          <cell r="I5942">
            <v>10.1411237</v>
          </cell>
        </row>
        <row r="5943">
          <cell r="A5943">
            <v>97225</v>
          </cell>
          <cell r="B5943" t="str">
            <v>RECOLOCAÇÃO DE BRAÇO DE LUMINÁRIA</v>
          </cell>
          <cell r="H5943" t="str">
            <v>UN</v>
          </cell>
          <cell r="J5943">
            <v>30.45</v>
          </cell>
        </row>
        <row r="5944">
          <cell r="C5944">
            <v>2041</v>
          </cell>
          <cell r="D5944" t="str">
            <v>ELETRICISTA (SGSP)</v>
          </cell>
          <cell r="E5944" t="str">
            <v>H</v>
          </cell>
          <cell r="F5944">
            <v>17.774598999999998</v>
          </cell>
          <cell r="G5944">
            <v>1</v>
          </cell>
          <cell r="I5944">
            <v>17.7745988</v>
          </cell>
        </row>
        <row r="5945">
          <cell r="C5945">
            <v>2044</v>
          </cell>
          <cell r="D5945" t="str">
            <v>AJUDANTE DE ELETRICISTA (SGSP)</v>
          </cell>
          <cell r="E5945" t="str">
            <v>H</v>
          </cell>
          <cell r="F5945">
            <v>12.676405000000001</v>
          </cell>
          <cell r="G5945">
            <v>1</v>
          </cell>
          <cell r="I5945">
            <v>12.6764046</v>
          </cell>
        </row>
        <row r="5946">
          <cell r="A5946">
            <v>97314</v>
          </cell>
          <cell r="B5946" t="str">
            <v>RECOLOCAÇÃO DE CORDOALHA DE COBRE NÚ</v>
          </cell>
          <cell r="H5946" t="str">
            <v>M</v>
          </cell>
          <cell r="J5946">
            <v>15.23</v>
          </cell>
        </row>
        <row r="5947">
          <cell r="C5947">
            <v>2041</v>
          </cell>
          <cell r="D5947" t="str">
            <v>ELETRICISTA (SGSP)</v>
          </cell>
          <cell r="E5947" t="str">
            <v>H</v>
          </cell>
          <cell r="F5947">
            <v>17.774598999999998</v>
          </cell>
          <cell r="G5947">
            <v>0.5</v>
          </cell>
          <cell r="I5947">
            <v>8.8872993999999998</v>
          </cell>
        </row>
        <row r="5948">
          <cell r="C5948">
            <v>2044</v>
          </cell>
          <cell r="D5948" t="str">
            <v>AJUDANTE DE ELETRICISTA (SGSP)</v>
          </cell>
          <cell r="E5948" t="str">
            <v>H</v>
          </cell>
          <cell r="F5948">
            <v>12.676405000000001</v>
          </cell>
          <cell r="G5948">
            <v>0.5</v>
          </cell>
          <cell r="I5948">
            <v>6.3382022999999998</v>
          </cell>
        </row>
        <row r="5949">
          <cell r="A5949">
            <v>97315</v>
          </cell>
          <cell r="B5949" t="str">
            <v>RECOLOCAÇÃO CORDOALHA DE COBRE NÚ PARA ATERRAMENTO</v>
          </cell>
          <cell r="H5949" t="str">
            <v>M</v>
          </cell>
          <cell r="J5949">
            <v>15.23</v>
          </cell>
        </row>
        <row r="5950">
          <cell r="C5950">
            <v>2041</v>
          </cell>
          <cell r="D5950" t="str">
            <v>ELETRICISTA (SGSP)</v>
          </cell>
          <cell r="E5950" t="str">
            <v>H</v>
          </cell>
          <cell r="F5950">
            <v>17.774598999999998</v>
          </cell>
          <cell r="G5950">
            <v>0.5</v>
          </cell>
          <cell r="I5950">
            <v>8.8872993999999998</v>
          </cell>
        </row>
        <row r="5951">
          <cell r="C5951">
            <v>2044</v>
          </cell>
          <cell r="D5951" t="str">
            <v>AJUDANTE DE ELETRICISTA (SGSP)</v>
          </cell>
          <cell r="E5951" t="str">
            <v>H</v>
          </cell>
          <cell r="F5951">
            <v>12.676405000000001</v>
          </cell>
          <cell r="G5951">
            <v>0.5</v>
          </cell>
          <cell r="I5951">
            <v>6.3382022999999998</v>
          </cell>
        </row>
        <row r="5952">
          <cell r="A5952">
            <v>97316</v>
          </cell>
          <cell r="B5952" t="str">
            <v>RECOLOCAÇÃO DE CONECTOR TIPO "SPLIT_BOLT"</v>
          </cell>
          <cell r="H5952" t="str">
            <v>UN</v>
          </cell>
          <cell r="J5952">
            <v>9.14</v>
          </cell>
        </row>
        <row r="5953">
          <cell r="C5953">
            <v>2041</v>
          </cell>
          <cell r="D5953" t="str">
            <v>ELETRICISTA (SGSP)</v>
          </cell>
          <cell r="E5953" t="str">
            <v>H</v>
          </cell>
          <cell r="F5953">
            <v>17.774598999999998</v>
          </cell>
          <cell r="G5953">
            <v>0.3</v>
          </cell>
          <cell r="I5953">
            <v>5.3323796000000003</v>
          </cell>
        </row>
        <row r="5954">
          <cell r="C5954">
            <v>2044</v>
          </cell>
          <cell r="D5954" t="str">
            <v>AJUDANTE DE ELETRICISTA (SGSP)</v>
          </cell>
          <cell r="E5954" t="str">
            <v>H</v>
          </cell>
          <cell r="F5954">
            <v>12.676405000000001</v>
          </cell>
          <cell r="G5954">
            <v>0.3</v>
          </cell>
          <cell r="I5954">
            <v>3.8029213999999998</v>
          </cell>
        </row>
        <row r="5955">
          <cell r="A5955">
            <v>97360</v>
          </cell>
          <cell r="B5955" t="str">
            <v>RECOLOCAÇÃO DE POSTE DE FERRO, INCLUSIVE BASE DE FIXAÇÃO</v>
          </cell>
          <cell r="H5955" t="str">
            <v>UN</v>
          </cell>
          <cell r="J5955">
            <v>241.38</v>
          </cell>
        </row>
        <row r="5956">
          <cell r="C5956">
            <v>1037</v>
          </cell>
          <cell r="D5956" t="str">
            <v>ELETROTÉCNICO MONTADOR (SGSP)</v>
          </cell>
          <cell r="E5956" t="str">
            <v>H</v>
          </cell>
          <cell r="F5956">
            <v>34.434586000000003</v>
          </cell>
          <cell r="G5956">
            <v>2</v>
          </cell>
          <cell r="I5956">
            <v>68.869171899999998</v>
          </cell>
        </row>
        <row r="5957">
          <cell r="C5957">
            <v>2041</v>
          </cell>
          <cell r="D5957" t="str">
            <v>ELETRICISTA (SGSP)</v>
          </cell>
          <cell r="E5957" t="str">
            <v>H</v>
          </cell>
          <cell r="F5957">
            <v>17.774598999999998</v>
          </cell>
          <cell r="G5957">
            <v>4</v>
          </cell>
          <cell r="I5957">
            <v>71.098395199999999</v>
          </cell>
        </row>
        <row r="5958">
          <cell r="C5958">
            <v>2044</v>
          </cell>
          <cell r="D5958" t="str">
            <v>AJUDANTE DE ELETRICISTA (SGSP)</v>
          </cell>
          <cell r="E5958" t="str">
            <v>H</v>
          </cell>
          <cell r="F5958">
            <v>12.676405000000001</v>
          </cell>
          <cell r="G5958">
            <v>8</v>
          </cell>
          <cell r="I5958">
            <v>101.4112368</v>
          </cell>
        </row>
        <row r="5959">
          <cell r="A5959">
            <v>97361</v>
          </cell>
          <cell r="B5959" t="str">
            <v>RECOLOCAÇÃO DE POSTE DE FERRO ENGASTADO NO SOLO</v>
          </cell>
          <cell r="H5959" t="str">
            <v>UN</v>
          </cell>
          <cell r="J5959">
            <v>327.63</v>
          </cell>
        </row>
        <row r="5960">
          <cell r="C5960">
            <v>1037</v>
          </cell>
          <cell r="D5960" t="str">
            <v>ELETROTÉCNICO MONTADOR (SGSP)</v>
          </cell>
          <cell r="E5960" t="str">
            <v>H</v>
          </cell>
          <cell r="F5960">
            <v>34.434586000000003</v>
          </cell>
          <cell r="G5960">
            <v>2</v>
          </cell>
          <cell r="I5960">
            <v>68.869171899999998</v>
          </cell>
        </row>
        <row r="5961">
          <cell r="C5961">
            <v>2041</v>
          </cell>
          <cell r="D5961" t="str">
            <v>ELETRICISTA (SGSP)</v>
          </cell>
          <cell r="E5961" t="str">
            <v>H</v>
          </cell>
          <cell r="F5961">
            <v>17.774598999999998</v>
          </cell>
          <cell r="G5961">
            <v>6</v>
          </cell>
          <cell r="I5961">
            <v>106.6475928</v>
          </cell>
        </row>
        <row r="5962">
          <cell r="C5962">
            <v>2044</v>
          </cell>
          <cell r="D5962" t="str">
            <v>AJUDANTE DE ELETRICISTA (SGSP)</v>
          </cell>
          <cell r="E5962" t="str">
            <v>H</v>
          </cell>
          <cell r="F5962">
            <v>12.676405000000001</v>
          </cell>
          <cell r="G5962">
            <v>12</v>
          </cell>
          <cell r="I5962">
            <v>152.1168552</v>
          </cell>
        </row>
        <row r="5963">
          <cell r="A5963">
            <v>97362</v>
          </cell>
          <cell r="B5963" t="str">
            <v>RECOLOCAÇÃO DE POSTE DE CONCRETO EM REDE DE ENERGIA</v>
          </cell>
          <cell r="H5963" t="str">
            <v>UN</v>
          </cell>
          <cell r="J5963">
            <v>367.75</v>
          </cell>
        </row>
        <row r="5964">
          <cell r="C5964">
            <v>2041</v>
          </cell>
          <cell r="D5964" t="str">
            <v>ELETRICISTA (SGSP)</v>
          </cell>
          <cell r="E5964" t="str">
            <v>H</v>
          </cell>
          <cell r="F5964">
            <v>17.774598999999998</v>
          </cell>
          <cell r="G5964">
            <v>5</v>
          </cell>
          <cell r="I5964">
            <v>88.872994000000006</v>
          </cell>
        </row>
        <row r="5965">
          <cell r="C5965">
            <v>2044</v>
          </cell>
          <cell r="D5965" t="str">
            <v>AJUDANTE DE ELETRICISTA (SGSP)</v>
          </cell>
          <cell r="E5965" t="str">
            <v>H</v>
          </cell>
          <cell r="F5965">
            <v>12.676405000000001</v>
          </cell>
          <cell r="G5965">
            <v>22</v>
          </cell>
          <cell r="I5965">
            <v>278.88090119999998</v>
          </cell>
        </row>
        <row r="5966">
          <cell r="A5966">
            <v>97401</v>
          </cell>
          <cell r="B5966" t="str">
            <v>RECOLOCAÇÃO DE ISOLADOR TIPO DISCO INCLUSIVE GANCHO DE SUSTENTAÇÃO</v>
          </cell>
          <cell r="H5966" t="str">
            <v>UN</v>
          </cell>
          <cell r="J5966">
            <v>6.09</v>
          </cell>
        </row>
        <row r="5967">
          <cell r="C5967">
            <v>2041</v>
          </cell>
          <cell r="D5967" t="str">
            <v>ELETRICISTA (SGSP)</v>
          </cell>
          <cell r="E5967" t="str">
            <v>H</v>
          </cell>
          <cell r="F5967">
            <v>17.774598999999998</v>
          </cell>
          <cell r="G5967">
            <v>0.2</v>
          </cell>
          <cell r="I5967">
            <v>3.5549198</v>
          </cell>
        </row>
        <row r="5968">
          <cell r="C5968">
            <v>2044</v>
          </cell>
          <cell r="D5968" t="str">
            <v>AJUDANTE DE ELETRICISTA (SGSP)</v>
          </cell>
          <cell r="E5968" t="str">
            <v>H</v>
          </cell>
          <cell r="F5968">
            <v>12.676405000000001</v>
          </cell>
          <cell r="G5968">
            <v>0.2</v>
          </cell>
          <cell r="I5968">
            <v>2.5352809000000001</v>
          </cell>
        </row>
        <row r="5969">
          <cell r="A5969">
            <v>97402</v>
          </cell>
          <cell r="B5969" t="str">
            <v>RECOLOCAÇÃO DE ISOLADOR TIPO CASTANHA INCLUSIVE GANCHO DE SUSTENTAÇÃO</v>
          </cell>
          <cell r="H5969" t="str">
            <v>UN</v>
          </cell>
          <cell r="J5969">
            <v>6.09</v>
          </cell>
        </row>
        <row r="5970">
          <cell r="C5970">
            <v>2041</v>
          </cell>
          <cell r="D5970" t="str">
            <v>ELETRICISTA (SGSP)</v>
          </cell>
          <cell r="E5970" t="str">
            <v>H</v>
          </cell>
          <cell r="F5970">
            <v>17.774598999999998</v>
          </cell>
          <cell r="G5970">
            <v>0.2</v>
          </cell>
          <cell r="I5970">
            <v>3.5549198</v>
          </cell>
        </row>
        <row r="5971">
          <cell r="C5971">
            <v>2044</v>
          </cell>
          <cell r="D5971" t="str">
            <v>AJUDANTE DE ELETRICISTA (SGSP)</v>
          </cell>
          <cell r="E5971" t="str">
            <v>H</v>
          </cell>
          <cell r="F5971">
            <v>12.676405000000001</v>
          </cell>
          <cell r="G5971">
            <v>0.2</v>
          </cell>
          <cell r="I5971">
            <v>2.5352809000000001</v>
          </cell>
        </row>
        <row r="5972">
          <cell r="A5972">
            <v>97403</v>
          </cell>
          <cell r="B5972" t="str">
            <v>RECOLOCAÇÃO DE ISOLADOR TIPO PINO PARA A.T. INCLUSIVE PINO</v>
          </cell>
          <cell r="H5972" t="str">
            <v>UN</v>
          </cell>
          <cell r="J5972">
            <v>19.79</v>
          </cell>
        </row>
        <row r="5973">
          <cell r="C5973">
            <v>2041</v>
          </cell>
          <cell r="D5973" t="str">
            <v>ELETRICISTA (SGSP)</v>
          </cell>
          <cell r="E5973" t="str">
            <v>H</v>
          </cell>
          <cell r="F5973">
            <v>17.774598999999998</v>
          </cell>
          <cell r="G5973">
            <v>0.65</v>
          </cell>
          <cell r="I5973">
            <v>11.5534892</v>
          </cell>
        </row>
        <row r="5974">
          <cell r="C5974">
            <v>2044</v>
          </cell>
          <cell r="D5974" t="str">
            <v>AJUDANTE DE ELETRICISTA (SGSP)</v>
          </cell>
          <cell r="E5974" t="str">
            <v>H</v>
          </cell>
          <cell r="F5974">
            <v>12.676405000000001</v>
          </cell>
          <cell r="G5974">
            <v>0.65</v>
          </cell>
          <cell r="I5974">
            <v>8.2396630000000002</v>
          </cell>
        </row>
        <row r="5975">
          <cell r="A5975">
            <v>97404</v>
          </cell>
          <cell r="B5975" t="str">
            <v>RECOLOCAÇÃO DE ISOLADOR TIPO PEDESTAL PARA A.T.</v>
          </cell>
          <cell r="H5975" t="str">
            <v>UN</v>
          </cell>
          <cell r="J5975">
            <v>18.27</v>
          </cell>
        </row>
        <row r="5976">
          <cell r="C5976">
            <v>2041</v>
          </cell>
          <cell r="D5976" t="str">
            <v>ELETRICISTA (SGSP)</v>
          </cell>
          <cell r="E5976" t="str">
            <v>H</v>
          </cell>
          <cell r="F5976">
            <v>17.774598999999998</v>
          </cell>
          <cell r="G5976">
            <v>0.6</v>
          </cell>
          <cell r="I5976">
            <v>10.6647593</v>
          </cell>
        </row>
        <row r="5977">
          <cell r="C5977">
            <v>2044</v>
          </cell>
          <cell r="D5977" t="str">
            <v>AJUDANTE DE ELETRICISTA (SGSP)</v>
          </cell>
          <cell r="E5977" t="str">
            <v>H</v>
          </cell>
          <cell r="F5977">
            <v>12.676405000000001</v>
          </cell>
          <cell r="G5977">
            <v>0.6</v>
          </cell>
          <cell r="I5977">
            <v>7.6058427999999996</v>
          </cell>
        </row>
        <row r="5978">
          <cell r="A5978">
            <v>97405</v>
          </cell>
          <cell r="B5978" t="str">
            <v>RECOLOCAÇÃO DE CRUZETA DE MADEIRA</v>
          </cell>
          <cell r="H5978" t="str">
            <v>UN</v>
          </cell>
          <cell r="J5978">
            <v>86.25</v>
          </cell>
        </row>
        <row r="5979">
          <cell r="C5979">
            <v>2041</v>
          </cell>
          <cell r="D5979" t="str">
            <v>ELETRICISTA (SGSP)</v>
          </cell>
          <cell r="E5979" t="str">
            <v>H</v>
          </cell>
          <cell r="F5979">
            <v>17.774598999999998</v>
          </cell>
          <cell r="G5979">
            <v>2</v>
          </cell>
          <cell r="I5979">
            <v>35.549197599999999</v>
          </cell>
        </row>
        <row r="5980">
          <cell r="C5980">
            <v>2044</v>
          </cell>
          <cell r="D5980" t="str">
            <v>AJUDANTE DE ELETRICISTA (SGSP)</v>
          </cell>
          <cell r="E5980" t="str">
            <v>H</v>
          </cell>
          <cell r="F5980">
            <v>12.676405000000001</v>
          </cell>
          <cell r="G5980">
            <v>4</v>
          </cell>
          <cell r="I5980">
            <v>50.705618399999999</v>
          </cell>
        </row>
        <row r="5981">
          <cell r="A5981">
            <v>97406</v>
          </cell>
          <cell r="B5981" t="str">
            <v>RECOLOCAÇÃO DE BUCHA DE PASSAGEM INTERNA/EXTERNA PARA A.T.</v>
          </cell>
          <cell r="H5981" t="str">
            <v>UN</v>
          </cell>
          <cell r="J5981">
            <v>15.23</v>
          </cell>
        </row>
        <row r="5982">
          <cell r="C5982">
            <v>2041</v>
          </cell>
          <cell r="D5982" t="str">
            <v>ELETRICISTA (SGSP)</v>
          </cell>
          <cell r="E5982" t="str">
            <v>H</v>
          </cell>
          <cell r="F5982">
            <v>17.774598999999998</v>
          </cell>
          <cell r="G5982">
            <v>0.5</v>
          </cell>
          <cell r="I5982">
            <v>8.8872993999999998</v>
          </cell>
        </row>
        <row r="5983">
          <cell r="C5983">
            <v>2044</v>
          </cell>
          <cell r="D5983" t="str">
            <v>AJUDANTE DE ELETRICISTA (SGSP)</v>
          </cell>
          <cell r="E5983" t="str">
            <v>H</v>
          </cell>
          <cell r="F5983">
            <v>12.676405000000001</v>
          </cell>
          <cell r="G5983">
            <v>0.5</v>
          </cell>
          <cell r="I5983">
            <v>6.3382022999999998</v>
          </cell>
        </row>
        <row r="5984">
          <cell r="A5984">
            <v>97407</v>
          </cell>
          <cell r="B5984" t="str">
            <v>RECOLOCAÇÃO DE CHAPA DE FERRO PARA BUCHA DE PASSAGEM</v>
          </cell>
          <cell r="H5984" t="str">
            <v>UN</v>
          </cell>
          <cell r="J5984">
            <v>15.23</v>
          </cell>
        </row>
        <row r="5985">
          <cell r="C5985">
            <v>2041</v>
          </cell>
          <cell r="D5985" t="str">
            <v>ELETRICISTA (SGSP)</v>
          </cell>
          <cell r="E5985" t="str">
            <v>H</v>
          </cell>
          <cell r="F5985">
            <v>17.774598999999998</v>
          </cell>
          <cell r="G5985">
            <v>0.5</v>
          </cell>
          <cell r="I5985">
            <v>8.8872993999999998</v>
          </cell>
        </row>
        <row r="5986">
          <cell r="C5986">
            <v>2044</v>
          </cell>
          <cell r="D5986" t="str">
            <v>AJUDANTE DE ELETRICISTA (SGSP)</v>
          </cell>
          <cell r="E5986" t="str">
            <v>H</v>
          </cell>
          <cell r="F5986">
            <v>12.676405000000001</v>
          </cell>
          <cell r="G5986">
            <v>0.5</v>
          </cell>
          <cell r="I5986">
            <v>6.3382022999999998</v>
          </cell>
        </row>
        <row r="5987">
          <cell r="A5987">
            <v>97408</v>
          </cell>
          <cell r="B5987" t="str">
            <v>RECOLOCAÇÃO DE VERGALHÃO DE COBRE 3/8"</v>
          </cell>
          <cell r="H5987" t="str">
            <v>M</v>
          </cell>
          <cell r="J5987">
            <v>12.18</v>
          </cell>
        </row>
        <row r="5988">
          <cell r="C5988">
            <v>2041</v>
          </cell>
          <cell r="D5988" t="str">
            <v>ELETRICISTA (SGSP)</v>
          </cell>
          <cell r="E5988" t="str">
            <v>H</v>
          </cell>
          <cell r="F5988">
            <v>17.774598999999998</v>
          </cell>
          <cell r="G5988">
            <v>0.4</v>
          </cell>
          <cell r="I5988">
            <v>7.1098394999999996</v>
          </cell>
        </row>
        <row r="5989">
          <cell r="C5989">
            <v>2044</v>
          </cell>
          <cell r="D5989" t="str">
            <v>AJUDANTE DE ELETRICISTA (SGSP)</v>
          </cell>
          <cell r="E5989" t="str">
            <v>H</v>
          </cell>
          <cell r="F5989">
            <v>12.676405000000001</v>
          </cell>
          <cell r="G5989">
            <v>0.4</v>
          </cell>
          <cell r="I5989">
            <v>5.0705618000000001</v>
          </cell>
        </row>
        <row r="5990">
          <cell r="A5990">
            <v>97409</v>
          </cell>
          <cell r="B5990" t="str">
            <v>RECOLOCAÇÃO DE TERMINAL OU CONECTOR PARA VERGALHÃO DE COBRE</v>
          </cell>
          <cell r="H5990" t="str">
            <v>UN</v>
          </cell>
          <cell r="J5990">
            <v>6.09</v>
          </cell>
        </row>
        <row r="5991">
          <cell r="C5991">
            <v>2041</v>
          </cell>
          <cell r="D5991" t="str">
            <v>ELETRICISTA (SGSP)</v>
          </cell>
          <cell r="E5991" t="str">
            <v>H</v>
          </cell>
          <cell r="F5991">
            <v>17.774598999999998</v>
          </cell>
          <cell r="G5991">
            <v>0.2</v>
          </cell>
          <cell r="I5991">
            <v>3.5549198</v>
          </cell>
        </row>
        <row r="5992">
          <cell r="C5992">
            <v>2044</v>
          </cell>
          <cell r="D5992" t="str">
            <v>AJUDANTE DE ELETRICISTA (SGSP)</v>
          </cell>
          <cell r="E5992" t="str">
            <v>H</v>
          </cell>
          <cell r="F5992">
            <v>12.676405000000001</v>
          </cell>
          <cell r="G5992">
            <v>0.2</v>
          </cell>
          <cell r="I5992">
            <v>2.5352809000000001</v>
          </cell>
        </row>
        <row r="5993">
          <cell r="A5993">
            <v>97410</v>
          </cell>
          <cell r="B5993" t="str">
            <v>RECOLOCAÇÃO DE CHAVE SECCIONADORA TRIPOLAR CLASSE 15KV</v>
          </cell>
          <cell r="H5993" t="str">
            <v>UN</v>
          </cell>
          <cell r="J5993">
            <v>146.6</v>
          </cell>
        </row>
        <row r="5994">
          <cell r="C5994">
            <v>1037</v>
          </cell>
          <cell r="D5994" t="str">
            <v>ELETROTÉCNICO MONTADOR (SGSP)</v>
          </cell>
          <cell r="E5994" t="str">
            <v>H</v>
          </cell>
          <cell r="F5994">
            <v>34.434586000000003</v>
          </cell>
          <cell r="G5994">
            <v>0.5</v>
          </cell>
          <cell r="I5994">
            <v>17.217293000000002</v>
          </cell>
        </row>
        <row r="5995">
          <cell r="C5995">
            <v>2041</v>
          </cell>
          <cell r="D5995" t="str">
            <v>ELETRICISTA (SGSP)</v>
          </cell>
          <cell r="E5995" t="str">
            <v>H</v>
          </cell>
          <cell r="F5995">
            <v>17.774598999999998</v>
          </cell>
          <cell r="G5995">
            <v>3</v>
          </cell>
          <cell r="I5995">
            <v>53.323796399999999</v>
          </cell>
        </row>
        <row r="5996">
          <cell r="C5996">
            <v>2044</v>
          </cell>
          <cell r="D5996" t="str">
            <v>AJUDANTE DE ELETRICISTA (SGSP)</v>
          </cell>
          <cell r="E5996" t="str">
            <v>H</v>
          </cell>
          <cell r="F5996">
            <v>12.676405000000001</v>
          </cell>
          <cell r="G5996">
            <v>6</v>
          </cell>
          <cell r="I5996">
            <v>76.058427600000002</v>
          </cell>
        </row>
        <row r="5997">
          <cell r="A5997">
            <v>97411</v>
          </cell>
          <cell r="B5997" t="str">
            <v>RECOLOCAÇÃO DE TRANSFORMADOR DE POTENCIAL</v>
          </cell>
          <cell r="H5997" t="str">
            <v>UN</v>
          </cell>
          <cell r="J5997">
            <v>53.46</v>
          </cell>
        </row>
        <row r="5998">
          <cell r="C5998">
            <v>1037</v>
          </cell>
          <cell r="D5998" t="str">
            <v>ELETROTÉCNICO MONTADOR (SGSP)</v>
          </cell>
          <cell r="E5998" t="str">
            <v>H</v>
          </cell>
          <cell r="F5998">
            <v>34.434586000000003</v>
          </cell>
          <cell r="G5998">
            <v>0.3</v>
          </cell>
          <cell r="I5998">
            <v>10.330375800000001</v>
          </cell>
        </row>
        <row r="5999">
          <cell r="C5999">
            <v>2041</v>
          </cell>
          <cell r="D5999" t="str">
            <v>ELETRICISTA (SGSP)</v>
          </cell>
          <cell r="E5999" t="str">
            <v>H</v>
          </cell>
          <cell r="F5999">
            <v>17.774598999999998</v>
          </cell>
          <cell r="G5999">
            <v>1</v>
          </cell>
          <cell r="I5999">
            <v>17.7745988</v>
          </cell>
        </row>
        <row r="6000">
          <cell r="C6000">
            <v>2044</v>
          </cell>
          <cell r="D6000" t="str">
            <v>AJUDANTE DE ELETRICISTA (SGSP)</v>
          </cell>
          <cell r="E6000" t="str">
            <v>H</v>
          </cell>
          <cell r="F6000">
            <v>12.676405000000001</v>
          </cell>
          <cell r="G6000">
            <v>2</v>
          </cell>
          <cell r="I6000">
            <v>25.352809199999999</v>
          </cell>
        </row>
        <row r="6001">
          <cell r="A6001">
            <v>97412</v>
          </cell>
          <cell r="B6001" t="str">
            <v>RECOLOCAÇÃO DE DISJUNTOR A.T. DE VOLUME NORMAL OU REDUZIDO DE ÓLEO</v>
          </cell>
          <cell r="H6001" t="str">
            <v>UN</v>
          </cell>
          <cell r="J6001">
            <v>278.04000000000002</v>
          </cell>
        </row>
        <row r="6002">
          <cell r="C6002">
            <v>1037</v>
          </cell>
          <cell r="D6002" t="str">
            <v>ELETROTÉCNICO MONTADOR (SGSP)</v>
          </cell>
          <cell r="E6002" t="str">
            <v>H</v>
          </cell>
          <cell r="F6002">
            <v>34.434586000000003</v>
          </cell>
          <cell r="G6002">
            <v>1</v>
          </cell>
          <cell r="I6002">
            <v>34.434585900000002</v>
          </cell>
        </row>
        <row r="6003">
          <cell r="C6003">
            <v>2041</v>
          </cell>
          <cell r="D6003" t="str">
            <v>ELETRICISTA (SGSP)</v>
          </cell>
          <cell r="E6003" t="str">
            <v>H</v>
          </cell>
          <cell r="F6003">
            <v>17.774598999999998</v>
          </cell>
          <cell r="G6003">
            <v>8</v>
          </cell>
          <cell r="I6003">
            <v>142.1967904</v>
          </cell>
        </row>
        <row r="6004">
          <cell r="C6004">
            <v>2044</v>
          </cell>
          <cell r="D6004" t="str">
            <v>AJUDANTE DE ELETRICISTA (SGSP)</v>
          </cell>
          <cell r="E6004" t="str">
            <v>H</v>
          </cell>
          <cell r="F6004">
            <v>12.676405000000001</v>
          </cell>
          <cell r="G6004">
            <v>8</v>
          </cell>
          <cell r="I6004">
            <v>101.4112368</v>
          </cell>
        </row>
        <row r="6005">
          <cell r="A6005">
            <v>97413</v>
          </cell>
          <cell r="B6005" t="str">
            <v>RECOLOCAÇÃO DE TRANSFORMADOR DE POTÊNCIA CLASSE 15KV</v>
          </cell>
          <cell r="H6005" t="str">
            <v>UN</v>
          </cell>
          <cell r="J6005">
            <v>482.76</v>
          </cell>
        </row>
        <row r="6006">
          <cell r="C6006">
            <v>1037</v>
          </cell>
          <cell r="D6006" t="str">
            <v>ELETROTÉCNICO MONTADOR (SGSP)</v>
          </cell>
          <cell r="E6006" t="str">
            <v>H</v>
          </cell>
          <cell r="F6006">
            <v>34.434586000000003</v>
          </cell>
          <cell r="G6006">
            <v>4</v>
          </cell>
          <cell r="I6006">
            <v>137.7383438</v>
          </cell>
        </row>
        <row r="6007">
          <cell r="C6007">
            <v>2041</v>
          </cell>
          <cell r="D6007" t="str">
            <v>ELETRICISTA (SGSP)</v>
          </cell>
          <cell r="E6007" t="str">
            <v>H</v>
          </cell>
          <cell r="F6007">
            <v>17.774598999999998</v>
          </cell>
          <cell r="G6007">
            <v>8</v>
          </cell>
          <cell r="I6007">
            <v>142.1967904</v>
          </cell>
        </row>
        <row r="6008">
          <cell r="C6008">
            <v>2044</v>
          </cell>
          <cell r="D6008" t="str">
            <v>AJUDANTE DE ELETRICISTA (SGSP)</v>
          </cell>
          <cell r="E6008" t="str">
            <v>H</v>
          </cell>
          <cell r="F6008">
            <v>12.676405000000001</v>
          </cell>
          <cell r="G6008">
            <v>16</v>
          </cell>
          <cell r="I6008">
            <v>202.8224736</v>
          </cell>
        </row>
        <row r="6009">
          <cell r="A6009">
            <v>97414</v>
          </cell>
          <cell r="B6009" t="str">
            <v>RECOLOCAÇÃO DE CHAVE FUSÍVEL TIPO MATHEUS</v>
          </cell>
          <cell r="H6009" t="str">
            <v>UN</v>
          </cell>
          <cell r="J6009">
            <v>44.83</v>
          </cell>
        </row>
        <row r="6010">
          <cell r="C6010">
            <v>1037</v>
          </cell>
          <cell r="D6010" t="str">
            <v>ELETROTÉCNICO MONTADOR (SGSP)</v>
          </cell>
          <cell r="E6010" t="str">
            <v>H</v>
          </cell>
          <cell r="F6010">
            <v>34.434586000000003</v>
          </cell>
          <cell r="G6010">
            <v>0.3</v>
          </cell>
          <cell r="I6010">
            <v>10.330375800000001</v>
          </cell>
        </row>
        <row r="6011">
          <cell r="C6011">
            <v>2041</v>
          </cell>
          <cell r="D6011" t="str">
            <v>ELETRICISTA (SGSP)</v>
          </cell>
          <cell r="E6011" t="str">
            <v>H</v>
          </cell>
          <cell r="F6011">
            <v>17.774598999999998</v>
          </cell>
          <cell r="G6011">
            <v>0.8</v>
          </cell>
          <cell r="I6011">
            <v>14.219678999999999</v>
          </cell>
        </row>
        <row r="6012">
          <cell r="C6012">
            <v>2044</v>
          </cell>
          <cell r="D6012" t="str">
            <v>AJUDANTE DE ELETRICISTA (SGSP)</v>
          </cell>
          <cell r="E6012" t="str">
            <v>H</v>
          </cell>
          <cell r="F6012">
            <v>12.676405000000001</v>
          </cell>
          <cell r="G6012">
            <v>1.6</v>
          </cell>
          <cell r="I6012">
            <v>20.282247399999999</v>
          </cell>
        </row>
        <row r="6013">
          <cell r="A6013">
            <v>97415</v>
          </cell>
          <cell r="B6013" t="str">
            <v>RECOLOCAÇÃO DE SUPORTE DE TRANSFORMADOR EM POSTE</v>
          </cell>
          <cell r="H6013" t="str">
            <v>UN</v>
          </cell>
          <cell r="J6013">
            <v>86.25</v>
          </cell>
        </row>
        <row r="6014">
          <cell r="C6014">
            <v>2041</v>
          </cell>
          <cell r="D6014" t="str">
            <v>ELETRICISTA (SGSP)</v>
          </cell>
          <cell r="E6014" t="str">
            <v>H</v>
          </cell>
          <cell r="F6014">
            <v>17.774598999999998</v>
          </cell>
          <cell r="G6014">
            <v>2</v>
          </cell>
          <cell r="I6014">
            <v>35.549197599999999</v>
          </cell>
        </row>
        <row r="6015">
          <cell r="C6015">
            <v>2044</v>
          </cell>
          <cell r="D6015" t="str">
            <v>AJUDANTE DE ELETRICISTA (SGSP)</v>
          </cell>
          <cell r="E6015" t="str">
            <v>H</v>
          </cell>
          <cell r="F6015">
            <v>12.676405000000001</v>
          </cell>
          <cell r="G6015">
            <v>4</v>
          </cell>
          <cell r="I6015">
            <v>50.705618399999999</v>
          </cell>
        </row>
        <row r="6016">
          <cell r="A6016">
            <v>97416</v>
          </cell>
          <cell r="B6016" t="str">
            <v>RECOLOCAÇÃO DE CABO DE A.T. EM LINHA AÉREA ATÉ 35MM2</v>
          </cell>
          <cell r="H6016" t="str">
            <v>M</v>
          </cell>
          <cell r="J6016">
            <v>9.14</v>
          </cell>
        </row>
        <row r="6017">
          <cell r="C6017">
            <v>2041</v>
          </cell>
          <cell r="D6017" t="str">
            <v>ELETRICISTA (SGSP)</v>
          </cell>
          <cell r="E6017" t="str">
            <v>H</v>
          </cell>
          <cell r="F6017">
            <v>17.774598999999998</v>
          </cell>
          <cell r="G6017">
            <v>0.3</v>
          </cell>
          <cell r="I6017">
            <v>5.3323796000000003</v>
          </cell>
        </row>
        <row r="6018">
          <cell r="C6018">
            <v>2044</v>
          </cell>
          <cell r="D6018" t="str">
            <v>AJUDANTE DE ELETRICISTA (SGSP)</v>
          </cell>
          <cell r="E6018" t="str">
            <v>H</v>
          </cell>
          <cell r="F6018">
            <v>12.676405000000001</v>
          </cell>
          <cell r="G6018">
            <v>0.3</v>
          </cell>
          <cell r="I6018">
            <v>3.8029213999999998</v>
          </cell>
        </row>
        <row r="6019">
          <cell r="A6019">
            <v>97417</v>
          </cell>
          <cell r="B6019" t="str">
            <v>RECOLOCAÇÃO DE PÁRA-RAIO TIPO CRISTAL VALVE 15KV</v>
          </cell>
          <cell r="H6019" t="str">
            <v>UN</v>
          </cell>
          <cell r="J6019">
            <v>172.24</v>
          </cell>
        </row>
        <row r="6020">
          <cell r="C6020">
            <v>1037</v>
          </cell>
          <cell r="D6020" t="str">
            <v>ELETROTÉCNICO MONTADOR (SGSP)</v>
          </cell>
          <cell r="E6020" t="str">
            <v>H</v>
          </cell>
          <cell r="F6020">
            <v>34.434586000000003</v>
          </cell>
          <cell r="G6020">
            <v>4</v>
          </cell>
          <cell r="I6020">
            <v>137.7383438</v>
          </cell>
        </row>
        <row r="6021">
          <cell r="C6021">
            <v>2041</v>
          </cell>
          <cell r="D6021" t="str">
            <v>ELETRICISTA (SGSP)</v>
          </cell>
          <cell r="E6021" t="str">
            <v>H</v>
          </cell>
          <cell r="F6021">
            <v>17.774598999999998</v>
          </cell>
          <cell r="G6021">
            <v>0.8</v>
          </cell>
          <cell r="I6021">
            <v>14.219678999999999</v>
          </cell>
        </row>
        <row r="6022">
          <cell r="C6022">
            <v>2044</v>
          </cell>
          <cell r="D6022" t="str">
            <v>AJUDANTE DE ELETRICISTA (SGSP)</v>
          </cell>
          <cell r="E6022" t="str">
            <v>H</v>
          </cell>
          <cell r="F6022">
            <v>12.676405000000001</v>
          </cell>
          <cell r="G6022">
            <v>1.6</v>
          </cell>
          <cell r="I6022">
            <v>20.282247399999999</v>
          </cell>
        </row>
        <row r="6023">
          <cell r="A6023">
            <v>97418</v>
          </cell>
          <cell r="B6023" t="str">
            <v>RECOLOCAÇÃO DE CONTATORES E RELÊS EM GERAL</v>
          </cell>
          <cell r="H6023" t="str">
            <v>UN</v>
          </cell>
          <cell r="J6023">
            <v>186.69</v>
          </cell>
        </row>
        <row r="6024">
          <cell r="C6024">
            <v>1037</v>
          </cell>
          <cell r="D6024" t="str">
            <v>ELETROTÉCNICO MONTADOR (SGSP)</v>
          </cell>
          <cell r="E6024" t="str">
            <v>H</v>
          </cell>
          <cell r="F6024">
            <v>34.434586000000003</v>
          </cell>
          <cell r="G6024">
            <v>1</v>
          </cell>
          <cell r="I6024">
            <v>34.434585900000002</v>
          </cell>
        </row>
        <row r="6025">
          <cell r="C6025">
            <v>2041</v>
          </cell>
          <cell r="D6025" t="str">
            <v>ELETRICISTA (SGSP)</v>
          </cell>
          <cell r="E6025" t="str">
            <v>H</v>
          </cell>
          <cell r="F6025">
            <v>17.774598999999998</v>
          </cell>
          <cell r="G6025">
            <v>5</v>
          </cell>
          <cell r="I6025">
            <v>88.872994000000006</v>
          </cell>
        </row>
        <row r="6026">
          <cell r="C6026">
            <v>2044</v>
          </cell>
          <cell r="D6026" t="str">
            <v>AJUDANTE DE ELETRICISTA (SGSP)</v>
          </cell>
          <cell r="E6026" t="str">
            <v>H</v>
          </cell>
          <cell r="F6026">
            <v>12.676405000000001</v>
          </cell>
          <cell r="G6026">
            <v>5</v>
          </cell>
          <cell r="I6026">
            <v>63.382022999999997</v>
          </cell>
        </row>
        <row r="6027">
          <cell r="A6027">
            <v>97423</v>
          </cell>
          <cell r="B6027" t="str">
            <v>RECOLOCAÇÃO DE FUSÍVEL EM ALTA TENSÃO TIPO "HH"</v>
          </cell>
          <cell r="H6027" t="str">
            <v>UN</v>
          </cell>
          <cell r="J6027">
            <v>15.23</v>
          </cell>
        </row>
        <row r="6028">
          <cell r="C6028">
            <v>2041</v>
          </cell>
          <cell r="D6028" t="str">
            <v>ELETRICISTA (SGSP)</v>
          </cell>
          <cell r="E6028" t="str">
            <v>H</v>
          </cell>
          <cell r="F6028">
            <v>17.774598999999998</v>
          </cell>
          <cell r="G6028">
            <v>0.5</v>
          </cell>
          <cell r="I6028">
            <v>8.8872993999999998</v>
          </cell>
        </row>
        <row r="6029">
          <cell r="C6029">
            <v>2044</v>
          </cell>
          <cell r="D6029" t="str">
            <v>AJUDANTE DE ELETRICISTA (SGSP)</v>
          </cell>
          <cell r="E6029" t="str">
            <v>H</v>
          </cell>
          <cell r="F6029">
            <v>12.676405000000001</v>
          </cell>
          <cell r="G6029">
            <v>0.5</v>
          </cell>
          <cell r="I6029">
            <v>6.3382022999999998</v>
          </cell>
        </row>
        <row r="6030">
          <cell r="A6030">
            <v>97424</v>
          </cell>
          <cell r="B6030" t="str">
            <v>RECOLOCAÇÃO DE ELO FUSÍVEL EM CHAVE TIPO MATHEUS</v>
          </cell>
          <cell r="H6030" t="str">
            <v>UN</v>
          </cell>
          <cell r="J6030">
            <v>9.14</v>
          </cell>
        </row>
        <row r="6031">
          <cell r="C6031">
            <v>2041</v>
          </cell>
          <cell r="D6031" t="str">
            <v>ELETRICISTA (SGSP)</v>
          </cell>
          <cell r="E6031" t="str">
            <v>H</v>
          </cell>
          <cell r="F6031">
            <v>17.774598999999998</v>
          </cell>
          <cell r="G6031">
            <v>0.3</v>
          </cell>
          <cell r="I6031">
            <v>5.3323796000000003</v>
          </cell>
        </row>
        <row r="6032">
          <cell r="C6032">
            <v>2044</v>
          </cell>
          <cell r="D6032" t="str">
            <v>AJUDANTE DE ELETRICISTA (SGSP)</v>
          </cell>
          <cell r="E6032" t="str">
            <v>H</v>
          </cell>
          <cell r="F6032">
            <v>12.676405000000001</v>
          </cell>
          <cell r="G6032">
            <v>0.3</v>
          </cell>
          <cell r="I6032">
            <v>3.8029213999999998</v>
          </cell>
        </row>
        <row r="6033">
          <cell r="A6033">
            <v>98003</v>
          </cell>
          <cell r="B6033" t="str">
            <v>POSTE DE ENTRADA DE ENERGIA, DUPLO "T" - 7,5M/200DAN</v>
          </cell>
          <cell r="H6033" t="str">
            <v>UN</v>
          </cell>
          <cell r="J6033">
            <v>641.36</v>
          </cell>
        </row>
        <row r="6034">
          <cell r="C6034">
            <v>1037</v>
          </cell>
          <cell r="D6034" t="str">
            <v>ELETROTÉCNICO MONTADOR (SGSP)</v>
          </cell>
          <cell r="E6034" t="str">
            <v>H</v>
          </cell>
          <cell r="F6034">
            <v>34.434586000000003</v>
          </cell>
          <cell r="G6034">
            <v>2</v>
          </cell>
          <cell r="I6034">
            <v>68.869171899999998</v>
          </cell>
        </row>
        <row r="6035">
          <cell r="C6035">
            <v>2041</v>
          </cell>
          <cell r="D6035" t="str">
            <v>ELETRICISTA (SGSP)</v>
          </cell>
          <cell r="E6035" t="str">
            <v>H</v>
          </cell>
          <cell r="F6035">
            <v>17.774598999999998</v>
          </cell>
          <cell r="G6035">
            <v>6</v>
          </cell>
          <cell r="I6035">
            <v>106.6475928</v>
          </cell>
        </row>
        <row r="6036">
          <cell r="C6036">
            <v>2044</v>
          </cell>
          <cell r="D6036" t="str">
            <v>AJUDANTE DE ELETRICISTA (SGSP)</v>
          </cell>
          <cell r="E6036" t="str">
            <v>H</v>
          </cell>
          <cell r="F6036">
            <v>12.676405000000001</v>
          </cell>
          <cell r="G6036">
            <v>12</v>
          </cell>
          <cell r="I6036">
            <v>152.1168552</v>
          </cell>
        </row>
        <row r="6037">
          <cell r="C6037">
            <v>58604</v>
          </cell>
          <cell r="D6037" t="str">
            <v>POSTE DE CONCRETO DUPLO T - H=7,50M - 200KG</v>
          </cell>
          <cell r="E6037" t="str">
            <v>Un</v>
          </cell>
          <cell r="F6037">
            <v>313.73</v>
          </cell>
          <cell r="G6037">
            <v>1</v>
          </cell>
          <cell r="I6037">
            <v>313.726</v>
          </cell>
        </row>
        <row r="6038">
          <cell r="A6038">
            <v>98004</v>
          </cell>
          <cell r="B6038" t="str">
            <v>POSTE DE ENTRADA DE ENERGIA, DUPLO "T" - 7,5M/300DAN</v>
          </cell>
          <cell r="H6038" t="str">
            <v>UN</v>
          </cell>
          <cell r="J6038">
            <v>742.2</v>
          </cell>
        </row>
        <row r="6039">
          <cell r="C6039">
            <v>1037</v>
          </cell>
          <cell r="D6039" t="str">
            <v>ELETROTÉCNICO MONTADOR (SGSP)</v>
          </cell>
          <cell r="E6039" t="str">
            <v>H</v>
          </cell>
          <cell r="F6039">
            <v>34.434586000000003</v>
          </cell>
          <cell r="G6039">
            <v>2</v>
          </cell>
          <cell r="I6039">
            <v>68.869171899999998</v>
          </cell>
        </row>
        <row r="6040">
          <cell r="C6040">
            <v>2041</v>
          </cell>
          <cell r="D6040" t="str">
            <v>ELETRICISTA (SGSP)</v>
          </cell>
          <cell r="E6040" t="str">
            <v>H</v>
          </cell>
          <cell r="F6040">
            <v>17.774598999999998</v>
          </cell>
          <cell r="G6040">
            <v>6</v>
          </cell>
          <cell r="I6040">
            <v>106.6475928</v>
          </cell>
        </row>
        <row r="6041">
          <cell r="C6041">
            <v>2044</v>
          </cell>
          <cell r="D6041" t="str">
            <v>AJUDANTE DE ELETRICISTA (SGSP)</v>
          </cell>
          <cell r="E6041" t="str">
            <v>H</v>
          </cell>
          <cell r="F6041">
            <v>12.676405000000001</v>
          </cell>
          <cell r="G6041">
            <v>12</v>
          </cell>
          <cell r="I6041">
            <v>152.1168552</v>
          </cell>
        </row>
        <row r="6042">
          <cell r="C6042">
            <v>58606</v>
          </cell>
          <cell r="D6042" t="str">
            <v>POSTE DE CONCRETO DUPLO T - H=7,50M - 300KG</v>
          </cell>
          <cell r="E6042" t="str">
            <v>Un</v>
          </cell>
          <cell r="F6042">
            <v>414.56</v>
          </cell>
          <cell r="G6042">
            <v>1</v>
          </cell>
          <cell r="I6042">
            <v>414.56369999999998</v>
          </cell>
        </row>
        <row r="6043">
          <cell r="A6043">
            <v>98011</v>
          </cell>
          <cell r="B6043" t="str">
            <v>FORNECIMENTO E INSTALAÇÃO DE POSTE EM CONCRETO COM ALTURA LIVRE DE 18M, 1000DAN, ENGASTADO</v>
          </cell>
          <cell r="H6043" t="str">
            <v>UN</v>
          </cell>
          <cell r="J6043">
            <v>4682.75</v>
          </cell>
        </row>
        <row r="6044">
          <cell r="C6044">
            <v>1037</v>
          </cell>
          <cell r="D6044" t="str">
            <v>ELETROTÉCNICO MONTADOR (SGSP)</v>
          </cell>
          <cell r="E6044" t="str">
            <v>H</v>
          </cell>
          <cell r="F6044">
            <v>34.434586000000003</v>
          </cell>
          <cell r="G6044">
            <v>2</v>
          </cell>
          <cell r="I6044">
            <v>68.869171899999998</v>
          </cell>
        </row>
        <row r="6045">
          <cell r="C6045">
            <v>2041</v>
          </cell>
          <cell r="D6045" t="str">
            <v>ELETRICISTA (SGSP)</v>
          </cell>
          <cell r="E6045" t="str">
            <v>H</v>
          </cell>
          <cell r="F6045">
            <v>17.774598999999998</v>
          </cell>
          <cell r="G6045">
            <v>8</v>
          </cell>
          <cell r="I6045">
            <v>142.1967904</v>
          </cell>
        </row>
        <row r="6046">
          <cell r="C6046">
            <v>2044</v>
          </cell>
          <cell r="D6046" t="str">
            <v>AJUDANTE DE ELETRICISTA (SGSP)</v>
          </cell>
          <cell r="E6046" t="str">
            <v>H</v>
          </cell>
          <cell r="F6046">
            <v>12.676405000000001</v>
          </cell>
          <cell r="G6046">
            <v>15</v>
          </cell>
          <cell r="I6046">
            <v>190.14606900000001</v>
          </cell>
        </row>
        <row r="6047">
          <cell r="C6047">
            <v>58635</v>
          </cell>
          <cell r="D6047" t="str">
            <v>POSTE DE CONCRETO COM ALTURA LIVRE DE 18M - 1000 DAN - CIRCULAR / DUPLO T</v>
          </cell>
          <cell r="E6047" t="str">
            <v>Un</v>
          </cell>
          <cell r="F6047">
            <v>4094.6</v>
          </cell>
          <cell r="G6047">
            <v>1</v>
          </cell>
          <cell r="I6047">
            <v>4094.6</v>
          </cell>
        </row>
        <row r="6048">
          <cell r="C6048">
            <v>94245</v>
          </cell>
          <cell r="D6048" t="str">
            <v>GUINDASTE HIDRÁULICO SOBRE PNEUS - 20/25 T</v>
          </cell>
          <cell r="E6048" t="str">
            <v>H</v>
          </cell>
          <cell r="F6048">
            <v>186.94</v>
          </cell>
          <cell r="G6048">
            <v>1</v>
          </cell>
          <cell r="I6048">
            <v>186.93687829999999</v>
          </cell>
        </row>
        <row r="6049">
          <cell r="A6049">
            <v>98018</v>
          </cell>
          <cell r="B6049" t="str">
            <v>TERMINAL OU CONECTOR DE PRESSÃO - PARA FIO ATÉ 6MM2</v>
          </cell>
          <cell r="H6049" t="str">
            <v>UN</v>
          </cell>
          <cell r="J6049">
            <v>9.83</v>
          </cell>
        </row>
        <row r="6050">
          <cell r="C6050">
            <v>2041</v>
          </cell>
          <cell r="D6050" t="str">
            <v>ELETRICISTA (SGSP)</v>
          </cell>
          <cell r="E6050" t="str">
            <v>H</v>
          </cell>
          <cell r="F6050">
            <v>17.774598999999998</v>
          </cell>
          <cell r="G6050">
            <v>0.25</v>
          </cell>
          <cell r="I6050">
            <v>4.4436496999999999</v>
          </cell>
        </row>
        <row r="6051">
          <cell r="C6051">
            <v>2044</v>
          </cell>
          <cell r="D6051" t="str">
            <v>AJUDANTE DE ELETRICISTA (SGSP)</v>
          </cell>
          <cell r="E6051" t="str">
            <v>H</v>
          </cell>
          <cell r="F6051">
            <v>12.676405000000001</v>
          </cell>
          <cell r="G6051">
            <v>0.25</v>
          </cell>
          <cell r="I6051">
            <v>3.1691012000000001</v>
          </cell>
        </row>
        <row r="6052">
          <cell r="C6052">
            <v>58004</v>
          </cell>
          <cell r="D6052" t="str">
            <v>TERMINAL DE PRESSÃO PARA CABO   6MM2</v>
          </cell>
          <cell r="E6052" t="str">
            <v>Un</v>
          </cell>
          <cell r="F6052">
            <v>2.21</v>
          </cell>
          <cell r="G6052">
            <v>1</v>
          </cell>
          <cell r="I6052">
            <v>2.2132999999999998</v>
          </cell>
        </row>
        <row r="6053">
          <cell r="A6053">
            <v>98019</v>
          </cell>
          <cell r="B6053" t="str">
            <v>TERMINAL OU CONECTOR DE PRESSÃO - PARA CABO 10MM2</v>
          </cell>
          <cell r="H6053" t="str">
            <v>UN</v>
          </cell>
          <cell r="J6053">
            <v>11.26</v>
          </cell>
        </row>
        <row r="6054">
          <cell r="C6054">
            <v>2041</v>
          </cell>
          <cell r="D6054" t="str">
            <v>ELETRICISTA (SGSP)</v>
          </cell>
          <cell r="E6054" t="str">
            <v>H</v>
          </cell>
          <cell r="F6054">
            <v>17.774598999999998</v>
          </cell>
          <cell r="G6054">
            <v>0.3</v>
          </cell>
          <cell r="I6054">
            <v>5.3323796000000003</v>
          </cell>
        </row>
        <row r="6055">
          <cell r="C6055">
            <v>2044</v>
          </cell>
          <cell r="D6055" t="str">
            <v>AJUDANTE DE ELETRICISTA (SGSP)</v>
          </cell>
          <cell r="E6055" t="str">
            <v>H</v>
          </cell>
          <cell r="F6055">
            <v>12.676405000000001</v>
          </cell>
          <cell r="G6055">
            <v>0.3</v>
          </cell>
          <cell r="I6055">
            <v>3.8029213999999998</v>
          </cell>
        </row>
        <row r="6056">
          <cell r="C6056">
            <v>58005</v>
          </cell>
          <cell r="D6056" t="str">
            <v>TERMINAL DE PRESSÃO PARA CABO  10MM2</v>
          </cell>
          <cell r="E6056" t="str">
            <v>Un</v>
          </cell>
          <cell r="F6056">
            <v>2.12</v>
          </cell>
          <cell r="G6056">
            <v>1</v>
          </cell>
          <cell r="I6056">
            <v>2.12</v>
          </cell>
        </row>
        <row r="6057">
          <cell r="A6057">
            <v>98020</v>
          </cell>
          <cell r="B6057" t="str">
            <v>TERMINAL OU CONECTOR DE PRESSÃO - PARA CABO 16MM2</v>
          </cell>
          <cell r="H6057" t="str">
            <v>UN</v>
          </cell>
          <cell r="J6057">
            <v>11.79</v>
          </cell>
        </row>
        <row r="6058">
          <cell r="C6058">
            <v>2041</v>
          </cell>
          <cell r="D6058" t="str">
            <v>ELETRICISTA (SGSP)</v>
          </cell>
          <cell r="E6058" t="str">
            <v>H</v>
          </cell>
          <cell r="F6058">
            <v>17.774598999999998</v>
          </cell>
          <cell r="G6058">
            <v>0.3</v>
          </cell>
          <cell r="I6058">
            <v>5.3323796000000003</v>
          </cell>
        </row>
        <row r="6059">
          <cell r="C6059">
            <v>2044</v>
          </cell>
          <cell r="D6059" t="str">
            <v>AJUDANTE DE ELETRICISTA (SGSP)</v>
          </cell>
          <cell r="E6059" t="str">
            <v>H</v>
          </cell>
          <cell r="F6059">
            <v>12.676405000000001</v>
          </cell>
          <cell r="G6059">
            <v>0.3</v>
          </cell>
          <cell r="I6059">
            <v>3.8029213999999998</v>
          </cell>
        </row>
        <row r="6060">
          <cell r="C6060">
            <v>58006</v>
          </cell>
          <cell r="D6060" t="str">
            <v>TERMINAL DE PRESSÃO PARA CABO  16MM2</v>
          </cell>
          <cell r="E6060" t="str">
            <v>Un</v>
          </cell>
          <cell r="F6060">
            <v>2.65</v>
          </cell>
          <cell r="G6060">
            <v>1</v>
          </cell>
          <cell r="I6060">
            <v>2.6539000000000001</v>
          </cell>
        </row>
        <row r="6061">
          <cell r="A6061">
            <v>98021</v>
          </cell>
          <cell r="B6061" t="str">
            <v>TERMINAL OU CONECTOR DE PRESSÃO - PARA CABO 25MM2</v>
          </cell>
          <cell r="H6061" t="str">
            <v>UN</v>
          </cell>
          <cell r="J6061">
            <v>11.93</v>
          </cell>
        </row>
        <row r="6062">
          <cell r="C6062">
            <v>2041</v>
          </cell>
          <cell r="D6062" t="str">
            <v>ELETRICISTA (SGSP)</v>
          </cell>
          <cell r="E6062" t="str">
            <v>H</v>
          </cell>
          <cell r="F6062">
            <v>17.774598999999998</v>
          </cell>
          <cell r="G6062">
            <v>0.3</v>
          </cell>
          <cell r="I6062">
            <v>5.3323796000000003</v>
          </cell>
        </row>
        <row r="6063">
          <cell r="C6063">
            <v>2044</v>
          </cell>
          <cell r="D6063" t="str">
            <v>AJUDANTE DE ELETRICISTA (SGSP)</v>
          </cell>
          <cell r="E6063" t="str">
            <v>H</v>
          </cell>
          <cell r="F6063">
            <v>12.676405000000001</v>
          </cell>
          <cell r="G6063">
            <v>0.3</v>
          </cell>
          <cell r="I6063">
            <v>3.8029213999999998</v>
          </cell>
        </row>
        <row r="6064">
          <cell r="C6064">
            <v>58007</v>
          </cell>
          <cell r="D6064" t="str">
            <v>TERMINAL DE PRESSÃO PARA CABO  25MM2</v>
          </cell>
          <cell r="E6064" t="str">
            <v>Un</v>
          </cell>
          <cell r="F6064">
            <v>2.79</v>
          </cell>
          <cell r="G6064">
            <v>1</v>
          </cell>
          <cell r="I6064">
            <v>2.7925</v>
          </cell>
        </row>
        <row r="6065">
          <cell r="A6065">
            <v>98022</v>
          </cell>
          <cell r="B6065" t="str">
            <v>TERMINAL OU CONECTOR DE PRESSÃO - PARA CABO 35MM2</v>
          </cell>
          <cell r="H6065" t="str">
            <v>UN</v>
          </cell>
          <cell r="J6065">
            <v>12.04</v>
          </cell>
        </row>
        <row r="6066">
          <cell r="C6066">
            <v>2041</v>
          </cell>
          <cell r="D6066" t="str">
            <v>ELETRICISTA (SGSP)</v>
          </cell>
          <cell r="E6066" t="str">
            <v>H</v>
          </cell>
          <cell r="F6066">
            <v>17.774598999999998</v>
          </cell>
          <cell r="G6066">
            <v>0.3</v>
          </cell>
          <cell r="I6066">
            <v>5.3323796000000003</v>
          </cell>
        </row>
        <row r="6067">
          <cell r="C6067">
            <v>2044</v>
          </cell>
          <cell r="D6067" t="str">
            <v>AJUDANTE DE ELETRICISTA (SGSP)</v>
          </cell>
          <cell r="E6067" t="str">
            <v>H</v>
          </cell>
          <cell r="F6067">
            <v>12.676405000000001</v>
          </cell>
          <cell r="G6067">
            <v>0.3</v>
          </cell>
          <cell r="I6067">
            <v>3.8029213999999998</v>
          </cell>
        </row>
        <row r="6068">
          <cell r="C6068">
            <v>58008</v>
          </cell>
          <cell r="D6068" t="str">
            <v>TERMINAL DE PRESSÃO PARA CABO  35MM2</v>
          </cell>
          <cell r="E6068" t="str">
            <v>Un</v>
          </cell>
          <cell r="F6068">
            <v>2.91</v>
          </cell>
          <cell r="G6068">
            <v>1</v>
          </cell>
          <cell r="I6068">
            <v>2.9060999999999999</v>
          </cell>
        </row>
        <row r="6069">
          <cell r="A6069">
            <v>98023</v>
          </cell>
          <cell r="B6069" t="str">
            <v>TERMINAL OU CONECTOR DE PRESSÃO - PARA CABO 50MM2</v>
          </cell>
          <cell r="H6069" t="str">
            <v>UN</v>
          </cell>
          <cell r="J6069">
            <v>16.149999999999999</v>
          </cell>
        </row>
        <row r="6070">
          <cell r="C6070">
            <v>2041</v>
          </cell>
          <cell r="D6070" t="str">
            <v>ELETRICISTA (SGSP)</v>
          </cell>
          <cell r="E6070" t="str">
            <v>H</v>
          </cell>
          <cell r="F6070">
            <v>17.774598999999998</v>
          </cell>
          <cell r="G6070">
            <v>0.4</v>
          </cell>
          <cell r="I6070">
            <v>7.1098394999999996</v>
          </cell>
        </row>
        <row r="6071">
          <cell r="C6071">
            <v>2044</v>
          </cell>
          <cell r="D6071" t="str">
            <v>AJUDANTE DE ELETRICISTA (SGSP)</v>
          </cell>
          <cell r="E6071" t="str">
            <v>H</v>
          </cell>
          <cell r="F6071">
            <v>12.676405000000001</v>
          </cell>
          <cell r="G6071">
            <v>0.4</v>
          </cell>
          <cell r="I6071">
            <v>5.0705618000000001</v>
          </cell>
        </row>
        <row r="6072">
          <cell r="C6072">
            <v>58009</v>
          </cell>
          <cell r="D6072" t="str">
            <v>TERMINAL DE PRESSÃO PARA CABO  50MM2</v>
          </cell>
          <cell r="E6072" t="str">
            <v>Un</v>
          </cell>
          <cell r="F6072">
            <v>3.97</v>
          </cell>
          <cell r="G6072">
            <v>1</v>
          </cell>
          <cell r="I6072">
            <v>3.97</v>
          </cell>
        </row>
        <row r="6073">
          <cell r="A6073">
            <v>98024</v>
          </cell>
          <cell r="B6073" t="str">
            <v>TERMINAL OU CONECTOR DE PRESSÃO - PARA CABO 70MM2</v>
          </cell>
          <cell r="H6073" t="str">
            <v>UN</v>
          </cell>
          <cell r="J6073">
            <v>16.38</v>
          </cell>
        </row>
        <row r="6074">
          <cell r="C6074">
            <v>2041</v>
          </cell>
          <cell r="D6074" t="str">
            <v>ELETRICISTA (SGSP)</v>
          </cell>
          <cell r="E6074" t="str">
            <v>H</v>
          </cell>
          <cell r="F6074">
            <v>17.774598999999998</v>
          </cell>
          <cell r="G6074">
            <v>0.4</v>
          </cell>
          <cell r="I6074">
            <v>7.1098394999999996</v>
          </cell>
        </row>
        <row r="6075">
          <cell r="C6075">
            <v>2044</v>
          </cell>
          <cell r="D6075" t="str">
            <v>AJUDANTE DE ELETRICISTA (SGSP)</v>
          </cell>
          <cell r="E6075" t="str">
            <v>H</v>
          </cell>
          <cell r="F6075">
            <v>12.676405000000001</v>
          </cell>
          <cell r="G6075">
            <v>0.4</v>
          </cell>
          <cell r="I6075">
            <v>5.0705618000000001</v>
          </cell>
        </row>
        <row r="6076">
          <cell r="C6076">
            <v>58010</v>
          </cell>
          <cell r="D6076" t="str">
            <v>TERMINAL DE PRESSÃO PARA CABO  70MM2</v>
          </cell>
          <cell r="E6076" t="str">
            <v>Un</v>
          </cell>
          <cell r="F6076">
            <v>4.2</v>
          </cell>
          <cell r="G6076">
            <v>1</v>
          </cell>
          <cell r="I6076">
            <v>4.1982999999999997</v>
          </cell>
        </row>
        <row r="6077">
          <cell r="A6077">
            <v>98025</v>
          </cell>
          <cell r="B6077" t="str">
            <v>TERMINAL OU CONECTOR DE PRESSÃO - PARA CABO 95MM2</v>
          </cell>
          <cell r="H6077" t="str">
            <v>UN</v>
          </cell>
          <cell r="J6077">
            <v>18.77</v>
          </cell>
        </row>
        <row r="6078">
          <cell r="C6078">
            <v>2041</v>
          </cell>
          <cell r="D6078" t="str">
            <v>ELETRICISTA (SGSP)</v>
          </cell>
          <cell r="E6078" t="str">
            <v>H</v>
          </cell>
          <cell r="F6078">
            <v>17.774598999999998</v>
          </cell>
          <cell r="G6078">
            <v>0.4</v>
          </cell>
          <cell r="I6078">
            <v>7.1098394999999996</v>
          </cell>
        </row>
        <row r="6079">
          <cell r="C6079">
            <v>2044</v>
          </cell>
          <cell r="D6079" t="str">
            <v>AJUDANTE DE ELETRICISTA (SGSP)</v>
          </cell>
          <cell r="E6079" t="str">
            <v>H</v>
          </cell>
          <cell r="F6079">
            <v>12.676405000000001</v>
          </cell>
          <cell r="G6079">
            <v>0.4</v>
          </cell>
          <cell r="I6079">
            <v>5.0705618000000001</v>
          </cell>
        </row>
        <row r="6080">
          <cell r="C6080">
            <v>58011</v>
          </cell>
          <cell r="D6080" t="str">
            <v>TERMINAL DE PRESSÃO PARA CABO  95MM2</v>
          </cell>
          <cell r="E6080" t="str">
            <v>Un</v>
          </cell>
          <cell r="F6080">
            <v>6.58</v>
          </cell>
          <cell r="G6080">
            <v>1</v>
          </cell>
          <cell r="I6080">
            <v>6.5849000000000002</v>
          </cell>
        </row>
        <row r="6081">
          <cell r="A6081">
            <v>98026</v>
          </cell>
          <cell r="B6081" t="str">
            <v>TERMINAL OU CONECTOR DE PRESSÃO - PARA CABO 120MM2</v>
          </cell>
          <cell r="H6081" t="str">
            <v>UN</v>
          </cell>
          <cell r="J6081">
            <v>24.7</v>
          </cell>
        </row>
        <row r="6082">
          <cell r="C6082">
            <v>2041</v>
          </cell>
          <cell r="D6082" t="str">
            <v>ELETRICISTA (SGSP)</v>
          </cell>
          <cell r="E6082" t="str">
            <v>H</v>
          </cell>
          <cell r="F6082">
            <v>17.774598999999998</v>
          </cell>
          <cell r="G6082">
            <v>0.5</v>
          </cell>
          <cell r="I6082">
            <v>8.8872993999999998</v>
          </cell>
        </row>
        <row r="6083">
          <cell r="C6083">
            <v>2044</v>
          </cell>
          <cell r="D6083" t="str">
            <v>AJUDANTE DE ELETRICISTA (SGSP)</v>
          </cell>
          <cell r="E6083" t="str">
            <v>H</v>
          </cell>
          <cell r="F6083">
            <v>12.676405000000001</v>
          </cell>
          <cell r="G6083">
            <v>0.5</v>
          </cell>
          <cell r="I6083">
            <v>6.3382022999999998</v>
          </cell>
        </row>
        <row r="6084">
          <cell r="C6084">
            <v>58012</v>
          </cell>
          <cell r="D6084" t="str">
            <v>TERMINAL DE PRESSÃO PARA CABO 120MM2</v>
          </cell>
          <cell r="E6084" t="str">
            <v>Un</v>
          </cell>
          <cell r="F6084">
            <v>9.48</v>
          </cell>
          <cell r="G6084">
            <v>1</v>
          </cell>
          <cell r="I6084">
            <v>9.4781999999999993</v>
          </cell>
        </row>
        <row r="6085">
          <cell r="A6085">
            <v>98027</v>
          </cell>
          <cell r="B6085" t="str">
            <v>TERMINAL OU CONECTOR DE PRESSÃO - PARA CABO 150MM2</v>
          </cell>
          <cell r="H6085" t="str">
            <v>UN</v>
          </cell>
          <cell r="J6085">
            <v>24.25</v>
          </cell>
        </row>
        <row r="6086">
          <cell r="C6086">
            <v>2041</v>
          </cell>
          <cell r="D6086" t="str">
            <v>ELETRICISTA (SGSP)</v>
          </cell>
          <cell r="E6086" t="str">
            <v>H</v>
          </cell>
          <cell r="F6086">
            <v>17.774598999999998</v>
          </cell>
          <cell r="G6086">
            <v>0.5</v>
          </cell>
          <cell r="I6086">
            <v>8.8872993999999998</v>
          </cell>
        </row>
        <row r="6087">
          <cell r="C6087">
            <v>2044</v>
          </cell>
          <cell r="D6087" t="str">
            <v>AJUDANTE DE ELETRICISTA (SGSP)</v>
          </cell>
          <cell r="E6087" t="str">
            <v>H</v>
          </cell>
          <cell r="F6087">
            <v>12.676405000000001</v>
          </cell>
          <cell r="G6087">
            <v>0.5</v>
          </cell>
          <cell r="I6087">
            <v>6.3382022999999998</v>
          </cell>
        </row>
        <row r="6088">
          <cell r="C6088">
            <v>58013</v>
          </cell>
          <cell r="D6088" t="str">
            <v>TERMINAL DE PRESSÃO PARA CABO 150MM2</v>
          </cell>
          <cell r="E6088" t="str">
            <v>Un</v>
          </cell>
          <cell r="F6088">
            <v>9.0299999999999994</v>
          </cell>
          <cell r="G6088">
            <v>1</v>
          </cell>
          <cell r="I6088">
            <v>9.0256000000000007</v>
          </cell>
        </row>
        <row r="6089">
          <cell r="A6089">
            <v>98028</v>
          </cell>
          <cell r="B6089" t="str">
            <v>TERMINAL OU CONECTOR DE PRESSÃO - PARA CABO 185MM2</v>
          </cell>
          <cell r="H6089" t="str">
            <v>UN</v>
          </cell>
          <cell r="J6089">
            <v>26.5</v>
          </cell>
        </row>
        <row r="6090">
          <cell r="C6090">
            <v>2041</v>
          </cell>
          <cell r="D6090" t="str">
            <v>ELETRICISTA (SGSP)</v>
          </cell>
          <cell r="E6090" t="str">
            <v>H</v>
          </cell>
          <cell r="F6090">
            <v>17.774598999999998</v>
          </cell>
          <cell r="G6090">
            <v>0.5</v>
          </cell>
          <cell r="I6090">
            <v>8.8872993999999998</v>
          </cell>
        </row>
        <row r="6091">
          <cell r="C6091">
            <v>2044</v>
          </cell>
          <cell r="D6091" t="str">
            <v>AJUDANTE DE ELETRICISTA (SGSP)</v>
          </cell>
          <cell r="E6091" t="str">
            <v>H</v>
          </cell>
          <cell r="F6091">
            <v>12.676405000000001</v>
          </cell>
          <cell r="G6091">
            <v>0.5</v>
          </cell>
          <cell r="I6091">
            <v>6.3382022999999998</v>
          </cell>
        </row>
        <row r="6092">
          <cell r="C6092">
            <v>58014</v>
          </cell>
          <cell r="D6092" t="str">
            <v>TERMINAL DE PRESSÃO PARA CABO 185MM2</v>
          </cell>
          <cell r="E6092" t="str">
            <v>Un</v>
          </cell>
          <cell r="F6092">
            <v>11.27</v>
          </cell>
          <cell r="G6092">
            <v>1</v>
          </cell>
          <cell r="I6092">
            <v>11.2721</v>
          </cell>
        </row>
        <row r="6093">
          <cell r="A6093">
            <v>98029</v>
          </cell>
          <cell r="B6093" t="str">
            <v>TERMINAL OU CONECTOR DE PRESSÃO - PARA CABO 240MM2</v>
          </cell>
          <cell r="H6093" t="str">
            <v>UN</v>
          </cell>
          <cell r="J6093">
            <v>28.52</v>
          </cell>
        </row>
        <row r="6094">
          <cell r="C6094">
            <v>2041</v>
          </cell>
          <cell r="D6094" t="str">
            <v>ELETRICISTA (SGSP)</v>
          </cell>
          <cell r="E6094" t="str">
            <v>H</v>
          </cell>
          <cell r="F6094">
            <v>17.774598999999998</v>
          </cell>
          <cell r="G6094">
            <v>0.5</v>
          </cell>
          <cell r="I6094">
            <v>8.8872993999999998</v>
          </cell>
        </row>
        <row r="6095">
          <cell r="C6095">
            <v>2044</v>
          </cell>
          <cell r="D6095" t="str">
            <v>AJUDANTE DE ELETRICISTA (SGSP)</v>
          </cell>
          <cell r="E6095" t="str">
            <v>H</v>
          </cell>
          <cell r="F6095">
            <v>12.676405000000001</v>
          </cell>
          <cell r="G6095">
            <v>0.5</v>
          </cell>
          <cell r="I6095">
            <v>6.3382022999999998</v>
          </cell>
        </row>
        <row r="6096">
          <cell r="C6096">
            <v>58015</v>
          </cell>
          <cell r="D6096" t="str">
            <v>TERMINAL DE PRESSÃO PARA CABO 240MM2</v>
          </cell>
          <cell r="E6096" t="str">
            <v>Un</v>
          </cell>
          <cell r="F6096">
            <v>13.3</v>
          </cell>
          <cell r="G6096">
            <v>1</v>
          </cell>
          <cell r="I6096">
            <v>13.2967</v>
          </cell>
        </row>
        <row r="6097">
          <cell r="A6097">
            <v>98030</v>
          </cell>
          <cell r="B6097" t="str">
            <v>TERMINAL OU CONECTOR DE PRESSÃO - PARA CABO 300MM2</v>
          </cell>
          <cell r="H6097" t="str">
            <v>UN</v>
          </cell>
          <cell r="J6097">
            <v>35</v>
          </cell>
        </row>
        <row r="6098">
          <cell r="C6098">
            <v>2041</v>
          </cell>
          <cell r="D6098" t="str">
            <v>ELETRICISTA (SGSP)</v>
          </cell>
          <cell r="E6098" t="str">
            <v>H</v>
          </cell>
          <cell r="F6098">
            <v>17.774598999999998</v>
          </cell>
          <cell r="G6098">
            <v>0.5</v>
          </cell>
          <cell r="I6098">
            <v>8.8872993999999998</v>
          </cell>
        </row>
        <row r="6099">
          <cell r="C6099">
            <v>2044</v>
          </cell>
          <cell r="D6099" t="str">
            <v>AJUDANTE DE ELETRICISTA (SGSP)</v>
          </cell>
          <cell r="E6099" t="str">
            <v>H</v>
          </cell>
          <cell r="F6099">
            <v>12.676405000000001</v>
          </cell>
          <cell r="G6099">
            <v>0.5</v>
          </cell>
          <cell r="I6099">
            <v>6.3382022999999998</v>
          </cell>
        </row>
        <row r="6100">
          <cell r="C6100">
            <v>58016</v>
          </cell>
          <cell r="D6100" t="str">
            <v>TERMINAL DE PRESSÃO PARA CABO 300MM2</v>
          </cell>
          <cell r="E6100" t="str">
            <v>Un</v>
          </cell>
          <cell r="F6100">
            <v>19.78</v>
          </cell>
          <cell r="G6100">
            <v>1</v>
          </cell>
          <cell r="I6100">
            <v>19.779</v>
          </cell>
        </row>
        <row r="6101">
          <cell r="A6101">
            <v>98201</v>
          </cell>
          <cell r="B6101" t="str">
            <v>INTERRUPTOR SIMPLES - 1 TECLA</v>
          </cell>
          <cell r="H6101" t="str">
            <v>UN</v>
          </cell>
          <cell r="J6101">
            <v>9.9</v>
          </cell>
        </row>
        <row r="6102">
          <cell r="C6102">
            <v>2041</v>
          </cell>
          <cell r="D6102" t="str">
            <v>ELETRICISTA (SGSP)</v>
          </cell>
          <cell r="E6102" t="str">
            <v>H</v>
          </cell>
          <cell r="F6102">
            <v>17.774598999999998</v>
          </cell>
          <cell r="G6102">
            <v>0.25</v>
          </cell>
          <cell r="I6102">
            <v>4.4436496999999999</v>
          </cell>
        </row>
        <row r="6103">
          <cell r="C6103">
            <v>2044</v>
          </cell>
          <cell r="D6103" t="str">
            <v>AJUDANTE DE ELETRICISTA (SGSP)</v>
          </cell>
          <cell r="E6103" t="str">
            <v>H</v>
          </cell>
          <cell r="F6103">
            <v>12.676405000000001</v>
          </cell>
          <cell r="G6103">
            <v>0.15</v>
          </cell>
          <cell r="I6103">
            <v>1.9014606999999999</v>
          </cell>
        </row>
        <row r="6104">
          <cell r="C6104">
            <v>55230</v>
          </cell>
          <cell r="D6104" t="str">
            <v>INTERRUPTOR SIMPLES - 1 TECLA - SEM PLACA / ESPELHO</v>
          </cell>
          <cell r="E6104" t="str">
            <v>Un</v>
          </cell>
          <cell r="F6104">
            <v>3.55</v>
          </cell>
          <cell r="G6104">
            <v>1</v>
          </cell>
          <cell r="I6104">
            <v>3.5524</v>
          </cell>
        </row>
        <row r="6105">
          <cell r="A6105">
            <v>98202</v>
          </cell>
          <cell r="B6105" t="str">
            <v>INTERRUPTOR SIMPLES - 2 TECLAS</v>
          </cell>
          <cell r="H6105" t="str">
            <v>UN</v>
          </cell>
          <cell r="J6105">
            <v>14.89</v>
          </cell>
        </row>
        <row r="6106">
          <cell r="C6106">
            <v>2041</v>
          </cell>
          <cell r="D6106" t="str">
            <v>ELETRICISTA (SGSP)</v>
          </cell>
          <cell r="E6106" t="str">
            <v>H</v>
          </cell>
          <cell r="F6106">
            <v>17.774598999999998</v>
          </cell>
          <cell r="G6106">
            <v>0.3</v>
          </cell>
          <cell r="I6106">
            <v>5.3323796000000003</v>
          </cell>
        </row>
        <row r="6107">
          <cell r="C6107">
            <v>2044</v>
          </cell>
          <cell r="D6107" t="str">
            <v>AJUDANTE DE ELETRICISTA (SGSP)</v>
          </cell>
          <cell r="E6107" t="str">
            <v>H</v>
          </cell>
          <cell r="F6107">
            <v>12.676405000000001</v>
          </cell>
          <cell r="G6107">
            <v>0.2</v>
          </cell>
          <cell r="I6107">
            <v>2.5352809000000001</v>
          </cell>
        </row>
        <row r="6108">
          <cell r="C6108">
            <v>55235</v>
          </cell>
          <cell r="D6108" t="str">
            <v>INTERRUPTOR SIMPLES - 2 TECLAS - SEM PLACA /  ESPELHO</v>
          </cell>
          <cell r="E6108" t="str">
            <v>Un</v>
          </cell>
          <cell r="F6108">
            <v>7.02</v>
          </cell>
          <cell r="G6108">
            <v>1</v>
          </cell>
          <cell r="I6108">
            <v>7.0182000000000002</v>
          </cell>
        </row>
        <row r="6109">
          <cell r="A6109">
            <v>98203</v>
          </cell>
          <cell r="B6109" t="str">
            <v>INTERRUPTOR SIMPLES - 3 TECLAS</v>
          </cell>
          <cell r="H6109" t="str">
            <v>UN</v>
          </cell>
          <cell r="J6109">
            <v>19.55</v>
          </cell>
        </row>
        <row r="6110">
          <cell r="C6110">
            <v>2041</v>
          </cell>
          <cell r="D6110" t="str">
            <v>ELETRICISTA (SGSP)</v>
          </cell>
          <cell r="E6110" t="str">
            <v>H</v>
          </cell>
          <cell r="F6110">
            <v>17.774598999999998</v>
          </cell>
          <cell r="G6110">
            <v>0.35</v>
          </cell>
          <cell r="I6110">
            <v>6.2211096000000001</v>
          </cell>
        </row>
        <row r="6111">
          <cell r="C6111">
            <v>2044</v>
          </cell>
          <cell r="D6111" t="str">
            <v>AJUDANTE DE ELETRICISTA (SGSP)</v>
          </cell>
          <cell r="E6111" t="str">
            <v>H</v>
          </cell>
          <cell r="F6111">
            <v>12.676405000000001</v>
          </cell>
          <cell r="G6111">
            <v>0.25</v>
          </cell>
          <cell r="I6111">
            <v>3.1691012000000001</v>
          </cell>
        </row>
        <row r="6112">
          <cell r="C6112">
            <v>55240</v>
          </cell>
          <cell r="D6112" t="str">
            <v>INTERRUPTOR SIMPLES - 3 TECLAS - SEM PLACA / ESPELHO</v>
          </cell>
          <cell r="E6112" t="str">
            <v>Un</v>
          </cell>
          <cell r="F6112">
            <v>10.16</v>
          </cell>
          <cell r="G6112">
            <v>1</v>
          </cell>
          <cell r="I6112">
            <v>10.160299999999999</v>
          </cell>
        </row>
        <row r="6113">
          <cell r="A6113">
            <v>98204</v>
          </cell>
          <cell r="B6113" t="str">
            <v>INTERRUPTOR SIMPLES BIPOLAR - 1 TECLA</v>
          </cell>
          <cell r="H6113" t="str">
            <v>UN</v>
          </cell>
          <cell r="J6113">
            <v>22.96</v>
          </cell>
        </row>
        <row r="6114">
          <cell r="C6114">
            <v>2041</v>
          </cell>
          <cell r="D6114" t="str">
            <v>ELETRICISTA (SGSP)</v>
          </cell>
          <cell r="E6114" t="str">
            <v>H</v>
          </cell>
          <cell r="F6114">
            <v>17.774598999999998</v>
          </cell>
          <cell r="G6114">
            <v>0.35</v>
          </cell>
          <cell r="I6114">
            <v>6.2211096000000001</v>
          </cell>
        </row>
        <row r="6115">
          <cell r="C6115">
            <v>2044</v>
          </cell>
          <cell r="D6115" t="str">
            <v>AJUDANTE DE ELETRICISTA (SGSP)</v>
          </cell>
          <cell r="E6115" t="str">
            <v>H</v>
          </cell>
          <cell r="F6115">
            <v>12.676405000000001</v>
          </cell>
          <cell r="G6115">
            <v>0.35</v>
          </cell>
          <cell r="I6115">
            <v>4.4367416000000004</v>
          </cell>
        </row>
        <row r="6116">
          <cell r="C6116">
            <v>55245</v>
          </cell>
          <cell r="D6116" t="str">
            <v>INTERRUPTOR SIMPLES BIPOLAR - 1 TECLA - SEM PLACA /  ESPELHO</v>
          </cell>
          <cell r="E6116" t="str">
            <v>Un</v>
          </cell>
          <cell r="F6116">
            <v>12.3</v>
          </cell>
          <cell r="G6116">
            <v>1</v>
          </cell>
          <cell r="I6116">
            <v>12.3003</v>
          </cell>
        </row>
        <row r="6117">
          <cell r="A6117">
            <v>98205</v>
          </cell>
          <cell r="B6117" t="str">
            <v>INTERRUPTOR PARALELO - 1 TECLA</v>
          </cell>
          <cell r="H6117" t="str">
            <v>UN</v>
          </cell>
          <cell r="J6117">
            <v>11.26</v>
          </cell>
        </row>
        <row r="6118">
          <cell r="C6118">
            <v>2041</v>
          </cell>
          <cell r="D6118" t="str">
            <v>ELETRICISTA (SGSP)</v>
          </cell>
          <cell r="E6118" t="str">
            <v>H</v>
          </cell>
          <cell r="F6118">
            <v>17.774598999999998</v>
          </cell>
          <cell r="G6118">
            <v>0.25</v>
          </cell>
          <cell r="I6118">
            <v>4.4436496999999999</v>
          </cell>
        </row>
        <row r="6119">
          <cell r="C6119">
            <v>2044</v>
          </cell>
          <cell r="D6119" t="str">
            <v>AJUDANTE DE ELETRICISTA (SGSP)</v>
          </cell>
          <cell r="E6119" t="str">
            <v>H</v>
          </cell>
          <cell r="F6119">
            <v>12.676405000000001</v>
          </cell>
          <cell r="G6119">
            <v>0.15</v>
          </cell>
          <cell r="I6119">
            <v>1.9014606999999999</v>
          </cell>
        </row>
        <row r="6120">
          <cell r="C6120">
            <v>55220</v>
          </cell>
          <cell r="D6120" t="str">
            <v>INTERRUPTOR PARALELO - 1 TECLA - SEM PLACA / ESPELHO</v>
          </cell>
          <cell r="E6120" t="str">
            <v>Un</v>
          </cell>
          <cell r="F6120">
            <v>4.91</v>
          </cell>
          <cell r="G6120">
            <v>1</v>
          </cell>
          <cell r="I6120">
            <v>4.91</v>
          </cell>
        </row>
        <row r="6121">
          <cell r="A6121">
            <v>98206</v>
          </cell>
          <cell r="B6121" t="str">
            <v>ESPELHO PLÁSTICO - 3"X3"</v>
          </cell>
          <cell r="H6121" t="str">
            <v>UN</v>
          </cell>
          <cell r="J6121">
            <v>2.99</v>
          </cell>
        </row>
        <row r="6122">
          <cell r="C6122">
            <v>2044</v>
          </cell>
          <cell r="D6122" t="str">
            <v>AJUDANTE DE ELETRICISTA (SGSP)</v>
          </cell>
          <cell r="E6122" t="str">
            <v>H</v>
          </cell>
          <cell r="F6122">
            <v>12.676405000000001</v>
          </cell>
          <cell r="G6122">
            <v>0.1</v>
          </cell>
          <cell r="I6122">
            <v>1.2676404999999999</v>
          </cell>
        </row>
        <row r="6123">
          <cell r="C6123">
            <v>55212</v>
          </cell>
          <cell r="D6123" t="str">
            <v>ESPELHO PLÁSTICO - 3"X3"</v>
          </cell>
          <cell r="E6123" t="str">
            <v>Un</v>
          </cell>
          <cell r="F6123">
            <v>1.72</v>
          </cell>
          <cell r="G6123">
            <v>1</v>
          </cell>
          <cell r="I6123">
            <v>1.7185999999999999</v>
          </cell>
        </row>
        <row r="6124">
          <cell r="A6124">
            <v>98207</v>
          </cell>
          <cell r="B6124" t="str">
            <v>ESPELHO PLÁSTICO - 4"X2"</v>
          </cell>
          <cell r="H6124" t="str">
            <v>UN</v>
          </cell>
          <cell r="J6124">
            <v>2.83</v>
          </cell>
        </row>
        <row r="6125">
          <cell r="C6125">
            <v>2044</v>
          </cell>
          <cell r="D6125" t="str">
            <v>AJUDANTE DE ELETRICISTA (SGSP)</v>
          </cell>
          <cell r="E6125" t="str">
            <v>H</v>
          </cell>
          <cell r="F6125">
            <v>12.676405000000001</v>
          </cell>
          <cell r="G6125">
            <v>0.1</v>
          </cell>
          <cell r="I6125">
            <v>1.2676404999999999</v>
          </cell>
        </row>
        <row r="6126">
          <cell r="C6126">
            <v>55210</v>
          </cell>
          <cell r="D6126" t="str">
            <v>ESPELHO PLÁSTICO - 4"X2"</v>
          </cell>
          <cell r="E6126" t="str">
            <v>Un</v>
          </cell>
          <cell r="F6126">
            <v>1.57</v>
          </cell>
          <cell r="G6126">
            <v>1</v>
          </cell>
          <cell r="I6126">
            <v>1.5662</v>
          </cell>
        </row>
        <row r="6127">
          <cell r="A6127">
            <v>98208</v>
          </cell>
          <cell r="B6127" t="str">
            <v>ESPELHO PLÁSTICO - 4"X4"</v>
          </cell>
          <cell r="H6127" t="str">
            <v>UN</v>
          </cell>
          <cell r="J6127">
            <v>6.89</v>
          </cell>
        </row>
        <row r="6128">
          <cell r="C6128">
            <v>2044</v>
          </cell>
          <cell r="D6128" t="str">
            <v>AJUDANTE DE ELETRICISTA (SGSP)</v>
          </cell>
          <cell r="E6128" t="str">
            <v>H</v>
          </cell>
          <cell r="F6128">
            <v>12.676405000000001</v>
          </cell>
          <cell r="G6128">
            <v>0.1</v>
          </cell>
          <cell r="I6128">
            <v>1.2676404999999999</v>
          </cell>
        </row>
        <row r="6129">
          <cell r="C6129">
            <v>55211</v>
          </cell>
          <cell r="D6129" t="str">
            <v>ESPELHO PLÁSTICO - 4"X4"</v>
          </cell>
          <cell r="E6129" t="str">
            <v>Un</v>
          </cell>
          <cell r="F6129">
            <v>5.62</v>
          </cell>
          <cell r="G6129">
            <v>1</v>
          </cell>
          <cell r="I6129">
            <v>5.6208999999999998</v>
          </cell>
        </row>
        <row r="6130">
          <cell r="A6130">
            <v>98209</v>
          </cell>
          <cell r="B6130" t="str">
            <v>TOMADA PARA TELEFONE DE 4 POLOS PADRÃO TELEBRÁS</v>
          </cell>
          <cell r="H6130" t="str">
            <v>UN</v>
          </cell>
          <cell r="J6130">
            <v>15.09</v>
          </cell>
        </row>
        <row r="6131">
          <cell r="C6131">
            <v>2041</v>
          </cell>
          <cell r="D6131" t="str">
            <v>ELETRICISTA (SGSP)</v>
          </cell>
          <cell r="E6131" t="str">
            <v>H</v>
          </cell>
          <cell r="F6131">
            <v>17.774598999999998</v>
          </cell>
          <cell r="G6131">
            <v>0.25</v>
          </cell>
          <cell r="I6131">
            <v>4.4436496999999999</v>
          </cell>
        </row>
        <row r="6132">
          <cell r="C6132">
            <v>2044</v>
          </cell>
          <cell r="D6132" t="str">
            <v>AJUDANTE DE ELETRICISTA (SGSP)</v>
          </cell>
          <cell r="E6132" t="str">
            <v>H</v>
          </cell>
          <cell r="F6132">
            <v>12.676405000000001</v>
          </cell>
          <cell r="G6132">
            <v>0.25</v>
          </cell>
          <cell r="I6132">
            <v>3.1691012000000001</v>
          </cell>
        </row>
        <row r="6133">
          <cell r="C6133">
            <v>55251</v>
          </cell>
          <cell r="D6133" t="str">
            <v>TOMADA P/ TELEFONE 4P PADRÃO TELEBRAS</v>
          </cell>
          <cell r="E6133" t="str">
            <v>Un</v>
          </cell>
          <cell r="F6133">
            <v>7.48</v>
          </cell>
          <cell r="G6133">
            <v>1</v>
          </cell>
          <cell r="I6133">
            <v>7.4771999999999998</v>
          </cell>
        </row>
        <row r="6134">
          <cell r="A6134">
            <v>98210</v>
          </cell>
          <cell r="B6134" t="str">
            <v>TOMADA SIMPLES DE EMBUTIR - 110/220V</v>
          </cell>
          <cell r="H6134" t="str">
            <v>UN</v>
          </cell>
          <cell r="J6134">
            <v>12.09</v>
          </cell>
        </row>
        <row r="6135">
          <cell r="C6135">
            <v>2041</v>
          </cell>
          <cell r="D6135" t="str">
            <v>ELETRICISTA (SGSP)</v>
          </cell>
          <cell r="E6135" t="str">
            <v>H</v>
          </cell>
          <cell r="F6135">
            <v>17.774598999999998</v>
          </cell>
          <cell r="G6135">
            <v>0.25</v>
          </cell>
          <cell r="I6135">
            <v>4.4436496999999999</v>
          </cell>
        </row>
        <row r="6136">
          <cell r="C6136">
            <v>2044</v>
          </cell>
          <cell r="D6136" t="str">
            <v>AJUDANTE DE ELETRICISTA (SGSP)</v>
          </cell>
          <cell r="E6136" t="str">
            <v>H</v>
          </cell>
          <cell r="F6136">
            <v>12.676405000000001</v>
          </cell>
          <cell r="G6136">
            <v>0.15</v>
          </cell>
          <cell r="I6136">
            <v>1.9014606999999999</v>
          </cell>
        </row>
        <row r="6137">
          <cell r="C6137">
            <v>55255</v>
          </cell>
          <cell r="D6137" t="str">
            <v>TOMADA ELÉTRICA SIMPLES DE EMBUTIR, DE 10A OU 20A, SEM PLACA - CONFORME NBR 14136</v>
          </cell>
          <cell r="E6137" t="str">
            <v>Un</v>
          </cell>
          <cell r="F6137">
            <v>5.75</v>
          </cell>
          <cell r="G6137">
            <v>1</v>
          </cell>
          <cell r="I6137">
            <v>5.7491000000000003</v>
          </cell>
        </row>
        <row r="6138">
          <cell r="A6138">
            <v>98212</v>
          </cell>
          <cell r="B6138" t="str">
            <v>TOMADA SIMPLES DE EMBUTIR - PARA PISO</v>
          </cell>
          <cell r="H6138" t="str">
            <v>UN</v>
          </cell>
          <cell r="J6138">
            <v>34.409999999999997</v>
          </cell>
        </row>
        <row r="6139">
          <cell r="C6139">
            <v>2041</v>
          </cell>
          <cell r="D6139" t="str">
            <v>ELETRICISTA (SGSP)</v>
          </cell>
          <cell r="E6139" t="str">
            <v>H</v>
          </cell>
          <cell r="F6139">
            <v>17.774598999999998</v>
          </cell>
          <cell r="G6139">
            <v>0.25</v>
          </cell>
          <cell r="I6139">
            <v>4.4436496999999999</v>
          </cell>
        </row>
        <row r="6140">
          <cell r="C6140">
            <v>2044</v>
          </cell>
          <cell r="D6140" t="str">
            <v>AJUDANTE DE ELETRICISTA (SGSP)</v>
          </cell>
          <cell r="E6140" t="str">
            <v>H</v>
          </cell>
          <cell r="F6140">
            <v>12.676405000000001</v>
          </cell>
          <cell r="G6140">
            <v>0.25</v>
          </cell>
          <cell r="I6140">
            <v>3.1691012000000001</v>
          </cell>
        </row>
        <row r="6141">
          <cell r="C6141">
            <v>55250</v>
          </cell>
          <cell r="D6141" t="str">
            <v>TOMADA PARA PISO COMPLETA, DE 10A OU 20A,CONFORME NBR 14136</v>
          </cell>
          <cell r="E6141" t="str">
            <v>Un</v>
          </cell>
          <cell r="F6141">
            <v>26.8</v>
          </cell>
          <cell r="G6141">
            <v>1</v>
          </cell>
          <cell r="I6141">
            <v>26.8003</v>
          </cell>
        </row>
        <row r="6142">
          <cell r="A6142">
            <v>98213</v>
          </cell>
          <cell r="B6142" t="str">
            <v>TOMADA 3P+T 30A - 440V</v>
          </cell>
          <cell r="H6142" t="str">
            <v>UN</v>
          </cell>
          <cell r="J6142">
            <v>52.18</v>
          </cell>
        </row>
        <row r="6143">
          <cell r="C6143">
            <v>2041</v>
          </cell>
          <cell r="D6143" t="str">
            <v>ELETRICISTA (SGSP)</v>
          </cell>
          <cell r="E6143" t="str">
            <v>H</v>
          </cell>
          <cell r="F6143">
            <v>17.774598999999998</v>
          </cell>
          <cell r="G6143">
            <v>0.45</v>
          </cell>
          <cell r="I6143">
            <v>7.9985695000000003</v>
          </cell>
        </row>
        <row r="6144">
          <cell r="C6144">
            <v>2044</v>
          </cell>
          <cell r="D6144" t="str">
            <v>AJUDANTE DE ELETRICISTA (SGSP)</v>
          </cell>
          <cell r="E6144" t="str">
            <v>H</v>
          </cell>
          <cell r="F6144">
            <v>12.676405000000001</v>
          </cell>
          <cell r="G6144">
            <v>0.45</v>
          </cell>
          <cell r="I6144">
            <v>5.7043821000000001</v>
          </cell>
        </row>
        <row r="6145">
          <cell r="C6145">
            <v>55252</v>
          </cell>
          <cell r="D6145" t="str">
            <v>TOMADA 3P+T 30A - 440V</v>
          </cell>
          <cell r="E6145" t="str">
            <v>Un</v>
          </cell>
          <cell r="F6145">
            <v>38.47</v>
          </cell>
          <cell r="G6145">
            <v>1</v>
          </cell>
          <cell r="I6145">
            <v>38.474800000000002</v>
          </cell>
        </row>
        <row r="6146">
          <cell r="A6146">
            <v>98214</v>
          </cell>
          <cell r="B6146" t="str">
            <v>TOMADA 3P+T 32A - 600/690V TIPO INDUSTRIAL</v>
          </cell>
          <cell r="H6146" t="str">
            <v>UN</v>
          </cell>
          <cell r="J6146">
            <v>111.81</v>
          </cell>
        </row>
        <row r="6147">
          <cell r="C6147">
            <v>2041</v>
          </cell>
          <cell r="D6147" t="str">
            <v>ELETRICISTA (SGSP)</v>
          </cell>
          <cell r="E6147" t="str">
            <v>H</v>
          </cell>
          <cell r="F6147">
            <v>17.774598999999998</v>
          </cell>
          <cell r="G6147">
            <v>0.55000000000000004</v>
          </cell>
          <cell r="I6147">
            <v>9.7760292999999994</v>
          </cell>
        </row>
        <row r="6148">
          <cell r="C6148">
            <v>2044</v>
          </cell>
          <cell r="D6148" t="str">
            <v>AJUDANTE DE ELETRICISTA (SGSP)</v>
          </cell>
          <cell r="E6148" t="str">
            <v>H</v>
          </cell>
          <cell r="F6148">
            <v>12.676405000000001</v>
          </cell>
          <cell r="G6148">
            <v>0.55000000000000004</v>
          </cell>
          <cell r="I6148">
            <v>6.9720224999999996</v>
          </cell>
        </row>
        <row r="6149">
          <cell r="C6149">
            <v>55253</v>
          </cell>
          <cell r="D6149" t="str">
            <v>TOMADA 3P+T 32A -  600/690V - TIPO INDUSTRIAL</v>
          </cell>
          <cell r="E6149" t="str">
            <v>Un</v>
          </cell>
          <cell r="F6149">
            <v>95.06</v>
          </cell>
          <cell r="G6149">
            <v>1</v>
          </cell>
          <cell r="I6149">
            <v>95.063299999999998</v>
          </cell>
        </row>
        <row r="6150">
          <cell r="A6150">
            <v>98215</v>
          </cell>
          <cell r="B6150" t="str">
            <v>TOMADA 3P+T 63A - 600/690V TIPO INDUSTRIAL</v>
          </cell>
          <cell r="H6150" t="str">
            <v>UN</v>
          </cell>
          <cell r="J6150">
            <v>296.69</v>
          </cell>
        </row>
        <row r="6151">
          <cell r="C6151">
            <v>2041</v>
          </cell>
          <cell r="D6151" t="str">
            <v>ELETRICISTA (SGSP)</v>
          </cell>
          <cell r="E6151" t="str">
            <v>H</v>
          </cell>
          <cell r="F6151">
            <v>17.774598999999998</v>
          </cell>
          <cell r="G6151">
            <v>1.1000000000000001</v>
          </cell>
          <cell r="I6151">
            <v>19.5520587</v>
          </cell>
        </row>
        <row r="6152">
          <cell r="C6152">
            <v>2044</v>
          </cell>
          <cell r="D6152" t="str">
            <v>AJUDANTE DE ELETRICISTA (SGSP)</v>
          </cell>
          <cell r="E6152" t="str">
            <v>H</v>
          </cell>
          <cell r="F6152">
            <v>12.676405000000001</v>
          </cell>
          <cell r="G6152">
            <v>1.1000000000000001</v>
          </cell>
          <cell r="I6152">
            <v>13.9440451</v>
          </cell>
        </row>
        <row r="6153">
          <cell r="C6153">
            <v>55254</v>
          </cell>
          <cell r="D6153" t="str">
            <v>TOMADA 3P+T 63A - 600/690V - TIPO INDUSTRIAL</v>
          </cell>
          <cell r="E6153" t="str">
            <v>Un</v>
          </cell>
          <cell r="F6153">
            <v>263.2</v>
          </cell>
          <cell r="G6153">
            <v>1</v>
          </cell>
          <cell r="I6153">
            <v>263.19729999999998</v>
          </cell>
        </row>
        <row r="6154">
          <cell r="A6154">
            <v>98216</v>
          </cell>
          <cell r="B6154" t="str">
            <v>BOTÃO PARA CAMPAINHA - USO AO TEMPO</v>
          </cell>
          <cell r="H6154" t="str">
            <v>UN</v>
          </cell>
          <cell r="J6154">
            <v>12.09</v>
          </cell>
        </row>
        <row r="6155">
          <cell r="C6155">
            <v>2041</v>
          </cell>
          <cell r="D6155" t="str">
            <v>ELETRICISTA (SGSP)</v>
          </cell>
          <cell r="E6155" t="str">
            <v>H</v>
          </cell>
          <cell r="F6155">
            <v>17.774598999999998</v>
          </cell>
          <cell r="G6155">
            <v>0.25</v>
          </cell>
          <cell r="I6155">
            <v>4.4436496999999999</v>
          </cell>
        </row>
        <row r="6156">
          <cell r="C6156">
            <v>2044</v>
          </cell>
          <cell r="D6156" t="str">
            <v>AJUDANTE DE ELETRICISTA (SGSP)</v>
          </cell>
          <cell r="E6156" t="str">
            <v>H</v>
          </cell>
          <cell r="F6156">
            <v>12.676405000000001</v>
          </cell>
          <cell r="G6156">
            <v>0.15</v>
          </cell>
          <cell r="I6156">
            <v>1.9014606999999999</v>
          </cell>
        </row>
        <row r="6157">
          <cell r="C6157">
            <v>55201</v>
          </cell>
          <cell r="D6157" t="str">
            <v>BOTÃO PARA CAMPAINHA, COMPLETO C/ ESPELHO</v>
          </cell>
          <cell r="E6157" t="str">
            <v>Un</v>
          </cell>
          <cell r="F6157">
            <v>5.75</v>
          </cell>
          <cell r="G6157">
            <v>1</v>
          </cell>
          <cell r="I6157">
            <v>5.7489999999999997</v>
          </cell>
        </row>
        <row r="6158">
          <cell r="A6158">
            <v>98217</v>
          </cell>
          <cell r="B6158" t="str">
            <v>CIGARRA DE SOBREPOR, TIPO COLEGIAL</v>
          </cell>
          <cell r="H6158" t="str">
            <v>UN</v>
          </cell>
          <cell r="J6158">
            <v>48.37</v>
          </cell>
        </row>
        <row r="6159">
          <cell r="C6159">
            <v>2041</v>
          </cell>
          <cell r="D6159" t="str">
            <v>ELETRICISTA (SGSP)</v>
          </cell>
          <cell r="E6159" t="str">
            <v>H</v>
          </cell>
          <cell r="F6159">
            <v>17.774598999999998</v>
          </cell>
          <cell r="G6159">
            <v>0.5</v>
          </cell>
          <cell r="I6159">
            <v>8.8872993999999998</v>
          </cell>
        </row>
        <row r="6160">
          <cell r="C6160">
            <v>2044</v>
          </cell>
          <cell r="D6160" t="str">
            <v>AJUDANTE DE ELETRICISTA (SGSP)</v>
          </cell>
          <cell r="E6160" t="str">
            <v>H</v>
          </cell>
          <cell r="F6160">
            <v>12.676405000000001</v>
          </cell>
          <cell r="G6160">
            <v>0.5</v>
          </cell>
          <cell r="I6160">
            <v>6.3382022999999998</v>
          </cell>
        </row>
        <row r="6161">
          <cell r="C6161">
            <v>59025</v>
          </cell>
          <cell r="D6161" t="str">
            <v>CIGARRA DE SOBREPOR; TIPO COLEGIAL</v>
          </cell>
          <cell r="E6161" t="str">
            <v>Un</v>
          </cell>
          <cell r="F6161">
            <v>33.14</v>
          </cell>
          <cell r="G6161">
            <v>1</v>
          </cell>
          <cell r="I6161">
            <v>33.142499999999998</v>
          </cell>
        </row>
        <row r="6162">
          <cell r="A6162">
            <v>98222</v>
          </cell>
          <cell r="B6162" t="str">
            <v>SOQUETE ANTIVIBRATÓRIO PARA LÂMPADA FLUORESCENTE SEM PORTA-STARTER</v>
          </cell>
          <cell r="H6162" t="str">
            <v>UN</v>
          </cell>
          <cell r="J6162">
            <v>11.76</v>
          </cell>
        </row>
        <row r="6163">
          <cell r="C6163">
            <v>2041</v>
          </cell>
          <cell r="D6163" t="str">
            <v>ELETRICISTA (SGSP)</v>
          </cell>
          <cell r="E6163" t="str">
            <v>H</v>
          </cell>
          <cell r="F6163">
            <v>17.774598999999998</v>
          </cell>
          <cell r="G6163">
            <v>0.35</v>
          </cell>
          <cell r="I6163">
            <v>6.2211096000000001</v>
          </cell>
        </row>
        <row r="6164">
          <cell r="C6164">
            <v>2044</v>
          </cell>
          <cell r="D6164" t="str">
            <v>AJUDANTE DE ELETRICISTA (SGSP)</v>
          </cell>
          <cell r="E6164" t="str">
            <v>H</v>
          </cell>
          <cell r="F6164">
            <v>12.676405000000001</v>
          </cell>
          <cell r="G6164">
            <v>0.35</v>
          </cell>
          <cell r="I6164">
            <v>4.4367416000000004</v>
          </cell>
        </row>
        <row r="6165">
          <cell r="C6165">
            <v>59032</v>
          </cell>
          <cell r="D6165" t="str">
            <v>SOQUETE ANTIVIBRATÓRIO PARA LÂMPADA FLUORESCENTE SEM PORTA  - STA</v>
          </cell>
          <cell r="E6165" t="str">
            <v>Un</v>
          </cell>
          <cell r="F6165">
            <v>1.1000000000000001</v>
          </cell>
          <cell r="G6165">
            <v>1</v>
          </cell>
          <cell r="I6165">
            <v>1.0981000000000001</v>
          </cell>
        </row>
        <row r="6166">
          <cell r="A6166">
            <v>98225</v>
          </cell>
          <cell r="B6166" t="str">
            <v>IGNITOR PARA PARTIDA LÂMPADA VAPOR SÓDIO ALTA PRESSÃO ATÉ 400W</v>
          </cell>
          <cell r="H6166" t="str">
            <v>UN</v>
          </cell>
          <cell r="J6166">
            <v>37.159999999999997</v>
          </cell>
        </row>
        <row r="6167">
          <cell r="C6167">
            <v>2041</v>
          </cell>
          <cell r="D6167" t="str">
            <v>ELETRICISTA (SGSP)</v>
          </cell>
          <cell r="E6167" t="str">
            <v>H</v>
          </cell>
          <cell r="F6167">
            <v>17.774598999999998</v>
          </cell>
          <cell r="G6167">
            <v>0.5</v>
          </cell>
          <cell r="I6167">
            <v>8.8872993999999998</v>
          </cell>
        </row>
        <row r="6168">
          <cell r="C6168">
            <v>2044</v>
          </cell>
          <cell r="D6168" t="str">
            <v>AJUDANTE DE ELETRICISTA (SGSP)</v>
          </cell>
          <cell r="E6168" t="str">
            <v>H</v>
          </cell>
          <cell r="F6168">
            <v>12.676405000000001</v>
          </cell>
          <cell r="G6168">
            <v>0.5</v>
          </cell>
          <cell r="I6168">
            <v>6.3382022999999998</v>
          </cell>
        </row>
        <row r="6169">
          <cell r="C6169">
            <v>56054</v>
          </cell>
          <cell r="D6169" t="str">
            <v>IGNITOR P/PARTIDA DE LÂMPADA DE SÓDIO</v>
          </cell>
          <cell r="E6169" t="str">
            <v>Un</v>
          </cell>
          <cell r="F6169">
            <v>21.94</v>
          </cell>
          <cell r="G6169">
            <v>1</v>
          </cell>
          <cell r="I6169">
            <v>21.936199999999999</v>
          </cell>
        </row>
        <row r="6170">
          <cell r="A6170">
            <v>98231</v>
          </cell>
          <cell r="B6170" t="str">
            <v>REATOR SIMPLES PARA LÂMPADA FLUORESCENTE, ALTO F.POTÊNCIA - 220V/40W</v>
          </cell>
          <cell r="H6170" t="str">
            <v>UN</v>
          </cell>
          <cell r="J6170">
            <v>53.26</v>
          </cell>
        </row>
        <row r="6171">
          <cell r="C6171">
            <v>2041</v>
          </cell>
          <cell r="D6171" t="str">
            <v>ELETRICISTA (SGSP)</v>
          </cell>
          <cell r="E6171" t="str">
            <v>H</v>
          </cell>
          <cell r="F6171">
            <v>17.774598999999998</v>
          </cell>
          <cell r="G6171">
            <v>1</v>
          </cell>
          <cell r="I6171">
            <v>17.7745988</v>
          </cell>
        </row>
        <row r="6172">
          <cell r="C6172">
            <v>2044</v>
          </cell>
          <cell r="D6172" t="str">
            <v>AJUDANTE DE ELETRICISTA (SGSP)</v>
          </cell>
          <cell r="E6172" t="str">
            <v>H</v>
          </cell>
          <cell r="F6172">
            <v>12.676405000000001</v>
          </cell>
          <cell r="G6172">
            <v>1</v>
          </cell>
          <cell r="I6172">
            <v>12.6764046</v>
          </cell>
        </row>
        <row r="6173">
          <cell r="C6173">
            <v>56040</v>
          </cell>
          <cell r="D6173" t="str">
            <v>REATOR AFP/PR - 220V - 1X40W</v>
          </cell>
          <cell r="E6173" t="str">
            <v>Un</v>
          </cell>
          <cell r="F6173">
            <v>22.81</v>
          </cell>
          <cell r="G6173">
            <v>1</v>
          </cell>
          <cell r="I6173">
            <v>22.8096</v>
          </cell>
        </row>
        <row r="6174">
          <cell r="A6174">
            <v>98232</v>
          </cell>
          <cell r="B6174" t="str">
            <v>REATOR SIMPLES PARA LÂMPADA FLUORESCENTE PARTIDA RÁPIDA, ALTO F.POTÊNCIA - 110-220V/20W</v>
          </cell>
          <cell r="H6174" t="str">
            <v>UN</v>
          </cell>
          <cell r="J6174">
            <v>52.6</v>
          </cell>
        </row>
        <row r="6175">
          <cell r="C6175">
            <v>2041</v>
          </cell>
          <cell r="D6175" t="str">
            <v>ELETRICISTA (SGSP)</v>
          </cell>
          <cell r="E6175" t="str">
            <v>H</v>
          </cell>
          <cell r="F6175">
            <v>17.774598999999998</v>
          </cell>
          <cell r="G6175">
            <v>1</v>
          </cell>
          <cell r="I6175">
            <v>17.7745988</v>
          </cell>
        </row>
        <row r="6176">
          <cell r="C6176">
            <v>2044</v>
          </cell>
          <cell r="D6176" t="str">
            <v>AJUDANTE DE ELETRICISTA (SGSP)</v>
          </cell>
          <cell r="E6176" t="str">
            <v>H</v>
          </cell>
          <cell r="F6176">
            <v>12.676405000000001</v>
          </cell>
          <cell r="G6176">
            <v>1</v>
          </cell>
          <cell r="I6176">
            <v>12.6764046</v>
          </cell>
        </row>
        <row r="6177">
          <cell r="C6177">
            <v>56001</v>
          </cell>
          <cell r="D6177" t="str">
            <v>REATOR AFP/PR - 110/220V - 1X20W</v>
          </cell>
          <cell r="E6177" t="str">
            <v>Un</v>
          </cell>
          <cell r="F6177">
            <v>22.15</v>
          </cell>
          <cell r="G6177">
            <v>1</v>
          </cell>
          <cell r="I6177">
            <v>22.145800000000001</v>
          </cell>
        </row>
        <row r="6178">
          <cell r="A6178">
            <v>98234</v>
          </cell>
          <cell r="B6178" t="str">
            <v>REATOR DUPLO PARA LÂMPADA FLUORESCENTE PARTIDA RÁPIDA, ALTO F.POTÊNCIA - 110-220V/2X20W</v>
          </cell>
          <cell r="H6178" t="str">
            <v>UN</v>
          </cell>
          <cell r="J6178">
            <v>77.61</v>
          </cell>
        </row>
        <row r="6179">
          <cell r="C6179">
            <v>2041</v>
          </cell>
          <cell r="D6179" t="str">
            <v>ELETRICISTA (SGSP)</v>
          </cell>
          <cell r="E6179" t="str">
            <v>H</v>
          </cell>
          <cell r="F6179">
            <v>17.774598999999998</v>
          </cell>
          <cell r="G6179">
            <v>1.5</v>
          </cell>
          <cell r="I6179">
            <v>26.6618982</v>
          </cell>
        </row>
        <row r="6180">
          <cell r="C6180">
            <v>2044</v>
          </cell>
          <cell r="D6180" t="str">
            <v>AJUDANTE DE ELETRICISTA (SGSP)</v>
          </cell>
          <cell r="E6180" t="str">
            <v>H</v>
          </cell>
          <cell r="F6180">
            <v>12.676405000000001</v>
          </cell>
          <cell r="G6180">
            <v>1.5</v>
          </cell>
          <cell r="I6180">
            <v>19.0146069</v>
          </cell>
        </row>
        <row r="6181">
          <cell r="C6181">
            <v>56002</v>
          </cell>
          <cell r="D6181" t="str">
            <v>REATOR AFP/PR - 110/220V - 2X20W</v>
          </cell>
          <cell r="E6181" t="str">
            <v>Un</v>
          </cell>
          <cell r="F6181">
            <v>31.93</v>
          </cell>
          <cell r="G6181">
            <v>1</v>
          </cell>
          <cell r="I6181">
            <v>31.934000000000001</v>
          </cell>
        </row>
        <row r="6182">
          <cell r="A6182">
            <v>98235</v>
          </cell>
          <cell r="B6182" t="str">
            <v>REATOR DUPLO PARA LÂMPADA FLUORESCENTE PARTIDA RÁPIDA, ALTO F.POTÊNCIA 110-220V/2X40W</v>
          </cell>
          <cell r="H6182" t="str">
            <v>UN</v>
          </cell>
          <cell r="J6182">
            <v>78.28</v>
          </cell>
        </row>
        <row r="6183">
          <cell r="C6183">
            <v>2041</v>
          </cell>
          <cell r="D6183" t="str">
            <v>ELETRICISTA (SGSP)</v>
          </cell>
          <cell r="E6183" t="str">
            <v>H</v>
          </cell>
          <cell r="F6183">
            <v>17.774598999999998</v>
          </cell>
          <cell r="G6183">
            <v>1.5</v>
          </cell>
          <cell r="I6183">
            <v>26.6618982</v>
          </cell>
        </row>
        <row r="6184">
          <cell r="C6184">
            <v>2044</v>
          </cell>
          <cell r="D6184" t="str">
            <v>AJUDANTE DE ELETRICISTA (SGSP)</v>
          </cell>
          <cell r="E6184" t="str">
            <v>H</v>
          </cell>
          <cell r="F6184">
            <v>12.676405000000001</v>
          </cell>
          <cell r="G6184">
            <v>1.5</v>
          </cell>
          <cell r="I6184">
            <v>19.0146069</v>
          </cell>
        </row>
        <row r="6185">
          <cell r="C6185">
            <v>56004</v>
          </cell>
          <cell r="D6185" t="str">
            <v>REATOR AFP/PR - 110/220V - 2X40W</v>
          </cell>
          <cell r="E6185" t="str">
            <v>Un</v>
          </cell>
          <cell r="F6185">
            <v>32.61</v>
          </cell>
          <cell r="G6185">
            <v>1</v>
          </cell>
          <cell r="I6185">
            <v>32.6066</v>
          </cell>
        </row>
        <row r="6186">
          <cell r="A6186">
            <v>98238</v>
          </cell>
          <cell r="B6186" t="str">
            <v>REATOR SIMPLES PARA LÂMPADA FLUORESCENTE PARTIDA RÁPIDA, ALTO F.POTÊNCIA - 220V/1X110W</v>
          </cell>
          <cell r="H6186" t="str">
            <v>UN</v>
          </cell>
          <cell r="J6186">
            <v>103.34</v>
          </cell>
        </row>
        <row r="6187">
          <cell r="C6187">
            <v>2041</v>
          </cell>
          <cell r="D6187" t="str">
            <v>ELETRICISTA (SGSP)</v>
          </cell>
          <cell r="E6187" t="str">
            <v>H</v>
          </cell>
          <cell r="F6187">
            <v>17.774598999999998</v>
          </cell>
          <cell r="G6187">
            <v>2</v>
          </cell>
          <cell r="I6187">
            <v>35.549197599999999</v>
          </cell>
        </row>
        <row r="6188">
          <cell r="C6188">
            <v>2044</v>
          </cell>
          <cell r="D6188" t="str">
            <v>AJUDANTE DE ELETRICISTA (SGSP)</v>
          </cell>
          <cell r="E6188" t="str">
            <v>H</v>
          </cell>
          <cell r="F6188">
            <v>12.676405000000001</v>
          </cell>
          <cell r="G6188">
            <v>2</v>
          </cell>
          <cell r="I6188">
            <v>25.352809199999999</v>
          </cell>
        </row>
        <row r="6189">
          <cell r="C6189">
            <v>56006</v>
          </cell>
          <cell r="D6189" t="str">
            <v>REATOR FLUOR. AFP/PR - 220V/1X110W - SIMPLES</v>
          </cell>
          <cell r="E6189" t="str">
            <v>Un</v>
          </cell>
          <cell r="F6189">
            <v>42.44</v>
          </cell>
          <cell r="G6189">
            <v>1</v>
          </cell>
          <cell r="I6189">
            <v>42.439100000000003</v>
          </cell>
        </row>
        <row r="6190">
          <cell r="A6190">
            <v>98239</v>
          </cell>
          <cell r="B6190" t="str">
            <v>REATOR DUPLO PARA LÂMPADA FLUORESCENTE PARTIDA RÁPIDA, ALTO F.POTÊNCIA 220V/2X110W</v>
          </cell>
          <cell r="H6190" t="str">
            <v>UN</v>
          </cell>
          <cell r="J6190">
            <v>141.55000000000001</v>
          </cell>
        </row>
        <row r="6191">
          <cell r="C6191">
            <v>2041</v>
          </cell>
          <cell r="D6191" t="str">
            <v>ELETRICISTA (SGSP)</v>
          </cell>
          <cell r="E6191" t="str">
            <v>H</v>
          </cell>
          <cell r="F6191">
            <v>17.774598999999998</v>
          </cell>
          <cell r="G6191">
            <v>2</v>
          </cell>
          <cell r="I6191">
            <v>35.549197599999999</v>
          </cell>
        </row>
        <row r="6192">
          <cell r="C6192">
            <v>2044</v>
          </cell>
          <cell r="D6192" t="str">
            <v>AJUDANTE DE ELETRICISTA (SGSP)</v>
          </cell>
          <cell r="E6192" t="str">
            <v>H</v>
          </cell>
          <cell r="F6192">
            <v>12.676405000000001</v>
          </cell>
          <cell r="G6192">
            <v>2</v>
          </cell>
          <cell r="I6192">
            <v>25.352809199999999</v>
          </cell>
        </row>
        <row r="6193">
          <cell r="C6193">
            <v>56007</v>
          </cell>
          <cell r="D6193" t="str">
            <v>REATOR FLUOR. AFP/PR - 220V/2X110W - DUPLO</v>
          </cell>
          <cell r="E6193" t="str">
            <v>Un</v>
          </cell>
          <cell r="F6193">
            <v>80.650000000000006</v>
          </cell>
          <cell r="G6193">
            <v>1</v>
          </cell>
          <cell r="I6193">
            <v>80.647000000000006</v>
          </cell>
        </row>
        <row r="6194">
          <cell r="A6194">
            <v>98240</v>
          </cell>
          <cell r="B6194" t="str">
            <v>REATOR PARA LÂMPADA HG - 220V/125W</v>
          </cell>
          <cell r="H6194" t="str">
            <v>UN</v>
          </cell>
          <cell r="J6194">
            <v>59.21</v>
          </cell>
        </row>
        <row r="6195">
          <cell r="C6195">
            <v>2041</v>
          </cell>
          <cell r="D6195" t="str">
            <v>ELETRICISTA (SGSP)</v>
          </cell>
          <cell r="E6195" t="str">
            <v>H</v>
          </cell>
          <cell r="F6195">
            <v>17.774598999999998</v>
          </cell>
          <cell r="G6195">
            <v>1</v>
          </cell>
          <cell r="I6195">
            <v>17.7745988</v>
          </cell>
        </row>
        <row r="6196">
          <cell r="C6196">
            <v>2044</v>
          </cell>
          <cell r="D6196" t="str">
            <v>AJUDANTE DE ELETRICISTA (SGSP)</v>
          </cell>
          <cell r="E6196" t="str">
            <v>H</v>
          </cell>
          <cell r="F6196">
            <v>12.676405000000001</v>
          </cell>
          <cell r="G6196">
            <v>1</v>
          </cell>
          <cell r="I6196">
            <v>12.6764046</v>
          </cell>
        </row>
        <row r="6197">
          <cell r="C6197">
            <v>56045</v>
          </cell>
          <cell r="D6197" t="str">
            <v>REATOR PARA LÂMPADA VAPOR DE MERCÚRIO - 125W / 220V</v>
          </cell>
          <cell r="E6197" t="str">
            <v>Un</v>
          </cell>
          <cell r="F6197">
            <v>28.76</v>
          </cell>
          <cell r="G6197">
            <v>1</v>
          </cell>
          <cell r="I6197">
            <v>28.758800000000001</v>
          </cell>
        </row>
        <row r="6198">
          <cell r="A6198">
            <v>98241</v>
          </cell>
          <cell r="B6198" t="str">
            <v>REATOR PARA LÂMPADA HG - 220V/250W</v>
          </cell>
          <cell r="H6198" t="str">
            <v>UN</v>
          </cell>
          <cell r="J6198">
            <v>72.73</v>
          </cell>
        </row>
        <row r="6199">
          <cell r="C6199">
            <v>2041</v>
          </cell>
          <cell r="D6199" t="str">
            <v>ELETRICISTA (SGSP)</v>
          </cell>
          <cell r="E6199" t="str">
            <v>H</v>
          </cell>
          <cell r="F6199">
            <v>17.774598999999998</v>
          </cell>
          <cell r="G6199">
            <v>1</v>
          </cell>
          <cell r="I6199">
            <v>17.7745988</v>
          </cell>
        </row>
        <row r="6200">
          <cell r="C6200">
            <v>2044</v>
          </cell>
          <cell r="D6200" t="str">
            <v>AJUDANTE DE ELETRICISTA (SGSP)</v>
          </cell>
          <cell r="E6200" t="str">
            <v>H</v>
          </cell>
          <cell r="F6200">
            <v>12.676405000000001</v>
          </cell>
          <cell r="G6200">
            <v>1</v>
          </cell>
          <cell r="I6200">
            <v>12.6764046</v>
          </cell>
        </row>
        <row r="6201">
          <cell r="C6201">
            <v>56046</v>
          </cell>
          <cell r="D6201" t="str">
            <v>REATOR PARA LÂMPADA VAPOR DE MERCÚRIO - 250W / 220V</v>
          </cell>
          <cell r="E6201" t="str">
            <v>Un</v>
          </cell>
          <cell r="F6201">
            <v>42.28</v>
          </cell>
          <cell r="G6201">
            <v>1</v>
          </cell>
          <cell r="I6201">
            <v>42.2776</v>
          </cell>
        </row>
        <row r="6202">
          <cell r="A6202">
            <v>98242</v>
          </cell>
          <cell r="B6202" t="str">
            <v>REATOR PARA LÂMPADA HG - 220V/400W</v>
          </cell>
          <cell r="H6202" t="str">
            <v>UN</v>
          </cell>
          <cell r="J6202">
            <v>81.540000000000006</v>
          </cell>
        </row>
        <row r="6203">
          <cell r="C6203">
            <v>2041</v>
          </cell>
          <cell r="D6203" t="str">
            <v>ELETRICISTA (SGSP)</v>
          </cell>
          <cell r="E6203" t="str">
            <v>H</v>
          </cell>
          <cell r="F6203">
            <v>17.774598999999998</v>
          </cell>
          <cell r="G6203">
            <v>1</v>
          </cell>
          <cell r="I6203">
            <v>17.7745988</v>
          </cell>
        </row>
        <row r="6204">
          <cell r="C6204">
            <v>2044</v>
          </cell>
          <cell r="D6204" t="str">
            <v>AJUDANTE DE ELETRICISTA (SGSP)</v>
          </cell>
          <cell r="E6204" t="str">
            <v>H</v>
          </cell>
          <cell r="F6204">
            <v>12.676405000000001</v>
          </cell>
          <cell r="G6204">
            <v>1</v>
          </cell>
          <cell r="I6204">
            <v>12.6764046</v>
          </cell>
        </row>
        <row r="6205">
          <cell r="C6205">
            <v>56047</v>
          </cell>
          <cell r="D6205" t="str">
            <v>REATOR PARA LÂMPADA VAPOR DE MERCÚRIO - 400W / 220V</v>
          </cell>
          <cell r="E6205" t="str">
            <v>Un</v>
          </cell>
          <cell r="F6205">
            <v>51.09</v>
          </cell>
          <cell r="G6205">
            <v>1</v>
          </cell>
          <cell r="I6205">
            <v>51.0886</v>
          </cell>
        </row>
        <row r="6206">
          <cell r="A6206">
            <v>98243</v>
          </cell>
          <cell r="B6206" t="str">
            <v>REATOR PARA LÂMPADA VAPOR DE MERCÚRIO USO EXTERNO 220V/400W</v>
          </cell>
          <cell r="H6206" t="str">
            <v>UN</v>
          </cell>
          <cell r="J6206">
            <v>96.77</v>
          </cell>
        </row>
        <row r="6207">
          <cell r="C6207">
            <v>2041</v>
          </cell>
          <cell r="D6207" t="str">
            <v>ELETRICISTA (SGSP)</v>
          </cell>
          <cell r="E6207" t="str">
            <v>H</v>
          </cell>
          <cell r="F6207">
            <v>17.774598999999998</v>
          </cell>
          <cell r="G6207">
            <v>1.5</v>
          </cell>
          <cell r="I6207">
            <v>26.6618982</v>
          </cell>
        </row>
        <row r="6208">
          <cell r="C6208">
            <v>2044</v>
          </cell>
          <cell r="D6208" t="str">
            <v>AJUDANTE DE ELETRICISTA (SGSP)</v>
          </cell>
          <cell r="E6208" t="str">
            <v>H</v>
          </cell>
          <cell r="F6208">
            <v>12.676405000000001</v>
          </cell>
          <cell r="G6208">
            <v>1.5</v>
          </cell>
          <cell r="I6208">
            <v>19.0146069</v>
          </cell>
        </row>
        <row r="6209">
          <cell r="C6209">
            <v>56047</v>
          </cell>
          <cell r="D6209" t="str">
            <v>REATOR PARA LÂMPADA VAPOR DE MERCÚRIO - 400W / 220V</v>
          </cell>
          <cell r="E6209" t="str">
            <v>Un</v>
          </cell>
          <cell r="F6209">
            <v>51.09</v>
          </cell>
          <cell r="G6209">
            <v>1</v>
          </cell>
          <cell r="I6209">
            <v>51.0886</v>
          </cell>
        </row>
        <row r="6210">
          <cell r="A6210">
            <v>98244</v>
          </cell>
          <cell r="B6210" t="str">
            <v>REATOR PARA LÂMPADA VAPOR DE SÓDIO ALTA PRESSÃO - 220V/70W</v>
          </cell>
          <cell r="H6210" t="str">
            <v>UN</v>
          </cell>
          <cell r="J6210">
            <v>70.569999999999993</v>
          </cell>
        </row>
        <row r="6211">
          <cell r="C6211">
            <v>2041</v>
          </cell>
          <cell r="D6211" t="str">
            <v>ELETRICISTA (SGSP)</v>
          </cell>
          <cell r="E6211" t="str">
            <v>H</v>
          </cell>
          <cell r="F6211">
            <v>17.774598999999998</v>
          </cell>
          <cell r="G6211">
            <v>1</v>
          </cell>
          <cell r="I6211">
            <v>17.7745988</v>
          </cell>
        </row>
        <row r="6212">
          <cell r="C6212">
            <v>2044</v>
          </cell>
          <cell r="D6212" t="str">
            <v>AJUDANTE DE ELETRICISTA (SGSP)</v>
          </cell>
          <cell r="E6212" t="str">
            <v>H</v>
          </cell>
          <cell r="F6212">
            <v>12.676405000000001</v>
          </cell>
          <cell r="G6212">
            <v>1</v>
          </cell>
          <cell r="I6212">
            <v>12.6764046</v>
          </cell>
        </row>
        <row r="6213">
          <cell r="C6213">
            <v>56050</v>
          </cell>
          <cell r="D6213" t="str">
            <v>REATOR PARA LÂMPADA VAPOR DE SÓDIO - 70W / 220V</v>
          </cell>
          <cell r="E6213" t="str">
            <v>Un</v>
          </cell>
          <cell r="F6213">
            <v>40.119999999999997</v>
          </cell>
          <cell r="G6213">
            <v>1</v>
          </cell>
          <cell r="I6213">
            <v>40.115400000000001</v>
          </cell>
        </row>
        <row r="6214">
          <cell r="A6214">
            <v>98245</v>
          </cell>
          <cell r="B6214" t="str">
            <v>REATOR PARA LÂMPADA VAPOR DE SÓDIO ALTA PRESSÃO - 220V/150W</v>
          </cell>
          <cell r="H6214" t="str">
            <v>UN</v>
          </cell>
          <cell r="J6214">
            <v>80.62</v>
          </cell>
        </row>
        <row r="6215">
          <cell r="C6215">
            <v>2041</v>
          </cell>
          <cell r="D6215" t="str">
            <v>ELETRICISTA (SGSP)</v>
          </cell>
          <cell r="E6215" t="str">
            <v>H</v>
          </cell>
          <cell r="F6215">
            <v>17.774598999999998</v>
          </cell>
          <cell r="G6215">
            <v>1</v>
          </cell>
          <cell r="I6215">
            <v>17.7745988</v>
          </cell>
        </row>
        <row r="6216">
          <cell r="C6216">
            <v>2044</v>
          </cell>
          <cell r="D6216" t="str">
            <v>AJUDANTE DE ELETRICISTA (SGSP)</v>
          </cell>
          <cell r="E6216" t="str">
            <v>H</v>
          </cell>
          <cell r="F6216">
            <v>12.676405000000001</v>
          </cell>
          <cell r="G6216">
            <v>1</v>
          </cell>
          <cell r="I6216">
            <v>12.6764046</v>
          </cell>
        </row>
        <row r="6217">
          <cell r="C6217">
            <v>56051</v>
          </cell>
          <cell r="D6217" t="str">
            <v>REATOR PARA LÂMPADA VAPOR DE SÓDIO - 150W / 220V</v>
          </cell>
          <cell r="E6217" t="str">
            <v>Un</v>
          </cell>
          <cell r="F6217">
            <v>50.16</v>
          </cell>
          <cell r="G6217">
            <v>1</v>
          </cell>
          <cell r="I6217">
            <v>50.1646</v>
          </cell>
        </row>
        <row r="6218">
          <cell r="A6218">
            <v>98246</v>
          </cell>
          <cell r="B6218" t="str">
            <v>REATOR PARA LÂMPADA VAPOR DE SÓDIO ALTA PRESSÃO - 220V/250W</v>
          </cell>
          <cell r="H6218" t="str">
            <v>UN</v>
          </cell>
          <cell r="J6218">
            <v>94.21</v>
          </cell>
        </row>
        <row r="6219">
          <cell r="C6219">
            <v>2041</v>
          </cell>
          <cell r="D6219" t="str">
            <v>ELETRICISTA (SGSP)</v>
          </cell>
          <cell r="E6219" t="str">
            <v>H</v>
          </cell>
          <cell r="F6219">
            <v>17.774598999999998</v>
          </cell>
          <cell r="G6219">
            <v>1</v>
          </cell>
          <cell r="I6219">
            <v>17.7745988</v>
          </cell>
        </row>
        <row r="6220">
          <cell r="C6220">
            <v>2044</v>
          </cell>
          <cell r="D6220" t="str">
            <v>AJUDANTE DE ELETRICISTA (SGSP)</v>
          </cell>
          <cell r="E6220" t="str">
            <v>H</v>
          </cell>
          <cell r="F6220">
            <v>12.676405000000001</v>
          </cell>
          <cell r="G6220">
            <v>1</v>
          </cell>
          <cell r="I6220">
            <v>12.6764046</v>
          </cell>
        </row>
        <row r="6221">
          <cell r="C6221">
            <v>56052</v>
          </cell>
          <cell r="D6221" t="str">
            <v>REATOR PARA LÂMPADA VAPOR DE SÓDIO - 250W / 220V</v>
          </cell>
          <cell r="E6221" t="str">
            <v>Un</v>
          </cell>
          <cell r="F6221">
            <v>63.75</v>
          </cell>
          <cell r="G6221">
            <v>1</v>
          </cell>
          <cell r="I6221">
            <v>63.754300000000001</v>
          </cell>
        </row>
        <row r="6222">
          <cell r="A6222">
            <v>98247</v>
          </cell>
          <cell r="B6222" t="str">
            <v>REATOR PARA LÂMPADA VAPOR DE SÓDIO ALTA PRESSÃO - 220V/400W</v>
          </cell>
          <cell r="H6222" t="str">
            <v>UN</v>
          </cell>
          <cell r="J6222">
            <v>110.09</v>
          </cell>
        </row>
        <row r="6223">
          <cell r="C6223">
            <v>2041</v>
          </cell>
          <cell r="D6223" t="str">
            <v>ELETRICISTA (SGSP)</v>
          </cell>
          <cell r="E6223" t="str">
            <v>H</v>
          </cell>
          <cell r="F6223">
            <v>17.774598999999998</v>
          </cell>
          <cell r="G6223">
            <v>1</v>
          </cell>
          <cell r="I6223">
            <v>17.7745988</v>
          </cell>
        </row>
        <row r="6224">
          <cell r="C6224">
            <v>2044</v>
          </cell>
          <cell r="D6224" t="str">
            <v>AJUDANTE DE ELETRICISTA (SGSP)</v>
          </cell>
          <cell r="E6224" t="str">
            <v>H</v>
          </cell>
          <cell r="F6224">
            <v>12.676405000000001</v>
          </cell>
          <cell r="G6224">
            <v>1</v>
          </cell>
          <cell r="I6224">
            <v>12.6764046</v>
          </cell>
        </row>
        <row r="6225">
          <cell r="C6225">
            <v>56053</v>
          </cell>
          <cell r="D6225" t="str">
            <v>REATOR PARA LÂMPADA VAPOR DE SÓDIO - 400W / 220V</v>
          </cell>
          <cell r="E6225" t="str">
            <v>Un</v>
          </cell>
          <cell r="F6225">
            <v>79.64</v>
          </cell>
          <cell r="G6225">
            <v>1</v>
          </cell>
          <cell r="I6225">
            <v>79.640100000000004</v>
          </cell>
        </row>
        <row r="6226">
          <cell r="A6226">
            <v>98248</v>
          </cell>
          <cell r="B6226" t="str">
            <v>LÂMPADA INCANDESCENTE - 25W</v>
          </cell>
          <cell r="H6226" t="str">
            <v>UN</v>
          </cell>
          <cell r="J6226">
            <v>2.5499999999999998</v>
          </cell>
        </row>
        <row r="6227">
          <cell r="C6227">
            <v>2044</v>
          </cell>
          <cell r="D6227" t="str">
            <v>AJUDANTE DE ELETRICISTA (SGSP)</v>
          </cell>
          <cell r="E6227" t="str">
            <v>H</v>
          </cell>
          <cell r="F6227">
            <v>12.676405000000001</v>
          </cell>
          <cell r="G6227">
            <v>0.1</v>
          </cell>
          <cell r="I6227">
            <v>1.2676404999999999</v>
          </cell>
        </row>
        <row r="6228">
          <cell r="C6228">
            <v>56427</v>
          </cell>
          <cell r="D6228" t="str">
            <v>LÂMPADA INCANDESCENTE - 25W</v>
          </cell>
          <cell r="E6228" t="str">
            <v>Un</v>
          </cell>
          <cell r="F6228">
            <v>1.29</v>
          </cell>
          <cell r="G6228">
            <v>1</v>
          </cell>
          <cell r="I6228">
            <v>1.2851999999999999</v>
          </cell>
        </row>
        <row r="6229">
          <cell r="A6229">
            <v>98249</v>
          </cell>
          <cell r="B6229" t="str">
            <v>LÂMPADA INCANDESCENTE - 40W</v>
          </cell>
          <cell r="H6229" t="str">
            <v>UN</v>
          </cell>
          <cell r="J6229">
            <v>2.6</v>
          </cell>
        </row>
        <row r="6230">
          <cell r="C6230">
            <v>2044</v>
          </cell>
          <cell r="D6230" t="str">
            <v>AJUDANTE DE ELETRICISTA (SGSP)</v>
          </cell>
          <cell r="E6230" t="str">
            <v>H</v>
          </cell>
          <cell r="F6230">
            <v>12.676405000000001</v>
          </cell>
          <cell r="G6230">
            <v>0.1</v>
          </cell>
          <cell r="I6230">
            <v>1.2676404999999999</v>
          </cell>
        </row>
        <row r="6231">
          <cell r="C6231">
            <v>56428</v>
          </cell>
          <cell r="D6231" t="str">
            <v>LÂMPADA INCANDESCENTE - 40W</v>
          </cell>
          <cell r="E6231" t="str">
            <v>Un</v>
          </cell>
          <cell r="F6231">
            <v>1.33</v>
          </cell>
          <cell r="G6231">
            <v>1</v>
          </cell>
          <cell r="I6231">
            <v>1.3286</v>
          </cell>
        </row>
        <row r="6232">
          <cell r="A6232">
            <v>98250</v>
          </cell>
          <cell r="B6232" t="str">
            <v>LÂMPADA INCANDESCENTE - 60W</v>
          </cell>
          <cell r="H6232" t="str">
            <v>UN</v>
          </cell>
          <cell r="J6232">
            <v>2.6</v>
          </cell>
        </row>
        <row r="6233">
          <cell r="C6233">
            <v>2044</v>
          </cell>
          <cell r="D6233" t="str">
            <v>AJUDANTE DE ELETRICISTA (SGSP)</v>
          </cell>
          <cell r="E6233" t="str">
            <v>H</v>
          </cell>
          <cell r="F6233">
            <v>12.676405000000001</v>
          </cell>
          <cell r="G6233">
            <v>0.1</v>
          </cell>
          <cell r="I6233">
            <v>1.2676404999999999</v>
          </cell>
        </row>
        <row r="6234">
          <cell r="C6234">
            <v>56429</v>
          </cell>
          <cell r="D6234" t="str">
            <v>LÂMPADA INCANDESCENTE - 60W</v>
          </cell>
          <cell r="E6234" t="str">
            <v>Un</v>
          </cell>
          <cell r="F6234">
            <v>1.34</v>
          </cell>
          <cell r="G6234">
            <v>1</v>
          </cell>
          <cell r="I6234">
            <v>1.3363</v>
          </cell>
        </row>
        <row r="6235">
          <cell r="A6235">
            <v>98251</v>
          </cell>
          <cell r="B6235" t="str">
            <v>LÂMPADA INCANDESCENTE - 100W</v>
          </cell>
          <cell r="H6235" t="str">
            <v>UN</v>
          </cell>
          <cell r="J6235">
            <v>2.85</v>
          </cell>
        </row>
        <row r="6236">
          <cell r="C6236">
            <v>2044</v>
          </cell>
          <cell r="D6236" t="str">
            <v>AJUDANTE DE ELETRICISTA (SGSP)</v>
          </cell>
          <cell r="E6236" t="str">
            <v>H</v>
          </cell>
          <cell r="F6236">
            <v>12.676405000000001</v>
          </cell>
          <cell r="G6236">
            <v>0.1</v>
          </cell>
          <cell r="I6236">
            <v>1.2676404999999999</v>
          </cell>
        </row>
        <row r="6237">
          <cell r="C6237">
            <v>56430</v>
          </cell>
          <cell r="D6237" t="str">
            <v>LÂMPADA INCANDESCENTE - 100W</v>
          </cell>
          <cell r="E6237" t="str">
            <v>Un</v>
          </cell>
          <cell r="F6237">
            <v>1.58</v>
          </cell>
          <cell r="G6237">
            <v>1</v>
          </cell>
          <cell r="I6237">
            <v>1.5822000000000001</v>
          </cell>
        </row>
        <row r="6238">
          <cell r="A6238">
            <v>98252</v>
          </cell>
          <cell r="B6238" t="str">
            <v>LÂMPADA INCANDESCENTE - 150W</v>
          </cell>
          <cell r="H6238" t="str">
            <v>UN</v>
          </cell>
          <cell r="J6238">
            <v>3.72</v>
          </cell>
        </row>
        <row r="6239">
          <cell r="C6239">
            <v>2044</v>
          </cell>
          <cell r="D6239" t="str">
            <v>AJUDANTE DE ELETRICISTA (SGSP)</v>
          </cell>
          <cell r="E6239" t="str">
            <v>H</v>
          </cell>
          <cell r="F6239">
            <v>12.676405000000001</v>
          </cell>
          <cell r="G6239">
            <v>0.1</v>
          </cell>
          <cell r="I6239">
            <v>1.2676404999999999</v>
          </cell>
        </row>
        <row r="6240">
          <cell r="C6240">
            <v>56431</v>
          </cell>
          <cell r="D6240" t="str">
            <v>LÂMPADA INCANDESCENTE - 150W</v>
          </cell>
          <cell r="E6240" t="str">
            <v>Un</v>
          </cell>
          <cell r="F6240">
            <v>2.4500000000000002</v>
          </cell>
          <cell r="G6240">
            <v>1</v>
          </cell>
          <cell r="I6240">
            <v>2.4500000000000002</v>
          </cell>
        </row>
        <row r="6241">
          <cell r="A6241">
            <v>98253</v>
          </cell>
          <cell r="B6241" t="str">
            <v>LÂMPADA INCANDESCENTE - 200W</v>
          </cell>
          <cell r="H6241" t="str">
            <v>UN</v>
          </cell>
          <cell r="J6241">
            <v>4.21</v>
          </cell>
        </row>
        <row r="6242">
          <cell r="C6242">
            <v>2044</v>
          </cell>
          <cell r="D6242" t="str">
            <v>AJUDANTE DE ELETRICISTA (SGSP)</v>
          </cell>
          <cell r="E6242" t="str">
            <v>H</v>
          </cell>
          <cell r="F6242">
            <v>12.676405000000001</v>
          </cell>
          <cell r="G6242">
            <v>0.1</v>
          </cell>
          <cell r="I6242">
            <v>1.2676404999999999</v>
          </cell>
        </row>
        <row r="6243">
          <cell r="C6243">
            <v>56432</v>
          </cell>
          <cell r="D6243" t="str">
            <v>LÂMPADA INCANDESCENTE - 200W</v>
          </cell>
          <cell r="E6243" t="str">
            <v>Un</v>
          </cell>
          <cell r="F6243">
            <v>2.94</v>
          </cell>
          <cell r="G6243">
            <v>1</v>
          </cell>
          <cell r="I6243">
            <v>2.94</v>
          </cell>
        </row>
        <row r="6244">
          <cell r="A6244">
            <v>98255</v>
          </cell>
          <cell r="B6244" t="str">
            <v>LÂMPADA FLUORESCENTE - 20W</v>
          </cell>
          <cell r="H6244" t="str">
            <v>UN</v>
          </cell>
          <cell r="J6244">
            <v>5.47</v>
          </cell>
        </row>
        <row r="6245">
          <cell r="C6245">
            <v>2044</v>
          </cell>
          <cell r="D6245" t="str">
            <v>AJUDANTE DE ELETRICISTA (SGSP)</v>
          </cell>
          <cell r="E6245" t="str">
            <v>H</v>
          </cell>
          <cell r="F6245">
            <v>12.676405000000001</v>
          </cell>
          <cell r="G6245">
            <v>0.1</v>
          </cell>
          <cell r="I6245">
            <v>1.2676404999999999</v>
          </cell>
        </row>
        <row r="6246">
          <cell r="C6246">
            <v>56410</v>
          </cell>
          <cell r="D6246" t="str">
            <v>LÂMPADA FLUORESCENTE - 20 W</v>
          </cell>
          <cell r="E6246" t="str">
            <v>Un</v>
          </cell>
          <cell r="F6246">
            <v>4.2</v>
          </cell>
          <cell r="G6246">
            <v>1</v>
          </cell>
          <cell r="I6246">
            <v>4.2047999999999996</v>
          </cell>
        </row>
        <row r="6247">
          <cell r="A6247">
            <v>98256</v>
          </cell>
          <cell r="B6247" t="str">
            <v>LÂMPADA FLUORESCENTE - 40W</v>
          </cell>
          <cell r="H6247" t="str">
            <v>UN</v>
          </cell>
          <cell r="J6247">
            <v>5.25</v>
          </cell>
        </row>
        <row r="6248">
          <cell r="C6248">
            <v>2044</v>
          </cell>
          <cell r="D6248" t="str">
            <v>AJUDANTE DE ELETRICISTA (SGSP)</v>
          </cell>
          <cell r="E6248" t="str">
            <v>H</v>
          </cell>
          <cell r="F6248">
            <v>12.676405000000001</v>
          </cell>
          <cell r="G6248">
            <v>0.1</v>
          </cell>
          <cell r="I6248">
            <v>1.2676404999999999</v>
          </cell>
        </row>
        <row r="6249">
          <cell r="C6249">
            <v>56415</v>
          </cell>
          <cell r="D6249" t="str">
            <v>LÂMPADA FLUORESCENTE - 40W</v>
          </cell>
          <cell r="E6249" t="str">
            <v>Un</v>
          </cell>
          <cell r="F6249">
            <v>3.98</v>
          </cell>
          <cell r="G6249">
            <v>1</v>
          </cell>
          <cell r="I6249">
            <v>3.9781</v>
          </cell>
        </row>
        <row r="6250">
          <cell r="A6250">
            <v>98257</v>
          </cell>
          <cell r="B6250" t="str">
            <v>LÂMPADA MISTA - 220V/160W</v>
          </cell>
          <cell r="H6250" t="str">
            <v>UN</v>
          </cell>
          <cell r="J6250">
            <v>20.73</v>
          </cell>
        </row>
        <row r="6251">
          <cell r="C6251">
            <v>2041</v>
          </cell>
          <cell r="D6251" t="str">
            <v>ELETRICISTA (SGSP)</v>
          </cell>
          <cell r="E6251" t="str">
            <v>H</v>
          </cell>
          <cell r="F6251">
            <v>17.774598999999998</v>
          </cell>
          <cell r="G6251">
            <v>0.3</v>
          </cell>
          <cell r="I6251">
            <v>5.3323796000000003</v>
          </cell>
        </row>
        <row r="6252">
          <cell r="C6252">
            <v>2044</v>
          </cell>
          <cell r="D6252" t="str">
            <v>AJUDANTE DE ELETRICISTA (SGSP)</v>
          </cell>
          <cell r="E6252" t="str">
            <v>H</v>
          </cell>
          <cell r="F6252">
            <v>12.676405000000001</v>
          </cell>
          <cell r="G6252">
            <v>0.3</v>
          </cell>
          <cell r="I6252">
            <v>3.8029213999999998</v>
          </cell>
        </row>
        <row r="6253">
          <cell r="C6253">
            <v>56435</v>
          </cell>
          <cell r="D6253" t="str">
            <v>LÂMPADA MISTA - 220V - 160W</v>
          </cell>
          <cell r="E6253" t="str">
            <v>Un</v>
          </cell>
          <cell r="F6253">
            <v>11.6</v>
          </cell>
          <cell r="G6253">
            <v>1</v>
          </cell>
          <cell r="I6253">
            <v>11.599600000000001</v>
          </cell>
        </row>
        <row r="6254">
          <cell r="A6254">
            <v>98258</v>
          </cell>
          <cell r="B6254" t="str">
            <v>LÂMPADA MISTA - 220V/250W</v>
          </cell>
          <cell r="H6254" t="str">
            <v>UN</v>
          </cell>
          <cell r="J6254">
            <v>26.8</v>
          </cell>
        </row>
        <row r="6255">
          <cell r="C6255">
            <v>2041</v>
          </cell>
          <cell r="D6255" t="str">
            <v>ELETRICISTA (SGSP)</v>
          </cell>
          <cell r="E6255" t="str">
            <v>H</v>
          </cell>
          <cell r="F6255">
            <v>17.774598999999998</v>
          </cell>
          <cell r="G6255">
            <v>0.3</v>
          </cell>
          <cell r="I6255">
            <v>5.3323796000000003</v>
          </cell>
        </row>
        <row r="6256">
          <cell r="C6256">
            <v>2044</v>
          </cell>
          <cell r="D6256" t="str">
            <v>AJUDANTE DE ELETRICISTA (SGSP)</v>
          </cell>
          <cell r="E6256" t="str">
            <v>H</v>
          </cell>
          <cell r="F6256">
            <v>12.676405000000001</v>
          </cell>
          <cell r="G6256">
            <v>0.3</v>
          </cell>
          <cell r="I6256">
            <v>3.8029213999999998</v>
          </cell>
        </row>
        <row r="6257">
          <cell r="C6257">
            <v>56436</v>
          </cell>
          <cell r="D6257" t="str">
            <v>LÂMPADA MISTA - 220V - 250W</v>
          </cell>
          <cell r="E6257" t="str">
            <v>Un</v>
          </cell>
          <cell r="F6257">
            <v>17.670000000000002</v>
          </cell>
          <cell r="G6257">
            <v>1</v>
          </cell>
          <cell r="I6257">
            <v>17.6693</v>
          </cell>
        </row>
        <row r="6258">
          <cell r="A6258">
            <v>98259</v>
          </cell>
          <cell r="B6258" t="str">
            <v>LÂMPADA MISTA - 220V/500W</v>
          </cell>
          <cell r="H6258" t="str">
            <v>UN</v>
          </cell>
          <cell r="J6258">
            <v>44.64</v>
          </cell>
        </row>
        <row r="6259">
          <cell r="C6259">
            <v>2041</v>
          </cell>
          <cell r="D6259" t="str">
            <v>ELETRICISTA (SGSP)</v>
          </cell>
          <cell r="E6259" t="str">
            <v>H</v>
          </cell>
          <cell r="F6259">
            <v>17.774598999999998</v>
          </cell>
          <cell r="G6259">
            <v>0.3</v>
          </cell>
          <cell r="I6259">
            <v>5.3323796000000003</v>
          </cell>
        </row>
        <row r="6260">
          <cell r="C6260">
            <v>2044</v>
          </cell>
          <cell r="D6260" t="str">
            <v>AJUDANTE DE ELETRICISTA (SGSP)</v>
          </cell>
          <cell r="E6260" t="str">
            <v>H</v>
          </cell>
          <cell r="F6260">
            <v>12.676405000000001</v>
          </cell>
          <cell r="G6260">
            <v>0.3</v>
          </cell>
          <cell r="I6260">
            <v>3.8029213999999998</v>
          </cell>
        </row>
        <row r="6261">
          <cell r="C6261">
            <v>56437</v>
          </cell>
          <cell r="D6261" t="str">
            <v>LÂMPADA MISTA - 220V - 500W</v>
          </cell>
          <cell r="E6261" t="str">
            <v>Un</v>
          </cell>
          <cell r="F6261">
            <v>35.5</v>
          </cell>
          <cell r="G6261">
            <v>1</v>
          </cell>
          <cell r="I6261">
            <v>35.501399999999997</v>
          </cell>
        </row>
        <row r="6262">
          <cell r="A6262">
            <v>98260</v>
          </cell>
          <cell r="B6262" t="str">
            <v>LÂMPADA FLUORESCENTE - 110W TIPO HO</v>
          </cell>
          <cell r="H6262" t="str">
            <v>UN</v>
          </cell>
          <cell r="J6262">
            <v>14.74</v>
          </cell>
        </row>
        <row r="6263">
          <cell r="C6263">
            <v>2044</v>
          </cell>
          <cell r="D6263" t="str">
            <v>AJUDANTE DE ELETRICISTA (SGSP)</v>
          </cell>
          <cell r="E6263" t="str">
            <v>H</v>
          </cell>
          <cell r="F6263">
            <v>12.676405000000001</v>
          </cell>
          <cell r="G6263">
            <v>0.2</v>
          </cell>
          <cell r="I6263">
            <v>2.5352809000000001</v>
          </cell>
        </row>
        <row r="6264">
          <cell r="C6264">
            <v>56418</v>
          </cell>
          <cell r="D6264" t="str">
            <v>LÂMPADA FLUORESCENTE TIPO HO - 110W</v>
          </cell>
          <cell r="E6264" t="str">
            <v>Un</v>
          </cell>
          <cell r="F6264">
            <v>12.21</v>
          </cell>
          <cell r="G6264">
            <v>1</v>
          </cell>
          <cell r="I6264">
            <v>12.2081</v>
          </cell>
        </row>
        <row r="6265">
          <cell r="A6265">
            <v>98261</v>
          </cell>
          <cell r="B6265" t="str">
            <v>LÂMPADA VAPOR DE MERCÚRIO - 220V/80W</v>
          </cell>
          <cell r="H6265" t="str">
            <v>UN</v>
          </cell>
          <cell r="J6265">
            <v>17.2</v>
          </cell>
        </row>
        <row r="6266">
          <cell r="C6266">
            <v>2041</v>
          </cell>
          <cell r="D6266" t="str">
            <v>ELETRICISTA (SGSP)</v>
          </cell>
          <cell r="E6266" t="str">
            <v>H</v>
          </cell>
          <cell r="F6266">
            <v>17.774598999999998</v>
          </cell>
          <cell r="G6266">
            <v>0.3</v>
          </cell>
          <cell r="I6266">
            <v>5.3323796000000003</v>
          </cell>
        </row>
        <row r="6267">
          <cell r="C6267">
            <v>2044</v>
          </cell>
          <cell r="D6267" t="str">
            <v>AJUDANTE DE ELETRICISTA (SGSP)</v>
          </cell>
          <cell r="E6267" t="str">
            <v>H</v>
          </cell>
          <cell r="F6267">
            <v>12.676405000000001</v>
          </cell>
          <cell r="G6267">
            <v>0.3</v>
          </cell>
          <cell r="I6267">
            <v>3.8029213999999998</v>
          </cell>
        </row>
        <row r="6268">
          <cell r="C6268">
            <v>56438</v>
          </cell>
          <cell r="D6268" t="str">
            <v>LÂMPADA VAPOR DE MERCÚRIO - 220V - 80W</v>
          </cell>
          <cell r="E6268" t="str">
            <v>Un</v>
          </cell>
          <cell r="F6268">
            <v>8.06</v>
          </cell>
          <cell r="G6268">
            <v>1</v>
          </cell>
          <cell r="I6268">
            <v>8.0619999999999994</v>
          </cell>
        </row>
        <row r="6269">
          <cell r="A6269">
            <v>98262</v>
          </cell>
          <cell r="B6269" t="str">
            <v>LÂMPADA VAPOR DE MERCÚRIO - 220V/125W</v>
          </cell>
          <cell r="H6269" t="str">
            <v>UN</v>
          </cell>
          <cell r="J6269">
            <v>17.61</v>
          </cell>
        </row>
        <row r="6270">
          <cell r="C6270">
            <v>2041</v>
          </cell>
          <cell r="D6270" t="str">
            <v>ELETRICISTA (SGSP)</v>
          </cell>
          <cell r="E6270" t="str">
            <v>H</v>
          </cell>
          <cell r="F6270">
            <v>17.774598999999998</v>
          </cell>
          <cell r="G6270">
            <v>0.3</v>
          </cell>
          <cell r="I6270">
            <v>5.3323796000000003</v>
          </cell>
        </row>
        <row r="6271">
          <cell r="C6271">
            <v>2044</v>
          </cell>
          <cell r="D6271" t="str">
            <v>AJUDANTE DE ELETRICISTA (SGSP)</v>
          </cell>
          <cell r="E6271" t="str">
            <v>H</v>
          </cell>
          <cell r="F6271">
            <v>12.676405000000001</v>
          </cell>
          <cell r="G6271">
            <v>0.3</v>
          </cell>
          <cell r="I6271">
            <v>3.8029213999999998</v>
          </cell>
        </row>
        <row r="6272">
          <cell r="C6272">
            <v>56439</v>
          </cell>
          <cell r="D6272" t="str">
            <v>LÂMPADA VAPOR DE MERCÚRIO - 220V - 125W</v>
          </cell>
          <cell r="E6272" t="str">
            <v>Un</v>
          </cell>
          <cell r="F6272">
            <v>8.48</v>
          </cell>
          <cell r="G6272">
            <v>1</v>
          </cell>
          <cell r="I6272">
            <v>8.4784000000000006</v>
          </cell>
        </row>
        <row r="6273">
          <cell r="A6273">
            <v>98263</v>
          </cell>
          <cell r="B6273" t="str">
            <v>LÂMPADA VAPOR DE MERCÚRIO - 220V/250W</v>
          </cell>
          <cell r="H6273" t="str">
            <v>UN</v>
          </cell>
          <cell r="J6273">
            <v>26.16</v>
          </cell>
        </row>
        <row r="6274">
          <cell r="C6274">
            <v>2041</v>
          </cell>
          <cell r="D6274" t="str">
            <v>ELETRICISTA (SGSP)</v>
          </cell>
          <cell r="E6274" t="str">
            <v>H</v>
          </cell>
          <cell r="F6274">
            <v>17.774598999999998</v>
          </cell>
          <cell r="G6274">
            <v>0.3</v>
          </cell>
          <cell r="I6274">
            <v>5.3323796000000003</v>
          </cell>
        </row>
        <row r="6275">
          <cell r="C6275">
            <v>2044</v>
          </cell>
          <cell r="D6275" t="str">
            <v>AJUDANTE DE ELETRICISTA (SGSP)</v>
          </cell>
          <cell r="E6275" t="str">
            <v>H</v>
          </cell>
          <cell r="F6275">
            <v>12.676405000000001</v>
          </cell>
          <cell r="G6275">
            <v>0.3</v>
          </cell>
          <cell r="I6275">
            <v>3.8029213999999998</v>
          </cell>
        </row>
        <row r="6276">
          <cell r="C6276">
            <v>56440</v>
          </cell>
          <cell r="D6276" t="str">
            <v>LÂMPADA VAPOR DE MERCÚRIO - 250V - 250W</v>
          </cell>
          <cell r="E6276" t="str">
            <v>Un</v>
          </cell>
          <cell r="F6276">
            <v>17.02</v>
          </cell>
          <cell r="G6276">
            <v>1</v>
          </cell>
          <cell r="I6276">
            <v>17.020299999999999</v>
          </cell>
        </row>
        <row r="6277">
          <cell r="A6277">
            <v>98264</v>
          </cell>
          <cell r="B6277" t="str">
            <v>LÂMPADA VAPOR DE MERCÚRIO - 220V/400W</v>
          </cell>
          <cell r="H6277" t="str">
            <v>UN</v>
          </cell>
          <cell r="J6277">
            <v>36.69</v>
          </cell>
        </row>
        <row r="6278">
          <cell r="C6278">
            <v>2041</v>
          </cell>
          <cell r="D6278" t="str">
            <v>ELETRICISTA (SGSP)</v>
          </cell>
          <cell r="E6278" t="str">
            <v>H</v>
          </cell>
          <cell r="F6278">
            <v>17.774598999999998</v>
          </cell>
          <cell r="G6278">
            <v>0.3</v>
          </cell>
          <cell r="I6278">
            <v>5.3323796000000003</v>
          </cell>
        </row>
        <row r="6279">
          <cell r="C6279">
            <v>2044</v>
          </cell>
          <cell r="D6279" t="str">
            <v>AJUDANTE DE ELETRICISTA (SGSP)</v>
          </cell>
          <cell r="E6279" t="str">
            <v>H</v>
          </cell>
          <cell r="F6279">
            <v>12.676405000000001</v>
          </cell>
          <cell r="G6279">
            <v>0.3</v>
          </cell>
          <cell r="I6279">
            <v>3.8029213999999998</v>
          </cell>
        </row>
        <row r="6280">
          <cell r="C6280">
            <v>56441</v>
          </cell>
          <cell r="D6280" t="str">
            <v>LÂMPADA VAPOR DE MERCÚRIO - 220V - 400W</v>
          </cell>
          <cell r="E6280" t="str">
            <v>Un</v>
          </cell>
          <cell r="F6280">
            <v>27.56</v>
          </cell>
          <cell r="G6280">
            <v>1</v>
          </cell>
          <cell r="I6280">
            <v>27.555499999999999</v>
          </cell>
        </row>
        <row r="6281">
          <cell r="A6281">
            <v>98266</v>
          </cell>
          <cell r="B6281" t="str">
            <v>LÂMPADA VAPOR DE SÓDIO ALTA PRESSÃO - 70W</v>
          </cell>
          <cell r="H6281" t="str">
            <v>UN</v>
          </cell>
          <cell r="J6281">
            <v>21.57</v>
          </cell>
        </row>
        <row r="6282">
          <cell r="C6282">
            <v>2041</v>
          </cell>
          <cell r="D6282" t="str">
            <v>ELETRICISTA (SGSP)</v>
          </cell>
          <cell r="E6282" t="str">
            <v>H</v>
          </cell>
          <cell r="F6282">
            <v>17.774598999999998</v>
          </cell>
          <cell r="G6282">
            <v>0.3</v>
          </cell>
          <cell r="I6282">
            <v>5.3323796000000003</v>
          </cell>
        </row>
        <row r="6283">
          <cell r="C6283">
            <v>2044</v>
          </cell>
          <cell r="D6283" t="str">
            <v>AJUDANTE DE ELETRICISTA (SGSP)</v>
          </cell>
          <cell r="E6283" t="str">
            <v>H</v>
          </cell>
          <cell r="F6283">
            <v>12.676405000000001</v>
          </cell>
          <cell r="G6283">
            <v>0.3</v>
          </cell>
          <cell r="I6283">
            <v>3.8029213999999998</v>
          </cell>
        </row>
        <row r="6284">
          <cell r="C6284">
            <v>56450</v>
          </cell>
          <cell r="D6284" t="str">
            <v>LÂMPADA VAPOR DE SÓDIO - 70W</v>
          </cell>
          <cell r="E6284" t="str">
            <v>Un</v>
          </cell>
          <cell r="F6284">
            <v>12.44</v>
          </cell>
          <cell r="G6284">
            <v>1</v>
          </cell>
          <cell r="I6284">
            <v>12.438599999999999</v>
          </cell>
        </row>
        <row r="6285">
          <cell r="A6285">
            <v>98267</v>
          </cell>
          <cell r="B6285" t="str">
            <v>LÂMPADA VAPOR DE SÓDIO ALTA PRESSÃO - 150W</v>
          </cell>
          <cell r="H6285" t="str">
            <v>UN</v>
          </cell>
          <cell r="J6285">
            <v>30.99</v>
          </cell>
        </row>
        <row r="6286">
          <cell r="C6286">
            <v>2041</v>
          </cell>
          <cell r="D6286" t="str">
            <v>ELETRICISTA (SGSP)</v>
          </cell>
          <cell r="E6286" t="str">
            <v>H</v>
          </cell>
          <cell r="F6286">
            <v>17.774598999999998</v>
          </cell>
          <cell r="G6286">
            <v>0.3</v>
          </cell>
          <cell r="I6286">
            <v>5.3323796000000003</v>
          </cell>
        </row>
        <row r="6287">
          <cell r="C6287">
            <v>2044</v>
          </cell>
          <cell r="D6287" t="str">
            <v>AJUDANTE DE ELETRICISTA (SGSP)</v>
          </cell>
          <cell r="E6287" t="str">
            <v>H</v>
          </cell>
          <cell r="F6287">
            <v>12.676405000000001</v>
          </cell>
          <cell r="G6287">
            <v>0.3</v>
          </cell>
          <cell r="I6287">
            <v>3.8029213999999998</v>
          </cell>
        </row>
        <row r="6288">
          <cell r="C6288">
            <v>56451</v>
          </cell>
          <cell r="D6288" t="str">
            <v>LÂMPADA VAPOR DE SÓDIO - 150W</v>
          </cell>
          <cell r="E6288" t="str">
            <v>Un</v>
          </cell>
          <cell r="F6288">
            <v>21.86</v>
          </cell>
          <cell r="G6288">
            <v>1</v>
          </cell>
          <cell r="I6288">
            <v>21.857900000000001</v>
          </cell>
        </row>
        <row r="6289">
          <cell r="A6289">
            <v>98268</v>
          </cell>
          <cell r="B6289" t="str">
            <v>LÂMPADA VAPOR DE SÓDIO ALTA PRESSÃO - 250W</v>
          </cell>
          <cell r="H6289" t="str">
            <v>UN</v>
          </cell>
          <cell r="J6289">
            <v>32.81</v>
          </cell>
        </row>
        <row r="6290">
          <cell r="C6290">
            <v>2041</v>
          </cell>
          <cell r="D6290" t="str">
            <v>ELETRICISTA (SGSP)</v>
          </cell>
          <cell r="E6290" t="str">
            <v>H</v>
          </cell>
          <cell r="F6290">
            <v>17.774598999999998</v>
          </cell>
          <cell r="G6290">
            <v>0.3</v>
          </cell>
          <cell r="I6290">
            <v>5.3323796000000003</v>
          </cell>
        </row>
        <row r="6291">
          <cell r="C6291">
            <v>2044</v>
          </cell>
          <cell r="D6291" t="str">
            <v>AJUDANTE DE ELETRICISTA (SGSP)</v>
          </cell>
          <cell r="E6291" t="str">
            <v>H</v>
          </cell>
          <cell r="F6291">
            <v>12.676405000000001</v>
          </cell>
          <cell r="G6291">
            <v>0.3</v>
          </cell>
          <cell r="I6291">
            <v>3.8029213999999998</v>
          </cell>
        </row>
        <row r="6292">
          <cell r="C6292">
            <v>56452</v>
          </cell>
          <cell r="D6292" t="str">
            <v>LÂMPADA VAPOR DE SÓDIO - 250W</v>
          </cell>
          <cell r="E6292" t="str">
            <v>Un</v>
          </cell>
          <cell r="F6292">
            <v>23.68</v>
          </cell>
          <cell r="G6292">
            <v>1</v>
          </cell>
          <cell r="I6292">
            <v>23.678599999999999</v>
          </cell>
        </row>
        <row r="6293">
          <cell r="A6293">
            <v>98269</v>
          </cell>
          <cell r="B6293" t="str">
            <v>LÂMPADA VAPOR DE SÓDIO ALTA PRESSÃO - 400W</v>
          </cell>
          <cell r="H6293" t="str">
            <v>UN</v>
          </cell>
          <cell r="J6293">
            <v>37.369999999999997</v>
          </cell>
        </row>
        <row r="6294">
          <cell r="C6294">
            <v>2041</v>
          </cell>
          <cell r="D6294" t="str">
            <v>ELETRICISTA (SGSP)</v>
          </cell>
          <cell r="E6294" t="str">
            <v>H</v>
          </cell>
          <cell r="F6294">
            <v>17.774598999999998</v>
          </cell>
          <cell r="G6294">
            <v>0.3</v>
          </cell>
          <cell r="I6294">
            <v>5.3323796000000003</v>
          </cell>
        </row>
        <row r="6295">
          <cell r="C6295">
            <v>2044</v>
          </cell>
          <cell r="D6295" t="str">
            <v>AJUDANTE DE ELETRICISTA (SGSP)</v>
          </cell>
          <cell r="E6295" t="str">
            <v>H</v>
          </cell>
          <cell r="F6295">
            <v>12.676405000000001</v>
          </cell>
          <cell r="G6295">
            <v>0.3</v>
          </cell>
          <cell r="I6295">
            <v>3.8029213999999998</v>
          </cell>
        </row>
        <row r="6296">
          <cell r="C6296">
            <v>56453</v>
          </cell>
          <cell r="D6296" t="str">
            <v>LÂMPADA VAPOR DE SÓDIO - 400W</v>
          </cell>
          <cell r="E6296" t="str">
            <v>Un</v>
          </cell>
          <cell r="F6296">
            <v>28.24</v>
          </cell>
          <cell r="G6296">
            <v>1</v>
          </cell>
          <cell r="I6296">
            <v>28.239100000000001</v>
          </cell>
        </row>
        <row r="6297">
          <cell r="A6297">
            <v>98275</v>
          </cell>
          <cell r="B6297" t="str">
            <v>LÂMPADA DE HALOGÊNIO - 110V/220V/300W</v>
          </cell>
          <cell r="H6297" t="str">
            <v>UN</v>
          </cell>
          <cell r="J6297">
            <v>12.88</v>
          </cell>
        </row>
        <row r="6298">
          <cell r="C6298">
            <v>2041</v>
          </cell>
          <cell r="D6298" t="str">
            <v>ELETRICISTA (SGSP)</v>
          </cell>
          <cell r="E6298" t="str">
            <v>H</v>
          </cell>
          <cell r="F6298">
            <v>17.774598999999998</v>
          </cell>
          <cell r="G6298">
            <v>0.3</v>
          </cell>
          <cell r="I6298">
            <v>5.3323796000000003</v>
          </cell>
        </row>
        <row r="6299">
          <cell r="C6299">
            <v>2044</v>
          </cell>
          <cell r="D6299" t="str">
            <v>AJUDANTE DE ELETRICISTA (SGSP)</v>
          </cell>
          <cell r="E6299" t="str">
            <v>H</v>
          </cell>
          <cell r="F6299">
            <v>12.676405000000001</v>
          </cell>
          <cell r="G6299">
            <v>0.3</v>
          </cell>
          <cell r="I6299">
            <v>3.8029213999999998</v>
          </cell>
        </row>
        <row r="6300">
          <cell r="C6300">
            <v>56460</v>
          </cell>
          <cell r="D6300" t="str">
            <v>LÂMPADA DE HALOGÊNIO 300W / 110V</v>
          </cell>
          <cell r="E6300" t="str">
            <v>Un</v>
          </cell>
          <cell r="F6300">
            <v>3.74</v>
          </cell>
          <cell r="G6300">
            <v>1</v>
          </cell>
          <cell r="I6300">
            <v>3.7429999999999999</v>
          </cell>
        </row>
        <row r="6301">
          <cell r="A6301">
            <v>98277</v>
          </cell>
          <cell r="B6301" t="str">
            <v>LÂMPADA DE HALOGÊNIO - 220V/1000W</v>
          </cell>
          <cell r="H6301" t="str">
            <v>UN</v>
          </cell>
          <cell r="J6301">
            <v>54.63</v>
          </cell>
        </row>
        <row r="6302">
          <cell r="C6302">
            <v>2041</v>
          </cell>
          <cell r="D6302" t="str">
            <v>ELETRICISTA (SGSP)</v>
          </cell>
          <cell r="E6302" t="str">
            <v>H</v>
          </cell>
          <cell r="F6302">
            <v>17.774598999999998</v>
          </cell>
          <cell r="G6302">
            <v>0.3</v>
          </cell>
          <cell r="I6302">
            <v>5.3323796000000003</v>
          </cell>
        </row>
        <row r="6303">
          <cell r="C6303">
            <v>2044</v>
          </cell>
          <cell r="D6303" t="str">
            <v>AJUDANTE DE ELETRICISTA (SGSP)</v>
          </cell>
          <cell r="E6303" t="str">
            <v>H</v>
          </cell>
          <cell r="F6303">
            <v>12.676405000000001</v>
          </cell>
          <cell r="G6303">
            <v>0.3</v>
          </cell>
          <cell r="I6303">
            <v>3.8029213999999998</v>
          </cell>
        </row>
        <row r="6304">
          <cell r="C6304">
            <v>56464</v>
          </cell>
          <cell r="D6304" t="str">
            <v>LÂMPADA DE HALOGÊNIO 1000W / 220V</v>
          </cell>
          <cell r="E6304" t="str">
            <v>Un</v>
          </cell>
          <cell r="F6304">
            <v>45.5</v>
          </cell>
          <cell r="G6304">
            <v>1</v>
          </cell>
          <cell r="I6304">
            <v>45.499200000000002</v>
          </cell>
        </row>
        <row r="6305">
          <cell r="A6305">
            <v>98290</v>
          </cell>
          <cell r="B6305" t="str">
            <v>PLUG PARA TELEFONE DE 4 PINOS PADRÃO TELEBRÁS</v>
          </cell>
          <cell r="H6305" t="str">
            <v>UN</v>
          </cell>
          <cell r="J6305">
            <v>8.32</v>
          </cell>
        </row>
        <row r="6306">
          <cell r="C6306">
            <v>2041</v>
          </cell>
          <cell r="D6306" t="str">
            <v>ELETRICISTA (SGSP)</v>
          </cell>
          <cell r="E6306" t="str">
            <v>H</v>
          </cell>
          <cell r="F6306">
            <v>17.774598999999998</v>
          </cell>
          <cell r="G6306">
            <v>0.2</v>
          </cell>
          <cell r="I6306">
            <v>3.5549198</v>
          </cell>
        </row>
        <row r="6307">
          <cell r="C6307">
            <v>2044</v>
          </cell>
          <cell r="D6307" t="str">
            <v>AJUDANTE DE ELETRICISTA (SGSP)</v>
          </cell>
          <cell r="E6307" t="str">
            <v>H</v>
          </cell>
          <cell r="F6307">
            <v>12.676405000000001</v>
          </cell>
          <cell r="G6307">
            <v>0.2</v>
          </cell>
          <cell r="I6307">
            <v>2.5352809000000001</v>
          </cell>
        </row>
        <row r="6308">
          <cell r="C6308">
            <v>55270</v>
          </cell>
          <cell r="D6308" t="str">
            <v>PLUG P/ TELEFONE 4P PADRÃO TELEBRAS</v>
          </cell>
          <cell r="E6308" t="str">
            <v>Un</v>
          </cell>
          <cell r="F6308">
            <v>2.23</v>
          </cell>
          <cell r="G6308">
            <v>1</v>
          </cell>
          <cell r="I6308">
            <v>2.2307999999999999</v>
          </cell>
        </row>
        <row r="6309">
          <cell r="A6309">
            <v>98291</v>
          </cell>
          <cell r="B6309" t="str">
            <v>PLUG 3P+T 30A - 440V</v>
          </cell>
          <cell r="H6309" t="str">
            <v>UN</v>
          </cell>
          <cell r="J6309">
            <v>69.430000000000007</v>
          </cell>
        </row>
        <row r="6310">
          <cell r="C6310">
            <v>2041</v>
          </cell>
          <cell r="D6310" t="str">
            <v>ELETRICISTA (SGSP)</v>
          </cell>
          <cell r="E6310" t="str">
            <v>H</v>
          </cell>
          <cell r="F6310">
            <v>17.774598999999998</v>
          </cell>
          <cell r="G6310">
            <v>0.4</v>
          </cell>
          <cell r="I6310">
            <v>7.1098394999999996</v>
          </cell>
        </row>
        <row r="6311">
          <cell r="C6311">
            <v>2044</v>
          </cell>
          <cell r="D6311" t="str">
            <v>AJUDANTE DE ELETRICISTA (SGSP)</v>
          </cell>
          <cell r="E6311" t="str">
            <v>H</v>
          </cell>
          <cell r="F6311">
            <v>12.676405000000001</v>
          </cell>
          <cell r="G6311">
            <v>0.4</v>
          </cell>
          <cell r="I6311">
            <v>5.0705618000000001</v>
          </cell>
        </row>
        <row r="6312">
          <cell r="C6312">
            <v>55271</v>
          </cell>
          <cell r="D6312" t="str">
            <v>PLUG 3P+T 30A - 440V</v>
          </cell>
          <cell r="E6312" t="str">
            <v>Un</v>
          </cell>
          <cell r="F6312">
            <v>57.25</v>
          </cell>
          <cell r="G6312">
            <v>1</v>
          </cell>
          <cell r="I6312">
            <v>57.2483</v>
          </cell>
        </row>
        <row r="6313">
          <cell r="A6313">
            <v>98292</v>
          </cell>
          <cell r="B6313" t="str">
            <v>PLUG 3P+T 32A - 600/690V - TIPO INDUSTRIAL</v>
          </cell>
          <cell r="H6313" t="str">
            <v>UN</v>
          </cell>
          <cell r="J6313">
            <v>94.43</v>
          </cell>
        </row>
        <row r="6314">
          <cell r="C6314">
            <v>2041</v>
          </cell>
          <cell r="D6314" t="str">
            <v>ELETRICISTA (SGSP)</v>
          </cell>
          <cell r="E6314" t="str">
            <v>H</v>
          </cell>
          <cell r="F6314">
            <v>17.774598999999998</v>
          </cell>
          <cell r="G6314">
            <v>0.5</v>
          </cell>
          <cell r="I6314">
            <v>8.8872993999999998</v>
          </cell>
        </row>
        <row r="6315">
          <cell r="C6315">
            <v>2044</v>
          </cell>
          <cell r="D6315" t="str">
            <v>AJUDANTE DE ELETRICISTA (SGSP)</v>
          </cell>
          <cell r="E6315" t="str">
            <v>H</v>
          </cell>
          <cell r="F6315">
            <v>12.676405000000001</v>
          </cell>
          <cell r="G6315">
            <v>0.5</v>
          </cell>
          <cell r="I6315">
            <v>6.3382022999999998</v>
          </cell>
        </row>
        <row r="6316">
          <cell r="C6316">
            <v>55272</v>
          </cell>
          <cell r="D6316" t="str">
            <v>PLUG 3P+T 32A -  600/690V - TIPO INDUSTRIAL</v>
          </cell>
          <cell r="E6316" t="str">
            <v>Un</v>
          </cell>
          <cell r="F6316">
            <v>79.2</v>
          </cell>
          <cell r="G6316">
            <v>1</v>
          </cell>
          <cell r="I6316">
            <v>79.201999999999998</v>
          </cell>
        </row>
        <row r="6317">
          <cell r="A6317">
            <v>98293</v>
          </cell>
          <cell r="B6317" t="str">
            <v>PLUG 3P+T 63A - 600/690V - TIPO INDUSTRIAL</v>
          </cell>
          <cell r="H6317" t="str">
            <v>UN</v>
          </cell>
          <cell r="J6317">
            <v>275.23</v>
          </cell>
        </row>
        <row r="6318">
          <cell r="C6318">
            <v>2041</v>
          </cell>
          <cell r="D6318" t="str">
            <v>ELETRICISTA (SGSP)</v>
          </cell>
          <cell r="E6318" t="str">
            <v>H</v>
          </cell>
          <cell r="F6318">
            <v>17.774598999999998</v>
          </cell>
          <cell r="G6318">
            <v>1</v>
          </cell>
          <cell r="I6318">
            <v>17.7745988</v>
          </cell>
        </row>
        <row r="6319">
          <cell r="C6319">
            <v>2044</v>
          </cell>
          <cell r="D6319" t="str">
            <v>AJUDANTE DE ELETRICISTA (SGSP)</v>
          </cell>
          <cell r="E6319" t="str">
            <v>H</v>
          </cell>
          <cell r="F6319">
            <v>12.676405000000001</v>
          </cell>
          <cell r="G6319">
            <v>1</v>
          </cell>
          <cell r="I6319">
            <v>12.6764046</v>
          </cell>
        </row>
        <row r="6320">
          <cell r="C6320">
            <v>55273</v>
          </cell>
          <cell r="D6320" t="str">
            <v>PLUG 3P+T 63A -  600/690V - TIPO INDUSTRIAL</v>
          </cell>
          <cell r="E6320" t="str">
            <v>Un</v>
          </cell>
          <cell r="F6320">
            <v>244.78</v>
          </cell>
          <cell r="G6320">
            <v>1</v>
          </cell>
          <cell r="I6320">
            <v>244.78229999999999</v>
          </cell>
        </row>
        <row r="6321">
          <cell r="A6321">
            <v>98294</v>
          </cell>
          <cell r="B6321" t="str">
            <v>PLUG P/ TOMADA ATÉ 20A (2P+T, 20A - 250V)</v>
          </cell>
          <cell r="H6321" t="str">
            <v>UN</v>
          </cell>
          <cell r="J6321">
            <v>18.64</v>
          </cell>
        </row>
        <row r="6322">
          <cell r="C6322">
            <v>2041</v>
          </cell>
          <cell r="D6322" t="str">
            <v>ELETRICISTA (SGSP)</v>
          </cell>
          <cell r="E6322" t="str">
            <v>H</v>
          </cell>
          <cell r="F6322">
            <v>17.774598999999998</v>
          </cell>
          <cell r="G6322">
            <v>0.3</v>
          </cell>
          <cell r="I6322">
            <v>5.3323796000000003</v>
          </cell>
        </row>
        <row r="6323">
          <cell r="C6323">
            <v>2044</v>
          </cell>
          <cell r="D6323" t="str">
            <v>AJUDANTE DE ELETRICISTA (SGSP)</v>
          </cell>
          <cell r="E6323" t="str">
            <v>H</v>
          </cell>
          <cell r="F6323">
            <v>12.676405000000001</v>
          </cell>
          <cell r="G6323">
            <v>0.3</v>
          </cell>
          <cell r="I6323">
            <v>3.8029213999999998</v>
          </cell>
        </row>
        <row r="6324">
          <cell r="C6324">
            <v>55274</v>
          </cell>
          <cell r="D6324" t="str">
            <v>PLUG PARA TOMADA 2P+T - 20A - 250V</v>
          </cell>
          <cell r="E6324" t="str">
            <v>Un</v>
          </cell>
          <cell r="F6324">
            <v>9.5</v>
          </cell>
          <cell r="G6324">
            <v>1</v>
          </cell>
          <cell r="I6324">
            <v>9.5007000000000001</v>
          </cell>
        </row>
        <row r="6325">
          <cell r="A6325">
            <v>98295</v>
          </cell>
          <cell r="B6325" t="str">
            <v>PLUG PARA TELEFONE - PADRÃO RJ11</v>
          </cell>
          <cell r="H6325" t="str">
            <v>UN</v>
          </cell>
          <cell r="J6325">
            <v>6.46</v>
          </cell>
        </row>
        <row r="6326">
          <cell r="C6326">
            <v>2041</v>
          </cell>
          <cell r="D6326" t="str">
            <v>ELETRICISTA (SGSP)</v>
          </cell>
          <cell r="E6326" t="str">
            <v>H</v>
          </cell>
          <cell r="F6326">
            <v>17.774598999999998</v>
          </cell>
          <cell r="G6326">
            <v>0.2</v>
          </cell>
          <cell r="I6326">
            <v>3.5549198</v>
          </cell>
        </row>
        <row r="6327">
          <cell r="C6327">
            <v>2044</v>
          </cell>
          <cell r="D6327" t="str">
            <v>AJUDANTE DE ELETRICISTA (SGSP)</v>
          </cell>
          <cell r="E6327" t="str">
            <v>H</v>
          </cell>
          <cell r="F6327">
            <v>12.676405000000001</v>
          </cell>
          <cell r="G6327">
            <v>0.2</v>
          </cell>
          <cell r="I6327">
            <v>2.5352809000000001</v>
          </cell>
        </row>
        <row r="6328">
          <cell r="C6328">
            <v>55275</v>
          </cell>
          <cell r="D6328" t="str">
            <v>PLUG PARA TELEFONE RJ11</v>
          </cell>
          <cell r="E6328" t="str">
            <v>Un</v>
          </cell>
          <cell r="F6328">
            <v>0.37</v>
          </cell>
          <cell r="G6328">
            <v>1</v>
          </cell>
          <cell r="I6328">
            <v>0.36980000000000002</v>
          </cell>
        </row>
        <row r="6329">
          <cell r="A6329">
            <v>98296</v>
          </cell>
          <cell r="B6329" t="str">
            <v>INTERRUPTOR COM VARIADOR DE LUMINOSIDADE 110/ 220 V - 127V/ 500W</v>
          </cell>
          <cell r="H6329" t="str">
            <v>UN</v>
          </cell>
          <cell r="J6329">
            <v>101.54</v>
          </cell>
        </row>
        <row r="6330">
          <cell r="C6330">
            <v>2041</v>
          </cell>
          <cell r="D6330" t="str">
            <v>ELETRICISTA (SGSP)</v>
          </cell>
          <cell r="E6330" t="str">
            <v>H</v>
          </cell>
          <cell r="F6330">
            <v>17.774598999999998</v>
          </cell>
          <cell r="G6330">
            <v>0.25</v>
          </cell>
          <cell r="I6330">
            <v>4.4436496999999999</v>
          </cell>
        </row>
        <row r="6331">
          <cell r="C6331">
            <v>2044</v>
          </cell>
          <cell r="D6331" t="str">
            <v>AJUDANTE DE ELETRICISTA (SGSP)</v>
          </cell>
          <cell r="E6331" t="str">
            <v>H</v>
          </cell>
          <cell r="F6331">
            <v>12.676405000000001</v>
          </cell>
          <cell r="G6331">
            <v>0.15</v>
          </cell>
          <cell r="I6331">
            <v>1.9014606999999999</v>
          </cell>
        </row>
        <row r="6332">
          <cell r="C6332">
            <v>55219</v>
          </cell>
          <cell r="D6332" t="str">
            <v>VARIADOR DE LUMINOSIDADE ROTATIVO - 127V/500W</v>
          </cell>
          <cell r="E6332" t="str">
            <v>Un</v>
          </cell>
          <cell r="F6332">
            <v>95.19</v>
          </cell>
          <cell r="G6332">
            <v>1</v>
          </cell>
          <cell r="I6332">
            <v>95.192999999999998</v>
          </cell>
        </row>
        <row r="6333">
          <cell r="A6333">
            <v>98297</v>
          </cell>
          <cell r="B6333" t="str">
            <v>INTERRUPTOR PARALELO BIPOLAR 1 TECLA</v>
          </cell>
          <cell r="H6333" t="str">
            <v>UN</v>
          </cell>
          <cell r="J6333">
            <v>23.95</v>
          </cell>
        </row>
        <row r="6334">
          <cell r="C6334">
            <v>2041</v>
          </cell>
          <cell r="D6334" t="str">
            <v>ELETRICISTA (SGSP)</v>
          </cell>
          <cell r="E6334" t="str">
            <v>H</v>
          </cell>
          <cell r="F6334">
            <v>17.774598999999998</v>
          </cell>
          <cell r="G6334">
            <v>0.4</v>
          </cell>
          <cell r="I6334">
            <v>7.1098394999999996</v>
          </cell>
        </row>
        <row r="6335">
          <cell r="C6335">
            <v>2044</v>
          </cell>
          <cell r="D6335" t="str">
            <v>AJUDANTE DE ELETRICISTA (SGSP)</v>
          </cell>
          <cell r="E6335" t="str">
            <v>H</v>
          </cell>
          <cell r="F6335">
            <v>12.676405000000001</v>
          </cell>
          <cell r="G6335">
            <v>0.4</v>
          </cell>
          <cell r="I6335">
            <v>5.0705618000000001</v>
          </cell>
        </row>
        <row r="6336">
          <cell r="C6336">
            <v>55225</v>
          </cell>
          <cell r="D6336" t="str">
            <v>INTERRUPTOR PARALELO BIPOLAR - 1 TECLA - SEM PLACA/ ESPELHO</v>
          </cell>
          <cell r="E6336" t="str">
            <v>Un</v>
          </cell>
          <cell r="F6336">
            <v>11.77</v>
          </cell>
          <cell r="G6336">
            <v>1</v>
          </cell>
          <cell r="I6336">
            <v>11.765499999999999</v>
          </cell>
        </row>
        <row r="6337">
          <cell r="A6337">
            <v>98299</v>
          </cell>
          <cell r="B6337" t="str">
            <v>REATOR PARA LÂMPADA HG - 220V/80W</v>
          </cell>
          <cell r="H6337" t="str">
            <v>UN</v>
          </cell>
          <cell r="J6337">
            <v>56.96</v>
          </cell>
        </row>
        <row r="6338">
          <cell r="C6338">
            <v>2041</v>
          </cell>
          <cell r="D6338" t="str">
            <v>ELETRICISTA (SGSP)</v>
          </cell>
          <cell r="E6338" t="str">
            <v>H</v>
          </cell>
          <cell r="F6338">
            <v>17.774598999999998</v>
          </cell>
          <cell r="G6338">
            <v>1</v>
          </cell>
          <cell r="I6338">
            <v>17.7745988</v>
          </cell>
        </row>
        <row r="6339">
          <cell r="C6339">
            <v>2044</v>
          </cell>
          <cell r="D6339" t="str">
            <v>AJUDANTE DE ELETRICISTA (SGSP)</v>
          </cell>
          <cell r="E6339" t="str">
            <v>H</v>
          </cell>
          <cell r="F6339">
            <v>12.676405000000001</v>
          </cell>
          <cell r="G6339">
            <v>1</v>
          </cell>
          <cell r="I6339">
            <v>12.6764046</v>
          </cell>
        </row>
        <row r="6340">
          <cell r="C6340">
            <v>56048</v>
          </cell>
          <cell r="D6340" t="str">
            <v>REATOR PARA LÂMPADA VAPOR DE MERCÚRIO - 80W / 220V</v>
          </cell>
          <cell r="E6340" t="str">
            <v>Un</v>
          </cell>
          <cell r="F6340">
            <v>26.51</v>
          </cell>
          <cell r="G6340">
            <v>1</v>
          </cell>
          <cell r="I6340">
            <v>26.505400000000002</v>
          </cell>
        </row>
        <row r="6341">
          <cell r="A6341">
            <v>98320</v>
          </cell>
          <cell r="B6341" t="str">
            <v>COLOCAÇÃO DE ARAME GUIA #14 DE AÇO GALVANIZADO EM ELETRODUTO</v>
          </cell>
          <cell r="H6341" t="str">
            <v>M</v>
          </cell>
          <cell r="J6341">
            <v>1.77</v>
          </cell>
        </row>
        <row r="6342">
          <cell r="C6342">
            <v>2041</v>
          </cell>
          <cell r="D6342" t="str">
            <v>ELETRICISTA (SGSP)</v>
          </cell>
          <cell r="E6342" t="str">
            <v>H</v>
          </cell>
          <cell r="F6342">
            <v>17.774598999999998</v>
          </cell>
          <cell r="G6342">
            <v>0.05</v>
          </cell>
          <cell r="I6342">
            <v>0.88872989999999996</v>
          </cell>
        </row>
        <row r="6343">
          <cell r="C6343">
            <v>2044</v>
          </cell>
          <cell r="D6343" t="str">
            <v>AJUDANTE DE ELETRICISTA (SGSP)</v>
          </cell>
          <cell r="E6343" t="str">
            <v>H</v>
          </cell>
          <cell r="F6343">
            <v>12.676405000000001</v>
          </cell>
          <cell r="G6343">
            <v>0.05</v>
          </cell>
          <cell r="I6343">
            <v>0.63382019999999994</v>
          </cell>
        </row>
        <row r="6344">
          <cell r="C6344">
            <v>17715</v>
          </cell>
          <cell r="D6344" t="str">
            <v>ARAME GALVANIZADO N. 14</v>
          </cell>
          <cell r="E6344" t="str">
            <v>Kg</v>
          </cell>
          <cell r="F6344">
            <v>6.86</v>
          </cell>
          <cell r="G6344">
            <v>3.6600000000000001E-2</v>
          </cell>
          <cell r="I6344">
            <v>0.25089299999999998</v>
          </cell>
        </row>
        <row r="6345">
          <cell r="A6345">
            <v>98351</v>
          </cell>
          <cell r="B6345" t="str">
            <v>FOTOCELULA SOLAR-RELÊ FOTOELÉTRICO CAPACIDADE - 1000W</v>
          </cell>
          <cell r="H6345" t="str">
            <v>UN</v>
          </cell>
          <cell r="J6345">
            <v>71.52</v>
          </cell>
        </row>
        <row r="6346">
          <cell r="C6346">
            <v>2041</v>
          </cell>
          <cell r="D6346" t="str">
            <v>ELETRICISTA (SGSP)</v>
          </cell>
          <cell r="E6346" t="str">
            <v>H</v>
          </cell>
          <cell r="F6346">
            <v>17.774598999999998</v>
          </cell>
          <cell r="G6346">
            <v>1.5</v>
          </cell>
          <cell r="I6346">
            <v>26.6618982</v>
          </cell>
        </row>
        <row r="6347">
          <cell r="C6347">
            <v>2044</v>
          </cell>
          <cell r="D6347" t="str">
            <v>AJUDANTE DE ELETRICISTA (SGSP)</v>
          </cell>
          <cell r="E6347" t="str">
            <v>H</v>
          </cell>
          <cell r="F6347">
            <v>12.676405000000001</v>
          </cell>
          <cell r="G6347">
            <v>1.5</v>
          </cell>
          <cell r="I6347">
            <v>19.0146069</v>
          </cell>
        </row>
        <row r="6348">
          <cell r="C6348">
            <v>59051</v>
          </cell>
          <cell r="D6348" t="str">
            <v>RELÉ FOTOEL. FOTOCÉLULA SOLAR 1000W</v>
          </cell>
          <cell r="E6348" t="str">
            <v>Un</v>
          </cell>
          <cell r="F6348">
            <v>25.84</v>
          </cell>
          <cell r="G6348">
            <v>1</v>
          </cell>
          <cell r="I6348">
            <v>25.841100000000001</v>
          </cell>
        </row>
        <row r="6349">
          <cell r="A6349">
            <v>98355</v>
          </cell>
          <cell r="B6349" t="str">
            <v>BASE E ESTAIS PARA HASTE DE PÁRA-RAIOS</v>
          </cell>
          <cell r="H6349" t="str">
            <v>UN</v>
          </cell>
          <cell r="J6349">
            <v>144.63999999999999</v>
          </cell>
        </row>
        <row r="6350">
          <cell r="C6350">
            <v>2041</v>
          </cell>
          <cell r="D6350" t="str">
            <v>ELETRICISTA (SGSP)</v>
          </cell>
          <cell r="E6350" t="str">
            <v>H</v>
          </cell>
          <cell r="F6350">
            <v>17.774598999999998</v>
          </cell>
          <cell r="G6350">
            <v>1.5</v>
          </cell>
          <cell r="I6350">
            <v>26.6618982</v>
          </cell>
        </row>
        <row r="6351">
          <cell r="C6351">
            <v>2044</v>
          </cell>
          <cell r="D6351" t="str">
            <v>AJUDANTE DE ELETRICISTA (SGSP)</v>
          </cell>
          <cell r="E6351" t="str">
            <v>H</v>
          </cell>
          <cell r="F6351">
            <v>12.676405000000001</v>
          </cell>
          <cell r="G6351">
            <v>1.5</v>
          </cell>
          <cell r="I6351">
            <v>19.0146069</v>
          </cell>
        </row>
        <row r="6352">
          <cell r="C6352">
            <v>57210</v>
          </cell>
          <cell r="D6352" t="str">
            <v>BASE E ESTAIS PARA MASTRO DE PÁRA-RAIOS</v>
          </cell>
          <cell r="E6352" t="str">
            <v>CJ</v>
          </cell>
          <cell r="F6352">
            <v>98.96</v>
          </cell>
          <cell r="G6352">
            <v>1</v>
          </cell>
          <cell r="I6352">
            <v>98.961100000000002</v>
          </cell>
        </row>
        <row r="6353">
          <cell r="A6353">
            <v>98357</v>
          </cell>
          <cell r="B6353" t="str">
            <v>TERMINAL AÉREO EM AÇO GALVANIZADO COM BASE DE FIXAÇÃO H=30CM</v>
          </cell>
          <cell r="H6353" t="str">
            <v>UN</v>
          </cell>
          <cell r="J6353">
            <v>19.399999999999999</v>
          </cell>
        </row>
        <row r="6354">
          <cell r="C6354">
            <v>2041</v>
          </cell>
          <cell r="D6354" t="str">
            <v>ELETRICISTA (SGSP)</v>
          </cell>
          <cell r="E6354" t="str">
            <v>H</v>
          </cell>
          <cell r="F6354">
            <v>17.774598999999998</v>
          </cell>
          <cell r="G6354">
            <v>0.5</v>
          </cell>
          <cell r="I6354">
            <v>8.8872993999999998</v>
          </cell>
        </row>
        <row r="6355">
          <cell r="C6355">
            <v>2044</v>
          </cell>
          <cell r="D6355" t="str">
            <v>AJUDANTE DE ELETRICISTA (SGSP)</v>
          </cell>
          <cell r="E6355" t="str">
            <v>H</v>
          </cell>
          <cell r="F6355">
            <v>12.676405000000001</v>
          </cell>
          <cell r="G6355">
            <v>0.5</v>
          </cell>
          <cell r="I6355">
            <v>6.3382022999999998</v>
          </cell>
        </row>
        <row r="6356">
          <cell r="C6356">
            <v>57212</v>
          </cell>
          <cell r="D6356" t="str">
            <v>TERMINAL AÉREO AÇO GALV. C/ BASE FIXA 30 CM</v>
          </cell>
          <cell r="E6356" t="str">
            <v>Un</v>
          </cell>
          <cell r="F6356">
            <v>4.17</v>
          </cell>
          <cell r="G6356">
            <v>1</v>
          </cell>
          <cell r="I6356">
            <v>4.1734</v>
          </cell>
        </row>
        <row r="6357">
          <cell r="A6357">
            <v>98358</v>
          </cell>
          <cell r="B6357" t="str">
            <v>SUPORTE PARA FIXAÇÃO DE CABO EM TELHA ONDULADA</v>
          </cell>
          <cell r="H6357" t="str">
            <v>UN</v>
          </cell>
          <cell r="J6357">
            <v>37.24</v>
          </cell>
        </row>
        <row r="6358">
          <cell r="C6358">
            <v>2041</v>
          </cell>
          <cell r="D6358" t="str">
            <v>ELETRICISTA (SGSP)</v>
          </cell>
          <cell r="E6358" t="str">
            <v>H</v>
          </cell>
          <cell r="F6358">
            <v>17.774598999999998</v>
          </cell>
          <cell r="G6358">
            <v>1</v>
          </cell>
          <cell r="I6358">
            <v>17.7745988</v>
          </cell>
        </row>
        <row r="6359">
          <cell r="C6359">
            <v>2044</v>
          </cell>
          <cell r="D6359" t="str">
            <v>AJUDANTE DE ELETRICISTA (SGSP)</v>
          </cell>
          <cell r="E6359" t="str">
            <v>H</v>
          </cell>
          <cell r="F6359">
            <v>12.676405000000001</v>
          </cell>
          <cell r="G6359">
            <v>1</v>
          </cell>
          <cell r="I6359">
            <v>12.6764046</v>
          </cell>
        </row>
        <row r="6360">
          <cell r="C6360">
            <v>57213</v>
          </cell>
          <cell r="D6360" t="str">
            <v>SUPORTE P/FIXAÇÃO CABO EM TELHA ONDULADA</v>
          </cell>
          <cell r="E6360" t="str">
            <v>Un</v>
          </cell>
          <cell r="F6360">
            <v>6.79</v>
          </cell>
          <cell r="G6360">
            <v>1</v>
          </cell>
          <cell r="I6360">
            <v>6.7915999999999999</v>
          </cell>
        </row>
        <row r="6361">
          <cell r="A6361">
            <v>98362</v>
          </cell>
          <cell r="B6361" t="str">
            <v>CRUZETA DE FERRO GALVANIZADO PARA 3 PROJETORES</v>
          </cell>
          <cell r="H6361" t="str">
            <v>UN</v>
          </cell>
          <cell r="J6361">
            <v>202.72</v>
          </cell>
        </row>
        <row r="6362">
          <cell r="C6362">
            <v>2041</v>
          </cell>
          <cell r="D6362" t="str">
            <v>ELETRICISTA (SGSP)</v>
          </cell>
          <cell r="E6362" t="str">
            <v>H</v>
          </cell>
          <cell r="F6362">
            <v>17.774598999999998</v>
          </cell>
          <cell r="G6362">
            <v>3</v>
          </cell>
          <cell r="I6362">
            <v>53.323796399999999</v>
          </cell>
        </row>
        <row r="6363">
          <cell r="C6363">
            <v>2044</v>
          </cell>
          <cell r="D6363" t="str">
            <v>AJUDANTE DE ELETRICISTA (SGSP)</v>
          </cell>
          <cell r="E6363" t="str">
            <v>H</v>
          </cell>
          <cell r="F6363">
            <v>12.676405000000001</v>
          </cell>
          <cell r="G6363">
            <v>3</v>
          </cell>
          <cell r="I6363">
            <v>38.029213800000001</v>
          </cell>
        </row>
        <row r="6364">
          <cell r="C6364">
            <v>59001</v>
          </cell>
          <cell r="D6364" t="str">
            <v>CRUZETA DE FERRO GALVANIZADO PARA 3 PROJETORES</v>
          </cell>
          <cell r="E6364" t="str">
            <v>Un</v>
          </cell>
          <cell r="F6364">
            <v>111.37</v>
          </cell>
          <cell r="G6364">
            <v>1</v>
          </cell>
          <cell r="I6364">
            <v>111.3693</v>
          </cell>
        </row>
        <row r="6365">
          <cell r="A6365">
            <v>98363</v>
          </cell>
          <cell r="B6365" t="str">
            <v>BRAÇO P/ LUMINÁRIA EM TUBO FERRO GALVANIZADO 1"X1M</v>
          </cell>
          <cell r="H6365" t="str">
            <v>UN</v>
          </cell>
          <cell r="J6365">
            <v>87.41</v>
          </cell>
        </row>
        <row r="6366">
          <cell r="C6366">
            <v>2041</v>
          </cell>
          <cell r="D6366" t="str">
            <v>ELETRICISTA (SGSP)</v>
          </cell>
          <cell r="E6366" t="str">
            <v>H</v>
          </cell>
          <cell r="F6366">
            <v>17.774598999999998</v>
          </cell>
          <cell r="G6366">
            <v>2</v>
          </cell>
          <cell r="I6366">
            <v>35.549197599999999</v>
          </cell>
        </row>
        <row r="6367">
          <cell r="C6367">
            <v>2044</v>
          </cell>
          <cell r="D6367" t="str">
            <v>AJUDANTE DE ELETRICISTA (SGSP)</v>
          </cell>
          <cell r="E6367" t="str">
            <v>H</v>
          </cell>
          <cell r="F6367">
            <v>12.676405000000001</v>
          </cell>
          <cell r="G6367">
            <v>2</v>
          </cell>
          <cell r="I6367">
            <v>25.352809199999999</v>
          </cell>
        </row>
        <row r="6368">
          <cell r="C6368">
            <v>59002</v>
          </cell>
          <cell r="D6368" t="str">
            <v>BRAÇO P/LUMIN. TUBO FERRO GALV. 1-X1;00M</v>
          </cell>
          <cell r="E6368" t="str">
            <v>Un</v>
          </cell>
          <cell r="F6368">
            <v>26.5</v>
          </cell>
          <cell r="G6368">
            <v>1</v>
          </cell>
          <cell r="I6368">
            <v>26.503499999999999</v>
          </cell>
        </row>
        <row r="6369">
          <cell r="A6369">
            <v>98365</v>
          </cell>
          <cell r="B6369" t="str">
            <v>POSTE DE AÇO GALVANIZADO, TIPO RETO FLANGEADO H=5M</v>
          </cell>
          <cell r="H6369" t="str">
            <v>UN</v>
          </cell>
          <cell r="J6369">
            <v>678.92</v>
          </cell>
        </row>
        <row r="6370">
          <cell r="C6370">
            <v>1037</v>
          </cell>
          <cell r="D6370" t="str">
            <v>ELETROTÉCNICO MONTADOR (SGSP)</v>
          </cell>
          <cell r="E6370" t="str">
            <v>H</v>
          </cell>
          <cell r="F6370">
            <v>34.434586000000003</v>
          </cell>
          <cell r="G6370">
            <v>2</v>
          </cell>
          <cell r="I6370">
            <v>68.869171899999998</v>
          </cell>
        </row>
        <row r="6371">
          <cell r="C6371">
            <v>2020</v>
          </cell>
          <cell r="D6371" t="str">
            <v>PEDREIRO (SGSP)</v>
          </cell>
          <cell r="E6371" t="str">
            <v>H</v>
          </cell>
          <cell r="F6371">
            <v>14.542659</v>
          </cell>
          <cell r="G6371">
            <v>0.75</v>
          </cell>
          <cell r="I6371">
            <v>10.906994299999999</v>
          </cell>
        </row>
        <row r="6372">
          <cell r="C6372">
            <v>2041</v>
          </cell>
          <cell r="D6372" t="str">
            <v>ELETRICISTA (SGSP)</v>
          </cell>
          <cell r="E6372" t="str">
            <v>H</v>
          </cell>
          <cell r="F6372">
            <v>17.774598999999998</v>
          </cell>
          <cell r="G6372">
            <v>4</v>
          </cell>
          <cell r="I6372">
            <v>71.098395199999999</v>
          </cell>
        </row>
        <row r="6373">
          <cell r="C6373">
            <v>2044</v>
          </cell>
          <cell r="D6373" t="str">
            <v>AJUDANTE DE ELETRICISTA (SGSP)</v>
          </cell>
          <cell r="E6373" t="str">
            <v>H</v>
          </cell>
          <cell r="F6373">
            <v>12.676405000000001</v>
          </cell>
          <cell r="G6373">
            <v>8</v>
          </cell>
          <cell r="I6373">
            <v>101.4112368</v>
          </cell>
        </row>
        <row r="6374">
          <cell r="C6374">
            <v>2099</v>
          </cell>
          <cell r="D6374" t="str">
            <v>SERVENTE (SGSP)</v>
          </cell>
          <cell r="E6374" t="str">
            <v>H</v>
          </cell>
          <cell r="F6374">
            <v>11.629847</v>
          </cell>
          <cell r="G6374">
            <v>3.75</v>
          </cell>
          <cell r="I6374">
            <v>43.611925499999998</v>
          </cell>
        </row>
        <row r="6375">
          <cell r="C6375">
            <v>10612</v>
          </cell>
          <cell r="D6375" t="str">
            <v>CONCRETO FCK=20MPA C/ BRITA 2</v>
          </cell>
          <cell r="E6375" t="str">
            <v>M3</v>
          </cell>
          <cell r="F6375">
            <v>245.59</v>
          </cell>
          <cell r="G6375">
            <v>0.111</v>
          </cell>
          <cell r="I6375">
            <v>27.260870300000001</v>
          </cell>
        </row>
        <row r="6376">
          <cell r="C6376">
            <v>50009</v>
          </cell>
          <cell r="D6376" t="str">
            <v>POSTE DE AÇO GALVANIZADO - RETO - FLANGEADO - H= 5,00M</v>
          </cell>
          <cell r="E6376" t="str">
            <v>Un</v>
          </cell>
          <cell r="F6376">
            <v>355.76</v>
          </cell>
          <cell r="G6376">
            <v>1</v>
          </cell>
          <cell r="I6376">
            <v>355.76339999999999</v>
          </cell>
        </row>
        <row r="6377">
          <cell r="A6377">
            <v>98366</v>
          </cell>
          <cell r="B6377" t="str">
            <v>POSTE DE AÇO GALVANIZADO, TIPO RETO FLANGEADO H=7M</v>
          </cell>
          <cell r="H6377" t="str">
            <v>UN</v>
          </cell>
          <cell r="J6377">
            <v>882.82</v>
          </cell>
        </row>
        <row r="6378">
          <cell r="C6378">
            <v>1037</v>
          </cell>
          <cell r="D6378" t="str">
            <v>ELETROTÉCNICO MONTADOR (SGSP)</v>
          </cell>
          <cell r="E6378" t="str">
            <v>H</v>
          </cell>
          <cell r="F6378">
            <v>34.434586000000003</v>
          </cell>
          <cell r="G6378">
            <v>2</v>
          </cell>
          <cell r="I6378">
            <v>68.869171899999998</v>
          </cell>
        </row>
        <row r="6379">
          <cell r="C6379">
            <v>2020</v>
          </cell>
          <cell r="D6379" t="str">
            <v>PEDREIRO (SGSP)</v>
          </cell>
          <cell r="E6379" t="str">
            <v>H</v>
          </cell>
          <cell r="F6379">
            <v>14.542659</v>
          </cell>
          <cell r="G6379">
            <v>0.75</v>
          </cell>
          <cell r="I6379">
            <v>10.906994299999999</v>
          </cell>
        </row>
        <row r="6380">
          <cell r="C6380">
            <v>2041</v>
          </cell>
          <cell r="D6380" t="str">
            <v>ELETRICISTA (SGSP)</v>
          </cell>
          <cell r="E6380" t="str">
            <v>H</v>
          </cell>
          <cell r="F6380">
            <v>17.774598999999998</v>
          </cell>
          <cell r="G6380">
            <v>4</v>
          </cell>
          <cell r="I6380">
            <v>71.098395199999999</v>
          </cell>
        </row>
        <row r="6381">
          <cell r="C6381">
            <v>2044</v>
          </cell>
          <cell r="D6381" t="str">
            <v>AJUDANTE DE ELETRICISTA (SGSP)</v>
          </cell>
          <cell r="E6381" t="str">
            <v>H</v>
          </cell>
          <cell r="F6381">
            <v>12.676405000000001</v>
          </cell>
          <cell r="G6381">
            <v>8</v>
          </cell>
          <cell r="I6381">
            <v>101.4112368</v>
          </cell>
        </row>
        <row r="6382">
          <cell r="C6382">
            <v>2099</v>
          </cell>
          <cell r="D6382" t="str">
            <v>SERVENTE (SGSP)</v>
          </cell>
          <cell r="E6382" t="str">
            <v>H</v>
          </cell>
          <cell r="F6382">
            <v>11.629847</v>
          </cell>
          <cell r="G6382">
            <v>3.75</v>
          </cell>
          <cell r="I6382">
            <v>43.611925499999998</v>
          </cell>
        </row>
        <row r="6383">
          <cell r="C6383">
            <v>10612</v>
          </cell>
          <cell r="D6383" t="str">
            <v>CONCRETO FCK=20MPA C/ BRITA 2</v>
          </cell>
          <cell r="E6383" t="str">
            <v>M3</v>
          </cell>
          <cell r="F6383">
            <v>245.59</v>
          </cell>
          <cell r="G6383">
            <v>0.111</v>
          </cell>
          <cell r="I6383">
            <v>27.260870300000001</v>
          </cell>
        </row>
        <row r="6384">
          <cell r="C6384">
            <v>50008</v>
          </cell>
          <cell r="D6384" t="str">
            <v>POSTE DE AÇO GALVANIZADO - RETO - FLANGEADO - H= 7,00M</v>
          </cell>
          <cell r="E6384" t="str">
            <v>Un</v>
          </cell>
          <cell r="F6384">
            <v>559.66</v>
          </cell>
          <cell r="G6384">
            <v>1</v>
          </cell>
          <cell r="I6384">
            <v>559.66340000000002</v>
          </cell>
        </row>
        <row r="6385">
          <cell r="A6385">
            <v>98370</v>
          </cell>
          <cell r="B6385" t="str">
            <v>POSTE DE AÇO GALVANIZADO, TIPO CURVO SIMPLES  H=7M</v>
          </cell>
          <cell r="H6385" t="str">
            <v>UN</v>
          </cell>
          <cell r="J6385">
            <v>803.24</v>
          </cell>
        </row>
        <row r="6386">
          <cell r="C6386">
            <v>1037</v>
          </cell>
          <cell r="D6386" t="str">
            <v>ELETROTÉCNICO MONTADOR (SGSP)</v>
          </cell>
          <cell r="E6386" t="str">
            <v>H</v>
          </cell>
          <cell r="F6386">
            <v>34.434586000000003</v>
          </cell>
          <cell r="G6386">
            <v>2</v>
          </cell>
          <cell r="I6386">
            <v>68.869171899999998</v>
          </cell>
        </row>
        <row r="6387">
          <cell r="C6387">
            <v>2041</v>
          </cell>
          <cell r="D6387" t="str">
            <v>ELETRICISTA (SGSP)</v>
          </cell>
          <cell r="E6387" t="str">
            <v>H</v>
          </cell>
          <cell r="F6387">
            <v>17.774598999999998</v>
          </cell>
          <cell r="G6387">
            <v>4</v>
          </cell>
          <cell r="I6387">
            <v>71.098395199999999</v>
          </cell>
        </row>
        <row r="6388">
          <cell r="C6388">
            <v>2044</v>
          </cell>
          <cell r="D6388" t="str">
            <v>AJUDANTE DE ELETRICISTA (SGSP)</v>
          </cell>
          <cell r="E6388" t="str">
            <v>H</v>
          </cell>
          <cell r="F6388">
            <v>12.676405000000001</v>
          </cell>
          <cell r="G6388">
            <v>8</v>
          </cell>
          <cell r="I6388">
            <v>101.4112368</v>
          </cell>
        </row>
        <row r="6389">
          <cell r="C6389">
            <v>50030</v>
          </cell>
          <cell r="D6389" t="str">
            <v>POSTE DE AÇO GALVANIZADO -CURVO SIMPLES -ENGASTADO -H=7,00M</v>
          </cell>
          <cell r="E6389" t="str">
            <v>Un</v>
          </cell>
          <cell r="F6389">
            <v>561.86</v>
          </cell>
          <cell r="G6389">
            <v>1</v>
          </cell>
          <cell r="I6389">
            <v>561.8596</v>
          </cell>
        </row>
        <row r="6390">
          <cell r="A6390">
            <v>98371</v>
          </cell>
          <cell r="B6390" t="str">
            <v>POSTE DE AÇO GALVANIZADO, TIPO CURVO DUPLO H=7M</v>
          </cell>
          <cell r="H6390" t="str">
            <v>UN</v>
          </cell>
          <cell r="J6390">
            <v>925.78</v>
          </cell>
        </row>
        <row r="6391">
          <cell r="C6391">
            <v>1037</v>
          </cell>
          <cell r="D6391" t="str">
            <v>ELETROTÉCNICO MONTADOR (SGSP)</v>
          </cell>
          <cell r="E6391" t="str">
            <v>H</v>
          </cell>
          <cell r="F6391">
            <v>34.434586000000003</v>
          </cell>
          <cell r="G6391">
            <v>2</v>
          </cell>
          <cell r="I6391">
            <v>68.869171899999998</v>
          </cell>
        </row>
        <row r="6392">
          <cell r="C6392">
            <v>2041</v>
          </cell>
          <cell r="D6392" t="str">
            <v>ELETRICISTA (SGSP)</v>
          </cell>
          <cell r="E6392" t="str">
            <v>H</v>
          </cell>
          <cell r="F6392">
            <v>17.774598999999998</v>
          </cell>
          <cell r="G6392">
            <v>4</v>
          </cell>
          <cell r="I6392">
            <v>71.098395199999999</v>
          </cell>
        </row>
        <row r="6393">
          <cell r="C6393">
            <v>2044</v>
          </cell>
          <cell r="D6393" t="str">
            <v>AJUDANTE DE ELETRICISTA (SGSP)</v>
          </cell>
          <cell r="E6393" t="str">
            <v>H</v>
          </cell>
          <cell r="F6393">
            <v>12.676405000000001</v>
          </cell>
          <cell r="G6393">
            <v>8</v>
          </cell>
          <cell r="I6393">
            <v>101.4112368</v>
          </cell>
        </row>
        <row r="6394">
          <cell r="C6394">
            <v>50031</v>
          </cell>
          <cell r="D6394" t="str">
            <v>POSTE DE AÇO GALVANIZADO - CURVO DUPLO - ENGASTADO -H=7,00M</v>
          </cell>
          <cell r="E6394" t="str">
            <v>Un</v>
          </cell>
          <cell r="F6394">
            <v>684.4</v>
          </cell>
          <cell r="G6394">
            <v>1</v>
          </cell>
          <cell r="I6394">
            <v>684.39679999999998</v>
          </cell>
        </row>
        <row r="6395">
          <cell r="A6395">
            <v>98372</v>
          </cell>
          <cell r="B6395" t="str">
            <v>POSTE DE AÇO GALVANIZADO, TIPO RETO H=9M</v>
          </cell>
          <cell r="H6395" t="str">
            <v>UN</v>
          </cell>
          <cell r="J6395">
            <v>1073.3800000000001</v>
          </cell>
        </row>
        <row r="6396">
          <cell r="C6396">
            <v>1037</v>
          </cell>
          <cell r="D6396" t="str">
            <v>ELETROTÉCNICO MONTADOR (SGSP)</v>
          </cell>
          <cell r="E6396" t="str">
            <v>H</v>
          </cell>
          <cell r="F6396">
            <v>34.434586000000003</v>
          </cell>
          <cell r="G6396">
            <v>2</v>
          </cell>
          <cell r="I6396">
            <v>68.869171899999998</v>
          </cell>
        </row>
        <row r="6397">
          <cell r="C6397">
            <v>2041</v>
          </cell>
          <cell r="D6397" t="str">
            <v>ELETRICISTA (SGSP)</v>
          </cell>
          <cell r="E6397" t="str">
            <v>H</v>
          </cell>
          <cell r="F6397">
            <v>17.774598999999998</v>
          </cell>
          <cell r="G6397">
            <v>6</v>
          </cell>
          <cell r="I6397">
            <v>106.6475928</v>
          </cell>
        </row>
        <row r="6398">
          <cell r="C6398">
            <v>2044</v>
          </cell>
          <cell r="D6398" t="str">
            <v>AJUDANTE DE ELETRICISTA (SGSP)</v>
          </cell>
          <cell r="E6398" t="str">
            <v>H</v>
          </cell>
          <cell r="F6398">
            <v>12.676405000000001</v>
          </cell>
          <cell r="G6398">
            <v>12</v>
          </cell>
          <cell r="I6398">
            <v>152.1168552</v>
          </cell>
        </row>
        <row r="6399">
          <cell r="C6399">
            <v>50032</v>
          </cell>
          <cell r="D6399" t="str">
            <v>POSTE DE AÇO GALVANIZADO - RETO - ENGASTADO - H= 9,00M</v>
          </cell>
          <cell r="E6399" t="str">
            <v>Un</v>
          </cell>
          <cell r="F6399">
            <v>745.74</v>
          </cell>
          <cell r="G6399">
            <v>1</v>
          </cell>
          <cell r="I6399">
            <v>745.7423</v>
          </cell>
        </row>
        <row r="6400">
          <cell r="A6400">
            <v>98374</v>
          </cell>
          <cell r="B6400" t="str">
            <v>POSTE DE AÇO GALVANIZADO, TIPO RETO H=10M</v>
          </cell>
          <cell r="H6400" t="str">
            <v>UN</v>
          </cell>
          <cell r="J6400">
            <v>1205.43</v>
          </cell>
        </row>
        <row r="6401">
          <cell r="C6401">
            <v>1037</v>
          </cell>
          <cell r="D6401" t="str">
            <v>ELETROTÉCNICO MONTADOR (SGSP)</v>
          </cell>
          <cell r="E6401" t="str">
            <v>H</v>
          </cell>
          <cell r="F6401">
            <v>34.434586000000003</v>
          </cell>
          <cell r="G6401">
            <v>2</v>
          </cell>
          <cell r="I6401">
            <v>68.869171899999998</v>
          </cell>
        </row>
        <row r="6402">
          <cell r="C6402">
            <v>2041</v>
          </cell>
          <cell r="D6402" t="str">
            <v>ELETRICISTA (SGSP)</v>
          </cell>
          <cell r="E6402" t="str">
            <v>H</v>
          </cell>
          <cell r="F6402">
            <v>17.774598999999998</v>
          </cell>
          <cell r="G6402">
            <v>6</v>
          </cell>
          <cell r="I6402">
            <v>106.6475928</v>
          </cell>
        </row>
        <row r="6403">
          <cell r="C6403">
            <v>2044</v>
          </cell>
          <cell r="D6403" t="str">
            <v>AJUDANTE DE ELETRICISTA (SGSP)</v>
          </cell>
          <cell r="E6403" t="str">
            <v>H</v>
          </cell>
          <cell r="F6403">
            <v>12.676405000000001</v>
          </cell>
          <cell r="G6403">
            <v>12</v>
          </cell>
          <cell r="I6403">
            <v>152.1168552</v>
          </cell>
        </row>
        <row r="6404">
          <cell r="C6404">
            <v>50033</v>
          </cell>
          <cell r="D6404" t="str">
            <v>POSTE DE AÇO GALVANIZADO - RETO - ENGASTADO - H=10,00M</v>
          </cell>
          <cell r="E6404" t="str">
            <v>Un</v>
          </cell>
          <cell r="F6404">
            <v>877.79</v>
          </cell>
          <cell r="G6404">
            <v>1</v>
          </cell>
          <cell r="I6404">
            <v>877.79139999999995</v>
          </cell>
        </row>
        <row r="6405">
          <cell r="A6405">
            <v>98376</v>
          </cell>
          <cell r="B6405" t="str">
            <v>CONECTOR TIPO PRENSA CABO EM ALUMÍNIO - 3/8"</v>
          </cell>
          <cell r="H6405" t="str">
            <v>UN</v>
          </cell>
          <cell r="J6405">
            <v>12.2</v>
          </cell>
        </row>
        <row r="6406">
          <cell r="C6406">
            <v>2041</v>
          </cell>
          <cell r="D6406" t="str">
            <v>ELETRICISTA (SGSP)</v>
          </cell>
          <cell r="E6406" t="str">
            <v>H</v>
          </cell>
          <cell r="F6406">
            <v>17.774598999999998</v>
          </cell>
          <cell r="G6406">
            <v>0.3</v>
          </cell>
          <cell r="I6406">
            <v>5.3323796000000003</v>
          </cell>
        </row>
        <row r="6407">
          <cell r="C6407">
            <v>2044</v>
          </cell>
          <cell r="D6407" t="str">
            <v>AJUDANTE DE ELETRICISTA (SGSP)</v>
          </cell>
          <cell r="E6407" t="str">
            <v>H</v>
          </cell>
          <cell r="F6407">
            <v>12.676405000000001</v>
          </cell>
          <cell r="G6407">
            <v>0.3</v>
          </cell>
          <cell r="I6407">
            <v>3.8029213999999998</v>
          </cell>
        </row>
        <row r="6408">
          <cell r="C6408">
            <v>58050</v>
          </cell>
          <cell r="D6408" t="str">
            <v>CONECTOR EM ALUMÍNIO TIPO PRENSA-CABO - 3/8"</v>
          </cell>
          <cell r="E6408" t="str">
            <v>Un</v>
          </cell>
          <cell r="F6408">
            <v>3.07</v>
          </cell>
          <cell r="G6408">
            <v>1</v>
          </cell>
          <cell r="I6408">
            <v>3.0669</v>
          </cell>
        </row>
        <row r="6409">
          <cell r="A6409">
            <v>98377</v>
          </cell>
          <cell r="B6409" t="str">
            <v>CONECTOR TIPO PRENSA-CABO EM ALUMÍNIO - 1/2"</v>
          </cell>
          <cell r="H6409" t="str">
            <v>UN</v>
          </cell>
          <cell r="J6409">
            <v>11.94</v>
          </cell>
        </row>
        <row r="6410">
          <cell r="C6410">
            <v>2041</v>
          </cell>
          <cell r="D6410" t="str">
            <v>ELETRICISTA (SGSP)</v>
          </cell>
          <cell r="E6410" t="str">
            <v>H</v>
          </cell>
          <cell r="F6410">
            <v>17.774598999999998</v>
          </cell>
          <cell r="G6410">
            <v>0.3</v>
          </cell>
          <cell r="I6410">
            <v>5.3323796000000003</v>
          </cell>
        </row>
        <row r="6411">
          <cell r="C6411">
            <v>2044</v>
          </cell>
          <cell r="D6411" t="str">
            <v>AJUDANTE DE ELETRICISTA (SGSP)</v>
          </cell>
          <cell r="E6411" t="str">
            <v>H</v>
          </cell>
          <cell r="F6411">
            <v>12.676405000000001</v>
          </cell>
          <cell r="G6411">
            <v>0.3</v>
          </cell>
          <cell r="I6411">
            <v>3.8029213999999998</v>
          </cell>
        </row>
        <row r="6412">
          <cell r="C6412">
            <v>58051</v>
          </cell>
          <cell r="D6412" t="str">
            <v>CONECTOR EM ALUMÍNIO TIPO PRENSA-CABO - 1/2"</v>
          </cell>
          <cell r="E6412" t="str">
            <v>Un</v>
          </cell>
          <cell r="F6412">
            <v>2.81</v>
          </cell>
          <cell r="G6412">
            <v>1</v>
          </cell>
          <cell r="I6412">
            <v>2.8064</v>
          </cell>
        </row>
        <row r="6413">
          <cell r="A6413">
            <v>98378</v>
          </cell>
          <cell r="B6413" t="str">
            <v>CONECTOR TIPO PRENSA-CABO EM ALUMÍNIO - 3/4"</v>
          </cell>
          <cell r="H6413" t="str">
            <v>UN</v>
          </cell>
          <cell r="J6413">
            <v>14.83</v>
          </cell>
        </row>
        <row r="6414">
          <cell r="C6414">
            <v>2041</v>
          </cell>
          <cell r="D6414" t="str">
            <v>ELETRICISTA (SGSP)</v>
          </cell>
          <cell r="E6414" t="str">
            <v>H</v>
          </cell>
          <cell r="F6414">
            <v>17.774598999999998</v>
          </cell>
          <cell r="G6414">
            <v>0.35</v>
          </cell>
          <cell r="I6414">
            <v>6.2211096000000001</v>
          </cell>
        </row>
        <row r="6415">
          <cell r="C6415">
            <v>2044</v>
          </cell>
          <cell r="D6415" t="str">
            <v>AJUDANTE DE ELETRICISTA (SGSP)</v>
          </cell>
          <cell r="E6415" t="str">
            <v>H</v>
          </cell>
          <cell r="F6415">
            <v>12.676405000000001</v>
          </cell>
          <cell r="G6415">
            <v>0.35</v>
          </cell>
          <cell r="I6415">
            <v>4.4367416000000004</v>
          </cell>
        </row>
        <row r="6416">
          <cell r="C6416">
            <v>58052</v>
          </cell>
          <cell r="D6416" t="str">
            <v>CONECTOR EM ALUMÍNIO TIPO PRENSA-CABO - 3/4"</v>
          </cell>
          <cell r="E6416" t="str">
            <v>Un</v>
          </cell>
          <cell r="F6416">
            <v>4.17</v>
          </cell>
          <cell r="G6416">
            <v>1</v>
          </cell>
          <cell r="I6416">
            <v>4.1675000000000004</v>
          </cell>
        </row>
        <row r="6417">
          <cell r="A6417">
            <v>98379</v>
          </cell>
          <cell r="B6417" t="str">
            <v>CONECTOR TIPO PRENSA-CABO EM ALUMÍNIO - 1"</v>
          </cell>
          <cell r="H6417" t="str">
            <v>UN</v>
          </cell>
          <cell r="J6417">
            <v>15.96</v>
          </cell>
        </row>
        <row r="6418">
          <cell r="C6418">
            <v>2041</v>
          </cell>
          <cell r="D6418" t="str">
            <v>ELETRICISTA (SGSP)</v>
          </cell>
          <cell r="E6418" t="str">
            <v>H</v>
          </cell>
          <cell r="F6418">
            <v>17.774598999999998</v>
          </cell>
          <cell r="G6418">
            <v>0.35</v>
          </cell>
          <cell r="I6418">
            <v>6.2211096000000001</v>
          </cell>
        </row>
        <row r="6419">
          <cell r="C6419">
            <v>2044</v>
          </cell>
          <cell r="D6419" t="str">
            <v>AJUDANTE DE ELETRICISTA (SGSP)</v>
          </cell>
          <cell r="E6419" t="str">
            <v>H</v>
          </cell>
          <cell r="F6419">
            <v>12.676405000000001</v>
          </cell>
          <cell r="G6419">
            <v>0.35</v>
          </cell>
          <cell r="I6419">
            <v>4.4367416000000004</v>
          </cell>
        </row>
        <row r="6420">
          <cell r="C6420">
            <v>58053</v>
          </cell>
          <cell r="D6420" t="str">
            <v>CONECTOR EM ALUMÍNIO TIPO PRENSA-CABO - 1"</v>
          </cell>
          <cell r="E6420" t="str">
            <v>Un</v>
          </cell>
          <cell r="F6420">
            <v>5.3</v>
          </cell>
          <cell r="G6420">
            <v>1</v>
          </cell>
          <cell r="I6420">
            <v>5.3010000000000002</v>
          </cell>
        </row>
        <row r="6421">
          <cell r="A6421">
            <v>98382</v>
          </cell>
          <cell r="B6421" t="str">
            <v>SUPORTE SIMPLES COM ROLDANA, PARA DESCIDA DE PÁRA-RAIOS</v>
          </cell>
          <cell r="H6421" t="str">
            <v>UN</v>
          </cell>
          <cell r="J6421">
            <v>32.53</v>
          </cell>
        </row>
        <row r="6422">
          <cell r="C6422">
            <v>2041</v>
          </cell>
          <cell r="D6422" t="str">
            <v>ELETRICISTA (SGSP)</v>
          </cell>
          <cell r="E6422" t="str">
            <v>H</v>
          </cell>
          <cell r="F6422">
            <v>17.774598999999998</v>
          </cell>
          <cell r="G6422">
            <v>1</v>
          </cell>
          <cell r="I6422">
            <v>17.7745988</v>
          </cell>
        </row>
        <row r="6423">
          <cell r="C6423">
            <v>2044</v>
          </cell>
          <cell r="D6423" t="str">
            <v>AJUDANTE DE ELETRICISTA (SGSP)</v>
          </cell>
          <cell r="E6423" t="str">
            <v>H</v>
          </cell>
          <cell r="F6423">
            <v>12.676405000000001</v>
          </cell>
          <cell r="G6423">
            <v>1</v>
          </cell>
          <cell r="I6423">
            <v>12.6764046</v>
          </cell>
        </row>
        <row r="6424">
          <cell r="C6424">
            <v>57247</v>
          </cell>
          <cell r="D6424" t="str">
            <v>SUPORTE ISOLADOR SIMPLES COM ROLDANA - ROSCA SOBERBA E BUCHA - PARA DESCIDA DE PÁRA-RAIOS</v>
          </cell>
          <cell r="E6424" t="str">
            <v>Un</v>
          </cell>
          <cell r="F6424">
            <v>2.08</v>
          </cell>
          <cell r="G6424">
            <v>1</v>
          </cell>
          <cell r="I6424">
            <v>2.0762</v>
          </cell>
        </row>
        <row r="6425">
          <cell r="A6425">
            <v>98383</v>
          </cell>
          <cell r="B6425" t="str">
            <v>CONECTOR TIPO "SPLIT-BOLT" - PARA CABO DE 16MM2</v>
          </cell>
          <cell r="H6425" t="str">
            <v>UN</v>
          </cell>
          <cell r="J6425">
            <v>8.65</v>
          </cell>
        </row>
        <row r="6426">
          <cell r="C6426">
            <v>2041</v>
          </cell>
          <cell r="D6426" t="str">
            <v>ELETRICISTA (SGSP)</v>
          </cell>
          <cell r="E6426" t="str">
            <v>H</v>
          </cell>
          <cell r="F6426">
            <v>17.774598999999998</v>
          </cell>
          <cell r="G6426">
            <v>0.2</v>
          </cell>
          <cell r="I6426">
            <v>3.5549198</v>
          </cell>
        </row>
        <row r="6427">
          <cell r="C6427">
            <v>2044</v>
          </cell>
          <cell r="D6427" t="str">
            <v>AJUDANTE DE ELETRICISTA (SGSP)</v>
          </cell>
          <cell r="E6427" t="str">
            <v>H</v>
          </cell>
          <cell r="F6427">
            <v>12.676405000000001</v>
          </cell>
          <cell r="G6427">
            <v>0.2</v>
          </cell>
          <cell r="I6427">
            <v>2.5352809000000001</v>
          </cell>
        </row>
        <row r="6428">
          <cell r="C6428">
            <v>58025</v>
          </cell>
          <cell r="D6428" t="str">
            <v>CONECTOR TIPO SPLIT-BOLT PARA CABO DE 16MM2</v>
          </cell>
          <cell r="E6428" t="str">
            <v>Un</v>
          </cell>
          <cell r="F6428">
            <v>2.56</v>
          </cell>
          <cell r="G6428">
            <v>1</v>
          </cell>
          <cell r="I6428">
            <v>2.5602</v>
          </cell>
        </row>
        <row r="6429">
          <cell r="A6429">
            <v>98385</v>
          </cell>
          <cell r="B6429" t="str">
            <v>CONECTOR TIPO "SPLIT-BOLT" - PARA CABO DE 35MM2</v>
          </cell>
          <cell r="H6429" t="str">
            <v>UN</v>
          </cell>
          <cell r="J6429">
            <v>9.6</v>
          </cell>
        </row>
        <row r="6430">
          <cell r="C6430">
            <v>2041</v>
          </cell>
          <cell r="D6430" t="str">
            <v>ELETRICISTA (SGSP)</v>
          </cell>
          <cell r="E6430" t="str">
            <v>H</v>
          </cell>
          <cell r="F6430">
            <v>17.774598999999998</v>
          </cell>
          <cell r="G6430">
            <v>0.2</v>
          </cell>
          <cell r="I6430">
            <v>3.5549198</v>
          </cell>
        </row>
        <row r="6431">
          <cell r="C6431">
            <v>2044</v>
          </cell>
          <cell r="D6431" t="str">
            <v>AJUDANTE DE ELETRICISTA (SGSP)</v>
          </cell>
          <cell r="E6431" t="str">
            <v>H</v>
          </cell>
          <cell r="F6431">
            <v>12.676405000000001</v>
          </cell>
          <cell r="G6431">
            <v>0.2</v>
          </cell>
          <cell r="I6431">
            <v>2.5352809000000001</v>
          </cell>
        </row>
        <row r="6432">
          <cell r="C6432">
            <v>58031</v>
          </cell>
          <cell r="D6432" t="str">
            <v>CONECTOR TIPO SPLIT-BOLT PARA CABO DE 35MM2</v>
          </cell>
          <cell r="E6432" t="str">
            <v>Un</v>
          </cell>
          <cell r="F6432">
            <v>3.51</v>
          </cell>
          <cell r="G6432">
            <v>1</v>
          </cell>
          <cell r="I6432">
            <v>3.5106000000000002</v>
          </cell>
        </row>
        <row r="6433">
          <cell r="A6433">
            <v>98390</v>
          </cell>
          <cell r="B6433" t="str">
            <v>HASTE "COPPERWELD"- 5/8"X3,OOM</v>
          </cell>
          <cell r="H6433" t="str">
            <v>UN</v>
          </cell>
          <cell r="J6433">
            <v>119.57</v>
          </cell>
        </row>
        <row r="6434">
          <cell r="C6434">
            <v>2041</v>
          </cell>
          <cell r="D6434" t="str">
            <v>ELETRICISTA (SGSP)</v>
          </cell>
          <cell r="E6434" t="str">
            <v>H</v>
          </cell>
          <cell r="F6434">
            <v>17.774598999999998</v>
          </cell>
          <cell r="G6434">
            <v>2</v>
          </cell>
          <cell r="I6434">
            <v>35.549197599999999</v>
          </cell>
        </row>
        <row r="6435">
          <cell r="C6435">
            <v>2044</v>
          </cell>
          <cell r="D6435" t="str">
            <v>AJUDANTE DE ELETRICISTA (SGSP)</v>
          </cell>
          <cell r="E6435" t="str">
            <v>H</v>
          </cell>
          <cell r="F6435">
            <v>12.676405000000001</v>
          </cell>
          <cell r="G6435">
            <v>2</v>
          </cell>
          <cell r="I6435">
            <v>25.352809199999999</v>
          </cell>
        </row>
        <row r="6436">
          <cell r="C6436">
            <v>57610</v>
          </cell>
          <cell r="D6436" t="str">
            <v>HASTE TIPO COPPERWELD ALTA CAMADA - 5/8"X3,00M</v>
          </cell>
          <cell r="E6436" t="str">
            <v>Un</v>
          </cell>
          <cell r="F6436">
            <v>58.66</v>
          </cell>
          <cell r="G6436">
            <v>1</v>
          </cell>
          <cell r="I6436">
            <v>58.663899999999998</v>
          </cell>
        </row>
        <row r="6437">
          <cell r="A6437">
            <v>98391</v>
          </cell>
          <cell r="B6437" t="str">
            <v>CONECTOR PARA HASTE "COPPERWELD"</v>
          </cell>
          <cell r="H6437" t="str">
            <v>UN</v>
          </cell>
          <cell r="J6437">
            <v>22.96</v>
          </cell>
        </row>
        <row r="6438">
          <cell r="C6438">
            <v>2041</v>
          </cell>
          <cell r="D6438" t="str">
            <v>ELETRICISTA (SGSP)</v>
          </cell>
          <cell r="E6438" t="str">
            <v>H</v>
          </cell>
          <cell r="F6438">
            <v>17.774598999999998</v>
          </cell>
          <cell r="G6438">
            <v>0.2</v>
          </cell>
          <cell r="I6438">
            <v>3.5549198</v>
          </cell>
        </row>
        <row r="6439">
          <cell r="C6439">
            <v>2044</v>
          </cell>
          <cell r="D6439" t="str">
            <v>AJUDANTE DE ELETRICISTA (SGSP)</v>
          </cell>
          <cell r="E6439" t="str">
            <v>H</v>
          </cell>
          <cell r="F6439">
            <v>12.676405000000001</v>
          </cell>
          <cell r="G6439">
            <v>0.2</v>
          </cell>
          <cell r="I6439">
            <v>2.5352809000000001</v>
          </cell>
        </row>
        <row r="6440">
          <cell r="C6440">
            <v>58020</v>
          </cell>
          <cell r="D6440" t="str">
            <v>CONECTOR PARA HASTE TIPO COPPERWELD</v>
          </cell>
          <cell r="E6440" t="str">
            <v>Un</v>
          </cell>
          <cell r="F6440">
            <v>16.87</v>
          </cell>
          <cell r="G6440">
            <v>1</v>
          </cell>
          <cell r="I6440">
            <v>16.870999999999999</v>
          </cell>
        </row>
        <row r="6441">
          <cell r="A6441">
            <v>98395</v>
          </cell>
          <cell r="B6441" t="str">
            <v>CONECTOR TIPO "SPLIT-BOLT" - PARA CABO DE 300,0MM2</v>
          </cell>
          <cell r="H6441" t="str">
            <v>UN</v>
          </cell>
          <cell r="J6441">
            <v>57.19</v>
          </cell>
        </row>
        <row r="6442">
          <cell r="C6442">
            <v>2041</v>
          </cell>
          <cell r="D6442" t="str">
            <v>ELETRICISTA (SGSP)</v>
          </cell>
          <cell r="E6442" t="str">
            <v>H</v>
          </cell>
          <cell r="F6442">
            <v>17.774598999999998</v>
          </cell>
          <cell r="G6442">
            <v>0.3</v>
          </cell>
          <cell r="I6442">
            <v>5.3323796000000003</v>
          </cell>
        </row>
        <row r="6443">
          <cell r="C6443">
            <v>2044</v>
          </cell>
          <cell r="D6443" t="str">
            <v>AJUDANTE DE ELETRICISTA (SGSP)</v>
          </cell>
          <cell r="E6443" t="str">
            <v>H</v>
          </cell>
          <cell r="F6443">
            <v>12.676405000000001</v>
          </cell>
          <cell r="G6443">
            <v>0.3</v>
          </cell>
          <cell r="I6443">
            <v>3.8029213999999998</v>
          </cell>
        </row>
        <row r="6444">
          <cell r="C6444">
            <v>58039</v>
          </cell>
          <cell r="D6444" t="str">
            <v>CONECTOR TIPO SPLIT-BOLT PARA CABO DE 300MM2</v>
          </cell>
          <cell r="E6444" t="str">
            <v>Un</v>
          </cell>
          <cell r="F6444">
            <v>48.05</v>
          </cell>
          <cell r="G6444">
            <v>1</v>
          </cell>
          <cell r="I6444">
            <v>48.050899999999999</v>
          </cell>
        </row>
        <row r="6445">
          <cell r="A6445">
            <v>98397</v>
          </cell>
          <cell r="B6445" t="str">
            <v>HASTE "COPPERWELD " - 3/4"X3,00M</v>
          </cell>
          <cell r="H6445" t="str">
            <v>UN</v>
          </cell>
          <cell r="J6445">
            <v>141.46</v>
          </cell>
        </row>
        <row r="6446">
          <cell r="C6446">
            <v>2041</v>
          </cell>
          <cell r="D6446" t="str">
            <v>ELETRICISTA (SGSP)</v>
          </cell>
          <cell r="E6446" t="str">
            <v>H</v>
          </cell>
          <cell r="F6446">
            <v>17.774598999999998</v>
          </cell>
          <cell r="G6446">
            <v>2.1</v>
          </cell>
          <cell r="I6446">
            <v>37.326657500000003</v>
          </cell>
        </row>
        <row r="6447">
          <cell r="C6447">
            <v>2044</v>
          </cell>
          <cell r="D6447" t="str">
            <v>AJUDANTE DE ELETRICISTA (SGSP)</v>
          </cell>
          <cell r="E6447" t="str">
            <v>H</v>
          </cell>
          <cell r="F6447">
            <v>12.676405000000001</v>
          </cell>
          <cell r="G6447">
            <v>2.1</v>
          </cell>
          <cell r="I6447">
            <v>26.620449700000002</v>
          </cell>
        </row>
        <row r="6448">
          <cell r="C6448">
            <v>57611</v>
          </cell>
          <cell r="D6448" t="str">
            <v>HASTE TIPO COPPERWELD ALTA CAMADA - 3/4"X3,00M</v>
          </cell>
          <cell r="E6448" t="str">
            <v>Un</v>
          </cell>
          <cell r="F6448">
            <v>77.52</v>
          </cell>
          <cell r="G6448">
            <v>1</v>
          </cell>
          <cell r="I6448">
            <v>77.517799999999994</v>
          </cell>
        </row>
        <row r="6449">
          <cell r="A6449">
            <v>98401</v>
          </cell>
          <cell r="B6449" t="str">
            <v>BUCHA E ARRUELA RÍGIDA PESADA EM ZAMAK - 1/2"</v>
          </cell>
          <cell r="H6449" t="str">
            <v>UN</v>
          </cell>
          <cell r="J6449">
            <v>6.39</v>
          </cell>
        </row>
        <row r="6450">
          <cell r="C6450">
            <v>2041</v>
          </cell>
          <cell r="D6450" t="str">
            <v>ELETRICISTA (SGSP)</v>
          </cell>
          <cell r="E6450" t="str">
            <v>H</v>
          </cell>
          <cell r="F6450">
            <v>17.774598999999998</v>
          </cell>
          <cell r="G6450">
            <v>0.2</v>
          </cell>
          <cell r="I6450">
            <v>3.5549198</v>
          </cell>
        </row>
        <row r="6451">
          <cell r="C6451">
            <v>2044</v>
          </cell>
          <cell r="D6451" t="str">
            <v>AJUDANTE DE ELETRICISTA (SGSP)</v>
          </cell>
          <cell r="E6451" t="str">
            <v>H</v>
          </cell>
          <cell r="F6451">
            <v>12.676405000000001</v>
          </cell>
          <cell r="G6451">
            <v>0.2</v>
          </cell>
          <cell r="I6451">
            <v>2.5352809000000001</v>
          </cell>
        </row>
        <row r="6452">
          <cell r="C6452">
            <v>58411</v>
          </cell>
          <cell r="D6452" t="str">
            <v>BUCHA E ARRUELA DE ZAMACK -  1/2"</v>
          </cell>
          <cell r="E6452" t="str">
            <v>Un</v>
          </cell>
          <cell r="F6452">
            <v>0.3</v>
          </cell>
          <cell r="G6452">
            <v>1</v>
          </cell>
          <cell r="I6452">
            <v>0.30009999999999998</v>
          </cell>
        </row>
        <row r="6453">
          <cell r="A6453">
            <v>98402</v>
          </cell>
          <cell r="B6453" t="str">
            <v>BUCHA E ARRUELA RÍGIDA PESADA EM ZAMAK - 3/4"</v>
          </cell>
          <cell r="H6453" t="str">
            <v>UN</v>
          </cell>
          <cell r="J6453">
            <v>6.45</v>
          </cell>
        </row>
        <row r="6454">
          <cell r="C6454">
            <v>2041</v>
          </cell>
          <cell r="D6454" t="str">
            <v>ELETRICISTA (SGSP)</v>
          </cell>
          <cell r="E6454" t="str">
            <v>H</v>
          </cell>
          <cell r="F6454">
            <v>17.774598999999998</v>
          </cell>
          <cell r="G6454">
            <v>0.2</v>
          </cell>
          <cell r="I6454">
            <v>3.5549198</v>
          </cell>
        </row>
        <row r="6455">
          <cell r="C6455">
            <v>2044</v>
          </cell>
          <cell r="D6455" t="str">
            <v>AJUDANTE DE ELETRICISTA (SGSP)</v>
          </cell>
          <cell r="E6455" t="str">
            <v>H</v>
          </cell>
          <cell r="F6455">
            <v>12.676405000000001</v>
          </cell>
          <cell r="G6455">
            <v>0.2</v>
          </cell>
          <cell r="I6455">
            <v>2.5352809000000001</v>
          </cell>
        </row>
        <row r="6456">
          <cell r="C6456">
            <v>58412</v>
          </cell>
          <cell r="D6456" t="str">
            <v>BUCHA E ARRUELA DE ZAMACK -  3/4"</v>
          </cell>
          <cell r="E6456" t="str">
            <v>Un</v>
          </cell>
          <cell r="F6456">
            <v>0.36</v>
          </cell>
          <cell r="G6456">
            <v>1</v>
          </cell>
          <cell r="I6456">
            <v>0.36109999999999998</v>
          </cell>
        </row>
        <row r="6457">
          <cell r="A6457">
            <v>98411</v>
          </cell>
          <cell r="B6457" t="str">
            <v>BRAÇADEIRA DE AÇO GALVANIZADO - 1/2"</v>
          </cell>
          <cell r="H6457" t="str">
            <v>UN</v>
          </cell>
          <cell r="J6457">
            <v>5.29</v>
          </cell>
        </row>
        <row r="6458">
          <cell r="C6458">
            <v>2041</v>
          </cell>
          <cell r="D6458" t="str">
            <v>ELETRICISTA (SGSP)</v>
          </cell>
          <cell r="E6458" t="str">
            <v>H</v>
          </cell>
          <cell r="F6458">
            <v>17.774598999999998</v>
          </cell>
          <cell r="G6458">
            <v>0.15</v>
          </cell>
          <cell r="I6458">
            <v>2.6661898000000002</v>
          </cell>
        </row>
        <row r="6459">
          <cell r="C6459">
            <v>2044</v>
          </cell>
          <cell r="D6459" t="str">
            <v>AJUDANTE DE ELETRICISTA (SGSP)</v>
          </cell>
          <cell r="E6459" t="str">
            <v>H</v>
          </cell>
          <cell r="F6459">
            <v>12.676405000000001</v>
          </cell>
          <cell r="G6459">
            <v>0.15</v>
          </cell>
          <cell r="I6459">
            <v>1.9014606999999999</v>
          </cell>
        </row>
        <row r="6460">
          <cell r="C6460">
            <v>17040</v>
          </cell>
          <cell r="D6460" t="str">
            <v>PARAFUSO AUTO-ATARRAXANTE - CABEÇA PANELA - COM BUCHA DE NYLON S- 8</v>
          </cell>
          <cell r="E6460" t="str">
            <v>Un</v>
          </cell>
          <cell r="F6460">
            <v>0.3</v>
          </cell>
          <cell r="G6460">
            <v>1</v>
          </cell>
          <cell r="I6460">
            <v>0.3029</v>
          </cell>
        </row>
        <row r="6461">
          <cell r="C6461">
            <v>58421</v>
          </cell>
          <cell r="D6461" t="str">
            <v>BRAÇADEIRA DE AÇO GALVANIZADO TIPO U (OMEGA/SIMPLES) - 1/2"</v>
          </cell>
          <cell r="E6461" t="str">
            <v>Un</v>
          </cell>
          <cell r="F6461">
            <v>0.42</v>
          </cell>
          <cell r="G6461">
            <v>1</v>
          </cell>
          <cell r="I6461">
            <v>0.41670000000000001</v>
          </cell>
        </row>
        <row r="6462">
          <cell r="A6462">
            <v>98418</v>
          </cell>
          <cell r="B6462" t="str">
            <v>BRAÇADEIRA DE AÇO GALVANIZADO - 3"</v>
          </cell>
          <cell r="H6462" t="str">
            <v>UN</v>
          </cell>
          <cell r="J6462">
            <v>10.65</v>
          </cell>
        </row>
        <row r="6463">
          <cell r="C6463">
            <v>2041</v>
          </cell>
          <cell r="D6463" t="str">
            <v>ELETRICISTA (SGSP)</v>
          </cell>
          <cell r="E6463" t="str">
            <v>H</v>
          </cell>
          <cell r="F6463">
            <v>17.774598999999998</v>
          </cell>
          <cell r="G6463">
            <v>0.3</v>
          </cell>
          <cell r="I6463">
            <v>5.3323796000000003</v>
          </cell>
        </row>
        <row r="6464">
          <cell r="C6464">
            <v>2044</v>
          </cell>
          <cell r="D6464" t="str">
            <v>AJUDANTE DE ELETRICISTA (SGSP)</v>
          </cell>
          <cell r="E6464" t="str">
            <v>H</v>
          </cell>
          <cell r="F6464">
            <v>12.676405000000001</v>
          </cell>
          <cell r="G6464">
            <v>0.3</v>
          </cell>
          <cell r="I6464">
            <v>3.8029213999999998</v>
          </cell>
        </row>
        <row r="6465">
          <cell r="C6465">
            <v>17040</v>
          </cell>
          <cell r="D6465" t="str">
            <v>PARAFUSO AUTO-ATARRAXANTE - CABEÇA PANELA - COM BUCHA DE NYLON S- 8</v>
          </cell>
          <cell r="E6465" t="str">
            <v>Un</v>
          </cell>
          <cell r="F6465">
            <v>0.3</v>
          </cell>
          <cell r="G6465">
            <v>2</v>
          </cell>
          <cell r="I6465">
            <v>0.60580000000000001</v>
          </cell>
        </row>
        <row r="6466">
          <cell r="C6466">
            <v>58426</v>
          </cell>
          <cell r="D6466" t="str">
            <v>BRAÇADEIRA DE AÇO GALVANIZADO TIPO U (OMEGA/SIMPLES) - 3"</v>
          </cell>
          <cell r="E6466" t="str">
            <v>Un</v>
          </cell>
          <cell r="F6466">
            <v>0.91</v>
          </cell>
          <cell r="G6466">
            <v>1</v>
          </cell>
          <cell r="I6466">
            <v>0.90869999999999995</v>
          </cell>
        </row>
        <row r="6467">
          <cell r="A6467">
            <v>98421</v>
          </cell>
          <cell r="B6467" t="str">
            <v>SUPORTE P/ PERFILADO 100X38MM GE</v>
          </cell>
          <cell r="H6467" t="str">
            <v>UN</v>
          </cell>
          <cell r="J6467">
            <v>6.9</v>
          </cell>
        </row>
        <row r="6468">
          <cell r="C6468">
            <v>2041</v>
          </cell>
          <cell r="D6468" t="str">
            <v>ELETRICISTA (SGSP)</v>
          </cell>
          <cell r="E6468" t="str">
            <v>H</v>
          </cell>
          <cell r="F6468">
            <v>17.774598999999998</v>
          </cell>
          <cell r="G6468">
            <v>0.2</v>
          </cell>
          <cell r="I6468">
            <v>3.5549198</v>
          </cell>
        </row>
        <row r="6469">
          <cell r="C6469">
            <v>2044</v>
          </cell>
          <cell r="D6469" t="str">
            <v>AJUDANTE DE ELETRICISTA (SGSP)</v>
          </cell>
          <cell r="E6469" t="str">
            <v>H</v>
          </cell>
          <cell r="F6469">
            <v>12.676405000000001</v>
          </cell>
          <cell r="G6469">
            <v>0.2</v>
          </cell>
          <cell r="I6469">
            <v>2.5352809000000001</v>
          </cell>
        </row>
        <row r="6470">
          <cell r="C6470">
            <v>54925</v>
          </cell>
          <cell r="D6470" t="str">
            <v>SUPORTE PARA PERFILADO 100X300MM</v>
          </cell>
          <cell r="E6470" t="str">
            <v>Un</v>
          </cell>
          <cell r="F6470">
            <v>0.81</v>
          </cell>
          <cell r="G6470">
            <v>1</v>
          </cell>
          <cell r="I6470">
            <v>0.80820000000000003</v>
          </cell>
        </row>
        <row r="6471">
          <cell r="A6471">
            <v>98423</v>
          </cell>
          <cell r="B6471" t="str">
            <v>SUPORTE CURTO PARA LUMINÁRIA 100X38MM GE</v>
          </cell>
          <cell r="H6471" t="str">
            <v>UN</v>
          </cell>
          <cell r="J6471">
            <v>8.57</v>
          </cell>
        </row>
        <row r="6472">
          <cell r="C6472">
            <v>2041</v>
          </cell>
          <cell r="D6472" t="str">
            <v>ELETRICISTA (SGSP)</v>
          </cell>
          <cell r="E6472" t="str">
            <v>H</v>
          </cell>
          <cell r="F6472">
            <v>17.774598999999998</v>
          </cell>
          <cell r="G6472">
            <v>0.25</v>
          </cell>
          <cell r="I6472">
            <v>4.4436496999999999</v>
          </cell>
        </row>
        <row r="6473">
          <cell r="C6473">
            <v>2044</v>
          </cell>
          <cell r="D6473" t="str">
            <v>AJUDANTE DE ELETRICISTA (SGSP)</v>
          </cell>
          <cell r="E6473" t="str">
            <v>H</v>
          </cell>
          <cell r="F6473">
            <v>12.676405000000001</v>
          </cell>
          <cell r="G6473">
            <v>0.25</v>
          </cell>
          <cell r="I6473">
            <v>3.1691012000000001</v>
          </cell>
        </row>
        <row r="6474">
          <cell r="C6474">
            <v>54927</v>
          </cell>
          <cell r="D6474" t="str">
            <v>SUPORTE PARA LUMINÁRIA 100 X 38MM</v>
          </cell>
          <cell r="E6474" t="str">
            <v>Un</v>
          </cell>
          <cell r="F6474">
            <v>0.96</v>
          </cell>
          <cell r="G6474">
            <v>1</v>
          </cell>
          <cell r="I6474">
            <v>0.95709999999999995</v>
          </cell>
        </row>
        <row r="6475">
          <cell r="A6475">
            <v>98424</v>
          </cell>
          <cell r="B6475" t="str">
            <v>SUPORTE LONGO PARA LUMINÁRIA 165X38MM GE</v>
          </cell>
          <cell r="H6475" t="str">
            <v>UN</v>
          </cell>
          <cell r="J6475">
            <v>8.7100000000000009</v>
          </cell>
        </row>
        <row r="6476">
          <cell r="C6476">
            <v>2041</v>
          </cell>
          <cell r="D6476" t="str">
            <v>ELETRICISTA (SGSP)</v>
          </cell>
          <cell r="E6476" t="str">
            <v>H</v>
          </cell>
          <cell r="F6476">
            <v>17.774598999999998</v>
          </cell>
          <cell r="G6476">
            <v>0.25</v>
          </cell>
          <cell r="I6476">
            <v>4.4436496999999999</v>
          </cell>
        </row>
        <row r="6477">
          <cell r="C6477">
            <v>2044</v>
          </cell>
          <cell r="D6477" t="str">
            <v>AJUDANTE DE ELETRICISTA (SGSP)</v>
          </cell>
          <cell r="E6477" t="str">
            <v>H</v>
          </cell>
          <cell r="F6477">
            <v>12.676405000000001</v>
          </cell>
          <cell r="G6477">
            <v>0.25</v>
          </cell>
          <cell r="I6477">
            <v>3.1691012000000001</v>
          </cell>
        </row>
        <row r="6478">
          <cell r="C6478">
            <v>54928</v>
          </cell>
          <cell r="D6478" t="str">
            <v>SUPORTE PARA LUMINÁRIA 150/165 MM X 38MM</v>
          </cell>
          <cell r="E6478" t="str">
            <v>Un</v>
          </cell>
          <cell r="F6478">
            <v>1.1000000000000001</v>
          </cell>
          <cell r="G6478">
            <v>1</v>
          </cell>
          <cell r="I6478">
            <v>1.1016999999999999</v>
          </cell>
        </row>
        <row r="6479">
          <cell r="A6479">
            <v>98425</v>
          </cell>
          <cell r="B6479" t="str">
            <v>EMENDA INTERNA P/ PERFILADO 38X38 "1" GE</v>
          </cell>
          <cell r="H6479" t="str">
            <v>UN</v>
          </cell>
          <cell r="J6479">
            <v>6.98</v>
          </cell>
        </row>
        <row r="6480">
          <cell r="C6480">
            <v>2041</v>
          </cell>
          <cell r="D6480" t="str">
            <v>ELETRICISTA (SGSP)</v>
          </cell>
          <cell r="E6480" t="str">
            <v>H</v>
          </cell>
          <cell r="F6480">
            <v>17.774598999999998</v>
          </cell>
          <cell r="G6480">
            <v>0.2</v>
          </cell>
          <cell r="I6480">
            <v>3.5549198</v>
          </cell>
        </row>
        <row r="6481">
          <cell r="C6481">
            <v>2044</v>
          </cell>
          <cell r="D6481" t="str">
            <v>AJUDANTE DE ELETRICISTA (SGSP)</v>
          </cell>
          <cell r="E6481" t="str">
            <v>H</v>
          </cell>
          <cell r="F6481">
            <v>12.676405000000001</v>
          </cell>
          <cell r="G6481">
            <v>0.2</v>
          </cell>
          <cell r="I6481">
            <v>2.5352809000000001</v>
          </cell>
        </row>
        <row r="6482">
          <cell r="C6482">
            <v>54930</v>
          </cell>
          <cell r="D6482" t="str">
            <v>EMENDA INTERNA PARA PERFILADO 38X38 MM -I-</v>
          </cell>
          <cell r="E6482" t="str">
            <v>Un</v>
          </cell>
          <cell r="F6482">
            <v>0.89</v>
          </cell>
          <cell r="G6482">
            <v>1</v>
          </cell>
          <cell r="I6482">
            <v>0.88990000000000002</v>
          </cell>
        </row>
        <row r="6483">
          <cell r="A6483">
            <v>98427</v>
          </cell>
          <cell r="B6483" t="str">
            <v>EMENDA INTERNA P/ PEFILADO 38X38 "T" GE</v>
          </cell>
          <cell r="H6483" t="str">
            <v>UN</v>
          </cell>
          <cell r="J6483">
            <v>11.08</v>
          </cell>
        </row>
        <row r="6484">
          <cell r="C6484">
            <v>2041</v>
          </cell>
          <cell r="D6484" t="str">
            <v>ELETRICISTA (SGSP)</v>
          </cell>
          <cell r="E6484" t="str">
            <v>H</v>
          </cell>
          <cell r="F6484">
            <v>17.774598999999998</v>
          </cell>
          <cell r="G6484">
            <v>0.3</v>
          </cell>
          <cell r="I6484">
            <v>5.3323796000000003</v>
          </cell>
        </row>
        <row r="6485">
          <cell r="C6485">
            <v>2044</v>
          </cell>
          <cell r="D6485" t="str">
            <v>AJUDANTE DE ELETRICISTA (SGSP)</v>
          </cell>
          <cell r="E6485" t="str">
            <v>H</v>
          </cell>
          <cell r="F6485">
            <v>12.676405000000001</v>
          </cell>
          <cell r="G6485">
            <v>0.3</v>
          </cell>
          <cell r="I6485">
            <v>3.8029213999999998</v>
          </cell>
        </row>
        <row r="6486">
          <cell r="C6486">
            <v>54932</v>
          </cell>
          <cell r="D6486" t="str">
            <v>EMENDA INTERNA PARA PERFILADO 38X38MM -T-</v>
          </cell>
          <cell r="E6486" t="str">
            <v>Un</v>
          </cell>
          <cell r="F6486">
            <v>1.94</v>
          </cell>
          <cell r="G6486">
            <v>1</v>
          </cell>
          <cell r="I6486">
            <v>1.9443999999999999</v>
          </cell>
        </row>
        <row r="6487">
          <cell r="A6487">
            <v>98436</v>
          </cell>
          <cell r="B6487" t="str">
            <v>CAIXA DE DERIVAÇÃO P/ PERFILADO 38X38 TP "C" GE - CHAPA 14</v>
          </cell>
          <cell r="H6487" t="str">
            <v>UN</v>
          </cell>
          <cell r="J6487">
            <v>16.71</v>
          </cell>
        </row>
        <row r="6488">
          <cell r="C6488">
            <v>2041</v>
          </cell>
          <cell r="D6488" t="str">
            <v>ELETRICISTA (SGSP)</v>
          </cell>
          <cell r="E6488" t="str">
            <v>H</v>
          </cell>
          <cell r="F6488">
            <v>17.774598999999998</v>
          </cell>
          <cell r="G6488">
            <v>0.25</v>
          </cell>
          <cell r="I6488">
            <v>4.4436496999999999</v>
          </cell>
        </row>
        <row r="6489">
          <cell r="C6489">
            <v>2044</v>
          </cell>
          <cell r="D6489" t="str">
            <v>AJUDANTE DE ELETRICISTA (SGSP)</v>
          </cell>
          <cell r="E6489" t="str">
            <v>H</v>
          </cell>
          <cell r="F6489">
            <v>12.676405000000001</v>
          </cell>
          <cell r="G6489">
            <v>0.25</v>
          </cell>
          <cell r="I6489">
            <v>3.1691012000000001</v>
          </cell>
        </row>
        <row r="6490">
          <cell r="C6490">
            <v>54941</v>
          </cell>
          <cell r="D6490" t="str">
            <v>CAIXA DERIVAÇÃO P/ PERFILADO TIPO C - 38X38MM</v>
          </cell>
          <cell r="E6490" t="str">
            <v>Un</v>
          </cell>
          <cell r="F6490">
            <v>9.1</v>
          </cell>
          <cell r="G6490">
            <v>1</v>
          </cell>
          <cell r="I6490">
            <v>9.0967000000000002</v>
          </cell>
        </row>
        <row r="6491">
          <cell r="A6491">
            <v>98437</v>
          </cell>
          <cell r="B6491" t="str">
            <v>CAIXA DE DERIVAÇÃO P/ PERFILADO 38X38 TP "L" GE - CHAPA 14</v>
          </cell>
          <cell r="H6491" t="str">
            <v>UN</v>
          </cell>
          <cell r="J6491">
            <v>16.25</v>
          </cell>
        </row>
        <row r="6492">
          <cell r="C6492">
            <v>2041</v>
          </cell>
          <cell r="D6492" t="str">
            <v>ELETRICISTA (SGSP)</v>
          </cell>
          <cell r="E6492" t="str">
            <v>H</v>
          </cell>
          <cell r="F6492">
            <v>17.774598999999998</v>
          </cell>
          <cell r="G6492">
            <v>0.25</v>
          </cell>
          <cell r="I6492">
            <v>4.4436496999999999</v>
          </cell>
        </row>
        <row r="6493">
          <cell r="C6493">
            <v>2044</v>
          </cell>
          <cell r="D6493" t="str">
            <v>AJUDANTE DE ELETRICISTA (SGSP)</v>
          </cell>
          <cell r="E6493" t="str">
            <v>H</v>
          </cell>
          <cell r="F6493">
            <v>12.676405000000001</v>
          </cell>
          <cell r="G6493">
            <v>0.25</v>
          </cell>
          <cell r="I6493">
            <v>3.1691012000000001</v>
          </cell>
        </row>
        <row r="6494">
          <cell r="C6494">
            <v>54942</v>
          </cell>
          <cell r="D6494" t="str">
            <v>CAIXA DERIVAÇÃO P/ PERFILADO TIPO L - 38X38MM</v>
          </cell>
          <cell r="E6494" t="str">
            <v>Un</v>
          </cell>
          <cell r="F6494">
            <v>8.6300000000000008</v>
          </cell>
          <cell r="G6494">
            <v>1</v>
          </cell>
          <cell r="I6494">
            <v>8.6327999999999996</v>
          </cell>
        </row>
        <row r="6495">
          <cell r="A6495">
            <v>98440</v>
          </cell>
          <cell r="B6495" t="str">
            <v>CAIXA DE DERIVAÇÃO P/ PERFILADO 38X76 TP "E" GE - CHAPA 14</v>
          </cell>
          <cell r="H6495" t="str">
            <v>UN</v>
          </cell>
          <cell r="J6495">
            <v>22.31</v>
          </cell>
        </row>
        <row r="6496">
          <cell r="C6496">
            <v>2041</v>
          </cell>
          <cell r="D6496" t="str">
            <v>ELETRICISTA (SGSP)</v>
          </cell>
          <cell r="E6496" t="str">
            <v>H</v>
          </cell>
          <cell r="F6496">
            <v>17.774598999999998</v>
          </cell>
          <cell r="G6496">
            <v>0.25</v>
          </cell>
          <cell r="I6496">
            <v>4.4436496999999999</v>
          </cell>
        </row>
        <row r="6497">
          <cell r="C6497">
            <v>2044</v>
          </cell>
          <cell r="D6497" t="str">
            <v>AJUDANTE DE ELETRICISTA (SGSP)</v>
          </cell>
          <cell r="E6497" t="str">
            <v>H</v>
          </cell>
          <cell r="F6497">
            <v>12.676405000000001</v>
          </cell>
          <cell r="G6497">
            <v>0.25</v>
          </cell>
          <cell r="I6497">
            <v>3.1691012000000001</v>
          </cell>
        </row>
        <row r="6498">
          <cell r="C6498">
            <v>54944</v>
          </cell>
          <cell r="D6498" t="str">
            <v>CAIXA DERIVAÇÃO P/ PERFILADO TIPO E - 38X76MM</v>
          </cell>
          <cell r="E6498" t="str">
            <v>Un</v>
          </cell>
          <cell r="F6498">
            <v>14.7</v>
          </cell>
          <cell r="G6498">
            <v>1</v>
          </cell>
          <cell r="I6498">
            <v>14.7</v>
          </cell>
        </row>
        <row r="6499">
          <cell r="A6499">
            <v>98441</v>
          </cell>
          <cell r="B6499" t="str">
            <v>CAIXA DE DERIVAÇÃO P/ PERFILADO 38X76 TP "C" GE - CHAPA 14</v>
          </cell>
          <cell r="H6499" t="str">
            <v>UN</v>
          </cell>
          <cell r="J6499">
            <v>21.95</v>
          </cell>
        </row>
        <row r="6500">
          <cell r="C6500">
            <v>2041</v>
          </cell>
          <cell r="D6500" t="str">
            <v>ELETRICISTA (SGSP)</v>
          </cell>
          <cell r="E6500" t="str">
            <v>H</v>
          </cell>
          <cell r="F6500">
            <v>17.774598999999998</v>
          </cell>
          <cell r="G6500">
            <v>0.3</v>
          </cell>
          <cell r="I6500">
            <v>5.3323796000000003</v>
          </cell>
        </row>
        <row r="6501">
          <cell r="C6501">
            <v>2044</v>
          </cell>
          <cell r="D6501" t="str">
            <v>AJUDANTE DE ELETRICISTA (SGSP)</v>
          </cell>
          <cell r="E6501" t="str">
            <v>H</v>
          </cell>
          <cell r="F6501">
            <v>12.676405000000001</v>
          </cell>
          <cell r="G6501">
            <v>0.3</v>
          </cell>
          <cell r="I6501">
            <v>3.8029213999999998</v>
          </cell>
        </row>
        <row r="6502">
          <cell r="C6502">
            <v>54945</v>
          </cell>
          <cell r="D6502" t="str">
            <v>CAIXA DERIVAÇÃO P/ PERFILADO TIPO C - 38X76MM</v>
          </cell>
          <cell r="E6502" t="str">
            <v>Un</v>
          </cell>
          <cell r="F6502">
            <v>12.81</v>
          </cell>
          <cell r="G6502">
            <v>1</v>
          </cell>
          <cell r="I6502">
            <v>12.811</v>
          </cell>
        </row>
        <row r="6503">
          <cell r="A6503">
            <v>98442</v>
          </cell>
          <cell r="B6503" t="str">
            <v>CAIXA DE DERIVAÇÃO P/ PERFILADO 38X76 TP "L" GE - CHAPA 14</v>
          </cell>
          <cell r="H6503" t="str">
            <v>UN</v>
          </cell>
          <cell r="J6503">
            <v>21.95</v>
          </cell>
        </row>
        <row r="6504">
          <cell r="C6504">
            <v>2041</v>
          </cell>
          <cell r="D6504" t="str">
            <v>ELETRICISTA (SGSP)</v>
          </cell>
          <cell r="E6504" t="str">
            <v>H</v>
          </cell>
          <cell r="F6504">
            <v>17.774598999999998</v>
          </cell>
          <cell r="G6504">
            <v>0.3</v>
          </cell>
          <cell r="I6504">
            <v>5.3323796000000003</v>
          </cell>
        </row>
        <row r="6505">
          <cell r="C6505">
            <v>2044</v>
          </cell>
          <cell r="D6505" t="str">
            <v>AJUDANTE DE ELETRICISTA (SGSP)</v>
          </cell>
          <cell r="E6505" t="str">
            <v>H</v>
          </cell>
          <cell r="F6505">
            <v>12.676405000000001</v>
          </cell>
          <cell r="G6505">
            <v>0.3</v>
          </cell>
          <cell r="I6505">
            <v>3.8029213999999998</v>
          </cell>
        </row>
        <row r="6506">
          <cell r="C6506">
            <v>54946</v>
          </cell>
          <cell r="D6506" t="str">
            <v>CAIXA DERIVAÇÃO P/ PERFILADO TIPO L - 38X76MM</v>
          </cell>
          <cell r="E6506" t="str">
            <v>Un</v>
          </cell>
          <cell r="F6506">
            <v>12.81</v>
          </cell>
          <cell r="G6506">
            <v>1</v>
          </cell>
          <cell r="I6506">
            <v>12.811</v>
          </cell>
        </row>
        <row r="6507">
          <cell r="A6507">
            <v>98443</v>
          </cell>
          <cell r="B6507" t="str">
            <v>CAIXA DE DERIVAÇÃO P/ PERFILADO 38X76 TP "T" GE - CHAPA 14</v>
          </cell>
          <cell r="H6507" t="str">
            <v>UN</v>
          </cell>
          <cell r="J6507">
            <v>26.49</v>
          </cell>
        </row>
        <row r="6508">
          <cell r="C6508">
            <v>2041</v>
          </cell>
          <cell r="D6508" t="str">
            <v>ELETRICISTA (SGSP)</v>
          </cell>
          <cell r="E6508" t="str">
            <v>H</v>
          </cell>
          <cell r="F6508">
            <v>17.774598999999998</v>
          </cell>
          <cell r="G6508">
            <v>0.4</v>
          </cell>
          <cell r="I6508">
            <v>7.1098394999999996</v>
          </cell>
        </row>
        <row r="6509">
          <cell r="C6509">
            <v>2044</v>
          </cell>
          <cell r="D6509" t="str">
            <v>AJUDANTE DE ELETRICISTA (SGSP)</v>
          </cell>
          <cell r="E6509" t="str">
            <v>H</v>
          </cell>
          <cell r="F6509">
            <v>12.676405000000001</v>
          </cell>
          <cell r="G6509">
            <v>0.4</v>
          </cell>
          <cell r="I6509">
            <v>5.0705618000000001</v>
          </cell>
        </row>
        <row r="6510">
          <cell r="C6510">
            <v>54949</v>
          </cell>
          <cell r="D6510" t="str">
            <v>CAIXA DERIVAÇÃO P/ PERFILADO TIPO T - 38X76MM</v>
          </cell>
          <cell r="E6510" t="str">
            <v>Un</v>
          </cell>
          <cell r="F6510">
            <v>14.31</v>
          </cell>
          <cell r="G6510">
            <v>1</v>
          </cell>
          <cell r="I6510">
            <v>14.313700000000001</v>
          </cell>
        </row>
        <row r="6511">
          <cell r="A6511">
            <v>98445</v>
          </cell>
          <cell r="B6511" t="str">
            <v>CAIXA EM ALUMÍNIO P/ TOMADA FIXAÇÃO EM PERFILADO</v>
          </cell>
          <cell r="H6511" t="str">
            <v>UN</v>
          </cell>
          <cell r="J6511">
            <v>26.14</v>
          </cell>
        </row>
        <row r="6512">
          <cell r="C6512">
            <v>2041</v>
          </cell>
          <cell r="D6512" t="str">
            <v>ELETRICISTA (SGSP)</v>
          </cell>
          <cell r="E6512" t="str">
            <v>H</v>
          </cell>
          <cell r="F6512">
            <v>17.774598999999998</v>
          </cell>
          <cell r="G6512">
            <v>0.8</v>
          </cell>
          <cell r="I6512">
            <v>14.219678999999999</v>
          </cell>
        </row>
        <row r="6513">
          <cell r="C6513">
            <v>2044</v>
          </cell>
          <cell r="D6513" t="str">
            <v>AJUDANTE DE ELETRICISTA (SGSP)</v>
          </cell>
          <cell r="E6513" t="str">
            <v>H</v>
          </cell>
          <cell r="F6513">
            <v>12.676405000000001</v>
          </cell>
          <cell r="G6513">
            <v>0.8</v>
          </cell>
          <cell r="I6513">
            <v>10.1411237</v>
          </cell>
        </row>
        <row r="6514">
          <cell r="C6514">
            <v>54950</v>
          </cell>
          <cell r="D6514" t="str">
            <v>CAIXA DE TOMADA EM PERFILADO - MED: (38X40X120)MM</v>
          </cell>
          <cell r="E6514" t="str">
            <v>Un</v>
          </cell>
          <cell r="F6514">
            <v>1.78</v>
          </cell>
          <cell r="G6514">
            <v>1</v>
          </cell>
          <cell r="I6514">
            <v>1.7803</v>
          </cell>
        </row>
        <row r="6515">
          <cell r="A6515">
            <v>98457</v>
          </cell>
          <cell r="B6515" t="str">
            <v>SAÍDA PARA ELETRODUTO EM PERFILADO 3/4" GE</v>
          </cell>
          <cell r="H6515" t="str">
            <v>UN</v>
          </cell>
          <cell r="J6515">
            <v>4.1100000000000003</v>
          </cell>
        </row>
        <row r="6516">
          <cell r="C6516">
            <v>2041</v>
          </cell>
          <cell r="D6516" t="str">
            <v>ELETRICISTA (SGSP)</v>
          </cell>
          <cell r="E6516" t="str">
            <v>H</v>
          </cell>
          <cell r="F6516">
            <v>17.774598999999998</v>
          </cell>
          <cell r="G6516">
            <v>0.1</v>
          </cell>
          <cell r="I6516">
            <v>1.7774599</v>
          </cell>
        </row>
        <row r="6517">
          <cell r="C6517">
            <v>2044</v>
          </cell>
          <cell r="D6517" t="str">
            <v>AJUDANTE DE ELETRICISTA (SGSP)</v>
          </cell>
          <cell r="E6517" t="str">
            <v>H</v>
          </cell>
          <cell r="F6517">
            <v>12.676405000000001</v>
          </cell>
          <cell r="G6517">
            <v>0.1</v>
          </cell>
          <cell r="I6517">
            <v>1.2676404999999999</v>
          </cell>
        </row>
        <row r="6518">
          <cell r="C6518">
            <v>54965</v>
          </cell>
          <cell r="D6518" t="str">
            <v>SAÍDA LATERAL P/ ELETRODUTO EM PERFILADO - 3/4"</v>
          </cell>
          <cell r="E6518" t="str">
            <v>Un</v>
          </cell>
          <cell r="F6518">
            <v>1.07</v>
          </cell>
          <cell r="G6518">
            <v>1</v>
          </cell>
          <cell r="I6518">
            <v>1.0669</v>
          </cell>
        </row>
        <row r="6519">
          <cell r="A6519">
            <v>98462</v>
          </cell>
          <cell r="B6519" t="str">
            <v>VERGALHÃO DE AÇO C/ ROSCA TOTAL 5/16" GE</v>
          </cell>
          <cell r="H6519" t="str">
            <v>M</v>
          </cell>
          <cell r="J6519">
            <v>27.08</v>
          </cell>
        </row>
        <row r="6520">
          <cell r="C6520">
            <v>2041</v>
          </cell>
          <cell r="D6520" t="str">
            <v>ELETRICISTA (SGSP)</v>
          </cell>
          <cell r="E6520" t="str">
            <v>H</v>
          </cell>
          <cell r="F6520">
            <v>17.774598999999998</v>
          </cell>
          <cell r="G6520">
            <v>0.8</v>
          </cell>
          <cell r="I6520">
            <v>14.219678999999999</v>
          </cell>
        </row>
        <row r="6521">
          <cell r="C6521">
            <v>2044</v>
          </cell>
          <cell r="D6521" t="str">
            <v>AJUDANTE DE ELETRICISTA (SGSP)</v>
          </cell>
          <cell r="E6521" t="str">
            <v>H</v>
          </cell>
          <cell r="F6521">
            <v>12.676405000000001</v>
          </cell>
          <cell r="G6521">
            <v>0.8</v>
          </cell>
          <cell r="I6521">
            <v>10.1411237</v>
          </cell>
        </row>
        <row r="6522">
          <cell r="C6522">
            <v>54952</v>
          </cell>
          <cell r="D6522" t="str">
            <v>TIRANTE EM AÇO GALV. ROSQUEADO - 5/16"                    .</v>
          </cell>
          <cell r="E6522" t="str">
            <v>M</v>
          </cell>
          <cell r="F6522">
            <v>2.4700000000000002</v>
          </cell>
          <cell r="G6522">
            <v>1.1000000000000001</v>
          </cell>
          <cell r="I6522">
            <v>2.7170000000000001</v>
          </cell>
        </row>
        <row r="6523">
          <cell r="A6523">
            <v>98510</v>
          </cell>
          <cell r="B6523" t="str">
            <v>REATOR PARA LÂMPADA VAPOR METÁLICO - 70W/ 220V</v>
          </cell>
          <cell r="H6523" t="str">
            <v>UN</v>
          </cell>
          <cell r="J6523">
            <v>76.02</v>
          </cell>
        </row>
        <row r="6524">
          <cell r="C6524">
            <v>2041</v>
          </cell>
          <cell r="D6524" t="str">
            <v>ELETRICISTA (SGSP)</v>
          </cell>
          <cell r="E6524" t="str">
            <v>H</v>
          </cell>
          <cell r="F6524">
            <v>17.774598999999998</v>
          </cell>
          <cell r="G6524">
            <v>1</v>
          </cell>
          <cell r="I6524">
            <v>17.7745988</v>
          </cell>
        </row>
        <row r="6525">
          <cell r="C6525">
            <v>2044</v>
          </cell>
          <cell r="D6525" t="str">
            <v>AJUDANTE DE ELETRICISTA (SGSP)</v>
          </cell>
          <cell r="E6525" t="str">
            <v>H</v>
          </cell>
          <cell r="F6525">
            <v>12.676405000000001</v>
          </cell>
          <cell r="G6525">
            <v>1</v>
          </cell>
          <cell r="I6525">
            <v>12.6764046</v>
          </cell>
        </row>
        <row r="6526">
          <cell r="C6526">
            <v>56061</v>
          </cell>
          <cell r="D6526" t="str">
            <v>REATOR PARA LÂMPADA VAPOR METÁLICO - 220V - 70W</v>
          </cell>
          <cell r="E6526" t="str">
            <v>Un</v>
          </cell>
          <cell r="F6526">
            <v>45.57</v>
          </cell>
          <cell r="G6526">
            <v>1</v>
          </cell>
          <cell r="I6526">
            <v>45.571800000000003</v>
          </cell>
        </row>
        <row r="6527">
          <cell r="A6527">
            <v>98512</v>
          </cell>
          <cell r="B6527" t="str">
            <v>REATOR PARA LÂMPADA VAPOR METÁLICO - 150W/ 220V</v>
          </cell>
          <cell r="H6527" t="str">
            <v>UN</v>
          </cell>
          <cell r="J6527">
            <v>83.12</v>
          </cell>
        </row>
        <row r="6528">
          <cell r="C6528">
            <v>2041</v>
          </cell>
          <cell r="D6528" t="str">
            <v>ELETRICISTA (SGSP)</v>
          </cell>
          <cell r="E6528" t="str">
            <v>H</v>
          </cell>
          <cell r="F6528">
            <v>17.774598999999998</v>
          </cell>
          <cell r="G6528">
            <v>1</v>
          </cell>
          <cell r="I6528">
            <v>17.7745988</v>
          </cell>
        </row>
        <row r="6529">
          <cell r="C6529">
            <v>2044</v>
          </cell>
          <cell r="D6529" t="str">
            <v>AJUDANTE DE ELETRICISTA (SGSP)</v>
          </cell>
          <cell r="E6529" t="str">
            <v>H</v>
          </cell>
          <cell r="F6529">
            <v>12.676405000000001</v>
          </cell>
          <cell r="G6529">
            <v>1</v>
          </cell>
          <cell r="I6529">
            <v>12.6764046</v>
          </cell>
        </row>
        <row r="6530">
          <cell r="C6530">
            <v>56062</v>
          </cell>
          <cell r="D6530" t="str">
            <v>REATOR PARA LÂMPADA VAPOR METÁLICO - 220V - 150W</v>
          </cell>
          <cell r="E6530" t="str">
            <v>Un</v>
          </cell>
          <cell r="F6530">
            <v>52.67</v>
          </cell>
          <cell r="G6530">
            <v>1</v>
          </cell>
          <cell r="I6530">
            <v>52.669699999999999</v>
          </cell>
        </row>
        <row r="6531">
          <cell r="A6531">
            <v>98513</v>
          </cell>
          <cell r="B6531" t="str">
            <v>REATOR DE LÂMPADA VAPOR METÁLICO - 250W/ 220V</v>
          </cell>
          <cell r="H6531" t="str">
            <v>UN</v>
          </cell>
          <cell r="J6531">
            <v>87.84</v>
          </cell>
        </row>
        <row r="6532">
          <cell r="C6532">
            <v>2041</v>
          </cell>
          <cell r="D6532" t="str">
            <v>ELETRICISTA (SGSP)</v>
          </cell>
          <cell r="E6532" t="str">
            <v>H</v>
          </cell>
          <cell r="F6532">
            <v>17.774598999999998</v>
          </cell>
          <cell r="G6532">
            <v>1</v>
          </cell>
          <cell r="I6532">
            <v>17.7745988</v>
          </cell>
        </row>
        <row r="6533">
          <cell r="C6533">
            <v>2044</v>
          </cell>
          <cell r="D6533" t="str">
            <v>AJUDANTE DE ELETRICISTA (SGSP)</v>
          </cell>
          <cell r="E6533" t="str">
            <v>H</v>
          </cell>
          <cell r="F6533">
            <v>12.676405000000001</v>
          </cell>
          <cell r="G6533">
            <v>1</v>
          </cell>
          <cell r="I6533">
            <v>12.6764046</v>
          </cell>
        </row>
        <row r="6534">
          <cell r="C6534">
            <v>56063</v>
          </cell>
          <cell r="D6534" t="str">
            <v>REATOR PARA LÂMPADA VAPOR METÁLICO - 220V - 250W</v>
          </cell>
          <cell r="E6534" t="str">
            <v>Un</v>
          </cell>
          <cell r="F6534">
            <v>57.39</v>
          </cell>
          <cell r="G6534">
            <v>1</v>
          </cell>
          <cell r="I6534">
            <v>57.389499999999998</v>
          </cell>
        </row>
        <row r="6535">
          <cell r="A6535">
            <v>98514</v>
          </cell>
          <cell r="B6535" t="str">
            <v>REATOR PARA LÂMPADA VAPOR METÁLICO - 400W/ 220V</v>
          </cell>
          <cell r="H6535" t="str">
            <v>UN</v>
          </cell>
          <cell r="J6535">
            <v>92.42</v>
          </cell>
        </row>
        <row r="6536">
          <cell r="C6536">
            <v>2041</v>
          </cell>
          <cell r="D6536" t="str">
            <v>ELETRICISTA (SGSP)</v>
          </cell>
          <cell r="E6536" t="str">
            <v>H</v>
          </cell>
          <cell r="F6536">
            <v>17.774598999999998</v>
          </cell>
          <cell r="G6536">
            <v>1</v>
          </cell>
          <cell r="I6536">
            <v>17.7745988</v>
          </cell>
        </row>
        <row r="6537">
          <cell r="C6537">
            <v>2044</v>
          </cell>
          <cell r="D6537" t="str">
            <v>AJUDANTE DE ELETRICISTA (SGSP)</v>
          </cell>
          <cell r="E6537" t="str">
            <v>H</v>
          </cell>
          <cell r="F6537">
            <v>12.676405000000001</v>
          </cell>
          <cell r="G6537">
            <v>1</v>
          </cell>
          <cell r="I6537">
            <v>12.6764046</v>
          </cell>
        </row>
        <row r="6538">
          <cell r="C6538">
            <v>56064</v>
          </cell>
          <cell r="D6538" t="str">
            <v>REATOR PARA LÂMPADA VAPOR METÁLICO - 220V - 400W</v>
          </cell>
          <cell r="E6538" t="str">
            <v>Un</v>
          </cell>
          <cell r="F6538">
            <v>61.97</v>
          </cell>
          <cell r="G6538">
            <v>1</v>
          </cell>
          <cell r="I6538">
            <v>61.972099999999998</v>
          </cell>
        </row>
        <row r="6539">
          <cell r="A6539">
            <v>98526</v>
          </cell>
          <cell r="B6539" t="str">
            <v>REATOR ELETRÔNICO AFP 127V P/ LÂMPADA FLUORESCENTE - 1 X 14W</v>
          </cell>
          <cell r="H6539" t="str">
            <v>UN</v>
          </cell>
          <cell r="J6539">
            <v>64.81</v>
          </cell>
        </row>
        <row r="6540">
          <cell r="C6540">
            <v>2041</v>
          </cell>
          <cell r="D6540" t="str">
            <v>ELETRICISTA (SGSP)</v>
          </cell>
          <cell r="E6540" t="str">
            <v>H</v>
          </cell>
          <cell r="F6540">
            <v>17.774598999999998</v>
          </cell>
          <cell r="G6540">
            <v>1</v>
          </cell>
          <cell r="I6540">
            <v>17.7745988</v>
          </cell>
        </row>
        <row r="6541">
          <cell r="C6541">
            <v>2044</v>
          </cell>
          <cell r="D6541" t="str">
            <v>AJUDANTE DE ELETRICISTA (SGSP)</v>
          </cell>
          <cell r="E6541" t="str">
            <v>H</v>
          </cell>
          <cell r="F6541">
            <v>12.676405000000001</v>
          </cell>
          <cell r="G6541">
            <v>1</v>
          </cell>
          <cell r="I6541">
            <v>12.6764046</v>
          </cell>
        </row>
        <row r="6542">
          <cell r="C6542">
            <v>56077</v>
          </cell>
          <cell r="D6542" t="str">
            <v>REATOR ELETRÔNICO AFP PARA LÂMPADA FLUORESCENTE - 1X14W - BIVOLT</v>
          </cell>
          <cell r="E6542" t="str">
            <v>Un</v>
          </cell>
          <cell r="F6542">
            <v>34.36</v>
          </cell>
          <cell r="G6542">
            <v>1</v>
          </cell>
          <cell r="I6542">
            <v>34.355600000000003</v>
          </cell>
        </row>
        <row r="6543">
          <cell r="A6543">
            <v>98527</v>
          </cell>
          <cell r="B6543" t="str">
            <v>REATOR ELETRÔNICO AFP 127V P/ LÂMPADA FLUORESCENTE - 1 X 28W</v>
          </cell>
          <cell r="H6543" t="str">
            <v>UN</v>
          </cell>
          <cell r="J6543">
            <v>65.33</v>
          </cell>
        </row>
        <row r="6544">
          <cell r="C6544">
            <v>2041</v>
          </cell>
          <cell r="D6544" t="str">
            <v>ELETRICISTA (SGSP)</v>
          </cell>
          <cell r="E6544" t="str">
            <v>H</v>
          </cell>
          <cell r="F6544">
            <v>17.774598999999998</v>
          </cell>
          <cell r="G6544">
            <v>1</v>
          </cell>
          <cell r="I6544">
            <v>17.7745988</v>
          </cell>
        </row>
        <row r="6545">
          <cell r="C6545">
            <v>2044</v>
          </cell>
          <cell r="D6545" t="str">
            <v>AJUDANTE DE ELETRICISTA (SGSP)</v>
          </cell>
          <cell r="E6545" t="str">
            <v>H</v>
          </cell>
          <cell r="F6545">
            <v>12.676405000000001</v>
          </cell>
          <cell r="G6545">
            <v>1</v>
          </cell>
          <cell r="I6545">
            <v>12.6764046</v>
          </cell>
        </row>
        <row r="6546">
          <cell r="C6546">
            <v>56078</v>
          </cell>
          <cell r="D6546" t="str">
            <v>REATOR ELETRÔNICO AFP PARA LÂMPADA FLUORESCENTE - 1X28W - BIVOLT</v>
          </cell>
          <cell r="E6546" t="str">
            <v>Un</v>
          </cell>
          <cell r="F6546">
            <v>34.880000000000003</v>
          </cell>
          <cell r="G6546">
            <v>1</v>
          </cell>
          <cell r="I6546">
            <v>34.8752</v>
          </cell>
        </row>
        <row r="6547">
          <cell r="A6547">
            <v>98528</v>
          </cell>
          <cell r="B6547" t="str">
            <v>REATOR ELETRÔNICO AFP 127V P/ LÂMPADA FLUORESCENTE - 2 X 14W</v>
          </cell>
          <cell r="H6547" t="str">
            <v>UN</v>
          </cell>
          <cell r="J6547">
            <v>79.849999999999994</v>
          </cell>
        </row>
        <row r="6548">
          <cell r="C6548">
            <v>2041</v>
          </cell>
          <cell r="D6548" t="str">
            <v>ELETRICISTA (SGSP)</v>
          </cell>
          <cell r="E6548" t="str">
            <v>H</v>
          </cell>
          <cell r="F6548">
            <v>17.774598999999998</v>
          </cell>
          <cell r="G6548">
            <v>1.5</v>
          </cell>
          <cell r="I6548">
            <v>26.6618982</v>
          </cell>
        </row>
        <row r="6549">
          <cell r="C6549">
            <v>2044</v>
          </cell>
          <cell r="D6549" t="str">
            <v>AJUDANTE DE ELETRICISTA (SGSP)</v>
          </cell>
          <cell r="E6549" t="str">
            <v>H</v>
          </cell>
          <cell r="F6549">
            <v>12.676405000000001</v>
          </cell>
          <cell r="G6549">
            <v>1.5</v>
          </cell>
          <cell r="I6549">
            <v>19.0146069</v>
          </cell>
        </row>
        <row r="6550">
          <cell r="C6550">
            <v>56079</v>
          </cell>
          <cell r="D6550" t="str">
            <v>REATOR ELETRÔNICO AFP PARA LÂMPADA FLUORESCENTE - 2X14W - BIVOLT</v>
          </cell>
          <cell r="E6550" t="str">
            <v>Un</v>
          </cell>
          <cell r="F6550">
            <v>34.18</v>
          </cell>
          <cell r="G6550">
            <v>1</v>
          </cell>
          <cell r="I6550">
            <v>34.177100000000003</v>
          </cell>
        </row>
        <row r="6551">
          <cell r="A6551">
            <v>98529</v>
          </cell>
          <cell r="B6551" t="str">
            <v>REATOR ELETRÔNICO AFP 127V P/ LÂMPADA FLUORESCENTE - 2 X 28W</v>
          </cell>
          <cell r="H6551" t="str">
            <v>UN</v>
          </cell>
          <cell r="J6551">
            <v>84.3</v>
          </cell>
        </row>
        <row r="6552">
          <cell r="C6552">
            <v>2041</v>
          </cell>
          <cell r="D6552" t="str">
            <v>ELETRICISTA (SGSP)</v>
          </cell>
          <cell r="E6552" t="str">
            <v>H</v>
          </cell>
          <cell r="F6552">
            <v>17.774598999999998</v>
          </cell>
          <cell r="G6552">
            <v>1.5</v>
          </cell>
          <cell r="I6552">
            <v>26.6618982</v>
          </cell>
        </row>
        <row r="6553">
          <cell r="C6553">
            <v>2044</v>
          </cell>
          <cell r="D6553" t="str">
            <v>AJUDANTE DE ELETRICISTA (SGSP)</v>
          </cell>
          <cell r="E6553" t="str">
            <v>H</v>
          </cell>
          <cell r="F6553">
            <v>12.676405000000001</v>
          </cell>
          <cell r="G6553">
            <v>1.5</v>
          </cell>
          <cell r="I6553">
            <v>19.0146069</v>
          </cell>
        </row>
        <row r="6554">
          <cell r="C6554">
            <v>56080</v>
          </cell>
          <cell r="D6554" t="str">
            <v>REATOR ELETRÔNICO AFP PARA LÂMPADA FLUORESCENTE - 2X28W - BIVOLT</v>
          </cell>
          <cell r="E6554" t="str">
            <v>Un</v>
          </cell>
          <cell r="F6554">
            <v>38.630000000000003</v>
          </cell>
          <cell r="G6554">
            <v>1</v>
          </cell>
          <cell r="I6554">
            <v>38.625500000000002</v>
          </cell>
        </row>
        <row r="6555">
          <cell r="A6555">
            <v>98530</v>
          </cell>
          <cell r="B6555" t="str">
            <v>REATOR ELETRÔNICO FLUORESCENTE SIMPLES AFP - 1X16W - 127/220V</v>
          </cell>
          <cell r="H6555" t="str">
            <v>UN</v>
          </cell>
          <cell r="J6555">
            <v>45.78</v>
          </cell>
        </row>
        <row r="6556">
          <cell r="C6556">
            <v>2041</v>
          </cell>
          <cell r="D6556" t="str">
            <v>ELETRICISTA (SGSP)</v>
          </cell>
          <cell r="E6556" t="str">
            <v>H</v>
          </cell>
          <cell r="F6556">
            <v>17.774598999999998</v>
          </cell>
          <cell r="G6556">
            <v>1</v>
          </cell>
          <cell r="I6556">
            <v>17.7745988</v>
          </cell>
        </row>
        <row r="6557">
          <cell r="C6557">
            <v>2044</v>
          </cell>
          <cell r="D6557" t="str">
            <v>AJUDANTE DE ELETRICISTA (SGSP)</v>
          </cell>
          <cell r="E6557" t="str">
            <v>H</v>
          </cell>
          <cell r="F6557">
            <v>12.676405000000001</v>
          </cell>
          <cell r="G6557">
            <v>1</v>
          </cell>
          <cell r="I6557">
            <v>12.6764046</v>
          </cell>
        </row>
        <row r="6558">
          <cell r="C6558">
            <v>56065</v>
          </cell>
          <cell r="D6558" t="str">
            <v>REATOR ELETRÔNICO AFP PARA LÂMPADA FLUORESCENTE -1X16W - BIVOLT</v>
          </cell>
          <cell r="E6558" t="str">
            <v>Un</v>
          </cell>
          <cell r="F6558">
            <v>15.33</v>
          </cell>
          <cell r="G6558">
            <v>1</v>
          </cell>
          <cell r="I6558">
            <v>15.3337</v>
          </cell>
        </row>
        <row r="6559">
          <cell r="A6559">
            <v>98531</v>
          </cell>
          <cell r="B6559" t="str">
            <v>REATOR ELETRÔNICO FLUORESCENTE SIMPLES AFP - 1X32W - 127/220V</v>
          </cell>
          <cell r="H6559" t="str">
            <v>UN</v>
          </cell>
          <cell r="J6559">
            <v>44.38</v>
          </cell>
        </row>
        <row r="6560">
          <cell r="C6560">
            <v>2041</v>
          </cell>
          <cell r="D6560" t="str">
            <v>ELETRICISTA (SGSP)</v>
          </cell>
          <cell r="E6560" t="str">
            <v>H</v>
          </cell>
          <cell r="F6560">
            <v>17.774598999999998</v>
          </cell>
          <cell r="G6560">
            <v>1</v>
          </cell>
          <cell r="I6560">
            <v>17.7745988</v>
          </cell>
        </row>
        <row r="6561">
          <cell r="C6561">
            <v>2044</v>
          </cell>
          <cell r="D6561" t="str">
            <v>AJUDANTE DE ELETRICISTA (SGSP)</v>
          </cell>
          <cell r="E6561" t="str">
            <v>H</v>
          </cell>
          <cell r="F6561">
            <v>12.676405000000001</v>
          </cell>
          <cell r="G6561">
            <v>1</v>
          </cell>
          <cell r="I6561">
            <v>12.6764046</v>
          </cell>
        </row>
        <row r="6562">
          <cell r="C6562">
            <v>56066</v>
          </cell>
          <cell r="D6562" t="str">
            <v>REATOR ELETRÔNICO AFP PARA LÂMPADA FLUORESCENTE -1X32W - BIVOLT</v>
          </cell>
          <cell r="E6562" t="str">
            <v>Un</v>
          </cell>
          <cell r="F6562">
            <v>13.93</v>
          </cell>
          <cell r="G6562">
            <v>1</v>
          </cell>
          <cell r="I6562">
            <v>13.9283</v>
          </cell>
        </row>
        <row r="6563">
          <cell r="A6563">
            <v>98532</v>
          </cell>
          <cell r="B6563" t="str">
            <v>REATOR ELETRÔNICO FLUORESCENTE DUPLO AFP - 2X16W - 127/220V</v>
          </cell>
          <cell r="H6563" t="str">
            <v>UN</v>
          </cell>
          <cell r="J6563">
            <v>60.41</v>
          </cell>
        </row>
        <row r="6564">
          <cell r="C6564">
            <v>2041</v>
          </cell>
          <cell r="D6564" t="str">
            <v>ELETRICISTA (SGSP)</v>
          </cell>
          <cell r="E6564" t="str">
            <v>H</v>
          </cell>
          <cell r="F6564">
            <v>17.774598999999998</v>
          </cell>
          <cell r="G6564">
            <v>1.5</v>
          </cell>
          <cell r="I6564">
            <v>26.6618982</v>
          </cell>
        </row>
        <row r="6565">
          <cell r="C6565">
            <v>2044</v>
          </cell>
          <cell r="D6565" t="str">
            <v>AJUDANTE DE ELETRICISTA (SGSP)</v>
          </cell>
          <cell r="E6565" t="str">
            <v>H</v>
          </cell>
          <cell r="F6565">
            <v>12.676405000000001</v>
          </cell>
          <cell r="G6565">
            <v>1.5</v>
          </cell>
          <cell r="I6565">
            <v>19.0146069</v>
          </cell>
        </row>
        <row r="6566">
          <cell r="C6566">
            <v>56067</v>
          </cell>
          <cell r="D6566" t="str">
            <v>REATOR ELETRÔNICO AFP PARA LÂMPADA FLUORESCENTE -2X16W - BIVOLT</v>
          </cell>
          <cell r="E6566" t="str">
            <v>Un</v>
          </cell>
          <cell r="F6566">
            <v>14.74</v>
          </cell>
          <cell r="G6566">
            <v>1</v>
          </cell>
          <cell r="I6566">
            <v>14.7376</v>
          </cell>
        </row>
        <row r="6567">
          <cell r="A6567">
            <v>98533</v>
          </cell>
          <cell r="B6567" t="str">
            <v>REATOR ELETRÔNICO FLUORESCENTE DUPLO AFP - 2X32W - 127/220V</v>
          </cell>
          <cell r="H6567" t="str">
            <v>UN</v>
          </cell>
          <cell r="J6567">
            <v>60.96</v>
          </cell>
        </row>
        <row r="6568">
          <cell r="C6568">
            <v>2041</v>
          </cell>
          <cell r="D6568" t="str">
            <v>ELETRICISTA (SGSP)</v>
          </cell>
          <cell r="E6568" t="str">
            <v>H</v>
          </cell>
          <cell r="F6568">
            <v>17.774598999999998</v>
          </cell>
          <cell r="G6568">
            <v>1.5</v>
          </cell>
          <cell r="I6568">
            <v>26.6618982</v>
          </cell>
        </row>
        <row r="6569">
          <cell r="C6569">
            <v>2044</v>
          </cell>
          <cell r="D6569" t="str">
            <v>AJUDANTE DE ELETRICISTA (SGSP)</v>
          </cell>
          <cell r="E6569" t="str">
            <v>H</v>
          </cell>
          <cell r="F6569">
            <v>12.676405000000001</v>
          </cell>
          <cell r="G6569">
            <v>1.5</v>
          </cell>
          <cell r="I6569">
            <v>19.0146069</v>
          </cell>
        </row>
        <row r="6570">
          <cell r="C6570">
            <v>56068</v>
          </cell>
          <cell r="D6570" t="str">
            <v>REATOR ELETRÔNICO AFP PARA LÂMPADA FLUORESCENTE -2X32W - BIVOLT</v>
          </cell>
          <cell r="E6570" t="str">
            <v>Un</v>
          </cell>
          <cell r="F6570">
            <v>15.28</v>
          </cell>
          <cell r="G6570">
            <v>1</v>
          </cell>
          <cell r="I6570">
            <v>15.2834</v>
          </cell>
        </row>
        <row r="6571">
          <cell r="A6571">
            <v>98540</v>
          </cell>
          <cell r="B6571" t="str">
            <v>REATOR ELETRÔNICO FLUORESCENTE SIMPLES AFP 1X54W - 220V</v>
          </cell>
          <cell r="H6571" t="str">
            <v>UN</v>
          </cell>
          <cell r="J6571">
            <v>101.5</v>
          </cell>
        </row>
        <row r="6572">
          <cell r="C6572">
            <v>2041</v>
          </cell>
          <cell r="D6572" t="str">
            <v>ELETRICISTA (SGSP)</v>
          </cell>
          <cell r="E6572" t="str">
            <v>H</v>
          </cell>
          <cell r="F6572">
            <v>17.774598999999998</v>
          </cell>
          <cell r="G6572">
            <v>1</v>
          </cell>
          <cell r="I6572">
            <v>17.7745988</v>
          </cell>
        </row>
        <row r="6573">
          <cell r="C6573">
            <v>2044</v>
          </cell>
          <cell r="D6573" t="str">
            <v>AJUDANTE DE ELETRICISTA (SGSP)</v>
          </cell>
          <cell r="E6573" t="str">
            <v>H</v>
          </cell>
          <cell r="F6573">
            <v>12.676405000000001</v>
          </cell>
          <cell r="G6573">
            <v>1</v>
          </cell>
          <cell r="I6573">
            <v>12.6764046</v>
          </cell>
        </row>
        <row r="6574">
          <cell r="C6574">
            <v>56075</v>
          </cell>
          <cell r="D6574" t="str">
            <v>REATOR ELETRÔNICO AFP PARA LÂMPADA FLUORESCENTE -1X54W - BIVOLT</v>
          </cell>
          <cell r="E6574" t="str">
            <v>Un</v>
          </cell>
          <cell r="F6574">
            <v>71.05</v>
          </cell>
          <cell r="G6574">
            <v>1</v>
          </cell>
          <cell r="I6574">
            <v>71.051199999999994</v>
          </cell>
        </row>
        <row r="6575">
          <cell r="A6575">
            <v>98541</v>
          </cell>
          <cell r="B6575" t="str">
            <v>REATOR ELETRÔNICO FLUORESCENTE DUPLO AFP 2X54W - 220V</v>
          </cell>
          <cell r="H6575" t="str">
            <v>UN</v>
          </cell>
          <cell r="J6575">
            <v>103.86</v>
          </cell>
        </row>
        <row r="6576">
          <cell r="C6576">
            <v>2041</v>
          </cell>
          <cell r="D6576" t="str">
            <v>ELETRICISTA (SGSP)</v>
          </cell>
          <cell r="E6576" t="str">
            <v>H</v>
          </cell>
          <cell r="F6576">
            <v>17.774598999999998</v>
          </cell>
          <cell r="G6576">
            <v>1</v>
          </cell>
          <cell r="I6576">
            <v>17.7745988</v>
          </cell>
        </row>
        <row r="6577">
          <cell r="C6577">
            <v>2044</v>
          </cell>
          <cell r="D6577" t="str">
            <v>AJUDANTE DE ELETRICISTA (SGSP)</v>
          </cell>
          <cell r="E6577" t="str">
            <v>H</v>
          </cell>
          <cell r="F6577">
            <v>12.676405000000001</v>
          </cell>
          <cell r="G6577">
            <v>1</v>
          </cell>
          <cell r="I6577">
            <v>12.6764046</v>
          </cell>
        </row>
        <row r="6578">
          <cell r="C6578">
            <v>56076</v>
          </cell>
          <cell r="D6578" t="str">
            <v>REATOR ELETRÔNICO AFP PARA LÂMPADA FLUORESCENTE -2X54W - BIVOLT</v>
          </cell>
          <cell r="E6578" t="str">
            <v>Un</v>
          </cell>
          <cell r="F6578">
            <v>73.41</v>
          </cell>
          <cell r="G6578">
            <v>1</v>
          </cell>
          <cell r="I6578">
            <v>73.407499999999999</v>
          </cell>
        </row>
        <row r="6579">
          <cell r="A6579">
            <v>98560</v>
          </cell>
          <cell r="B6579" t="str">
            <v>LÂMPADA VAPOR METÁLICO - 70W</v>
          </cell>
          <cell r="H6579" t="str">
            <v>UN</v>
          </cell>
          <cell r="J6579">
            <v>128.83000000000001</v>
          </cell>
        </row>
        <row r="6580">
          <cell r="C6580">
            <v>2041</v>
          </cell>
          <cell r="D6580" t="str">
            <v>ELETRICISTA (SGSP)</v>
          </cell>
          <cell r="E6580" t="str">
            <v>H</v>
          </cell>
          <cell r="F6580">
            <v>17.774598999999998</v>
          </cell>
          <cell r="G6580">
            <v>0.3</v>
          </cell>
          <cell r="I6580">
            <v>5.3323796000000003</v>
          </cell>
        </row>
        <row r="6581">
          <cell r="C6581">
            <v>2044</v>
          </cell>
          <cell r="D6581" t="str">
            <v>AJUDANTE DE ELETRICISTA (SGSP)</v>
          </cell>
          <cell r="E6581" t="str">
            <v>H</v>
          </cell>
          <cell r="F6581">
            <v>12.676405000000001</v>
          </cell>
          <cell r="G6581">
            <v>0.3</v>
          </cell>
          <cell r="I6581">
            <v>3.8029213999999998</v>
          </cell>
        </row>
        <row r="6582">
          <cell r="C6582">
            <v>56480</v>
          </cell>
          <cell r="D6582" t="str">
            <v>LÂMPADA MULTIVAPOR METÁLICO TUBULAR OU OVÓIDE, BASE  E27 - 70W - 1ª LINHA</v>
          </cell>
          <cell r="E6582" t="str">
            <v>Un</v>
          </cell>
          <cell r="F6582">
            <v>119.69</v>
          </cell>
          <cell r="G6582">
            <v>1</v>
          </cell>
          <cell r="I6582">
            <v>119.6897</v>
          </cell>
        </row>
        <row r="6583">
          <cell r="A6583">
            <v>98561</v>
          </cell>
          <cell r="B6583" t="str">
            <v>LÂMPADA VAPOR METÁLICO - 150W</v>
          </cell>
          <cell r="H6583" t="str">
            <v>UN</v>
          </cell>
          <cell r="J6583">
            <v>161.36000000000001</v>
          </cell>
        </row>
        <row r="6584">
          <cell r="C6584">
            <v>2041</v>
          </cell>
          <cell r="D6584" t="str">
            <v>ELETRICISTA (SGSP)</v>
          </cell>
          <cell r="E6584" t="str">
            <v>H</v>
          </cell>
          <cell r="F6584">
            <v>17.774598999999998</v>
          </cell>
          <cell r="G6584">
            <v>0.3</v>
          </cell>
          <cell r="I6584">
            <v>5.3323796000000003</v>
          </cell>
        </row>
        <row r="6585">
          <cell r="C6585">
            <v>2044</v>
          </cell>
          <cell r="D6585" t="str">
            <v>AJUDANTE DE ELETRICISTA (SGSP)</v>
          </cell>
          <cell r="E6585" t="str">
            <v>H</v>
          </cell>
          <cell r="F6585">
            <v>12.676405000000001</v>
          </cell>
          <cell r="G6585">
            <v>0.3</v>
          </cell>
          <cell r="I6585">
            <v>3.8029213999999998</v>
          </cell>
        </row>
        <row r="6586">
          <cell r="C6586">
            <v>56481</v>
          </cell>
          <cell r="D6586" t="str">
            <v>LÂMPADA MULTIVAPOR METÁLICO TUBULAR OU OVÓIDE, BASE E27 - 150W - 1ª LINHA</v>
          </cell>
          <cell r="E6586" t="str">
            <v>Un</v>
          </cell>
          <cell r="F6586">
            <v>152.22999999999999</v>
          </cell>
          <cell r="G6586">
            <v>1</v>
          </cell>
          <cell r="I6586">
            <v>152.22669999999999</v>
          </cell>
        </row>
        <row r="6587">
          <cell r="A6587">
            <v>98562</v>
          </cell>
          <cell r="B6587" t="str">
            <v>LÂMPADA VAPOR METÁLICO - 250W</v>
          </cell>
          <cell r="H6587" t="str">
            <v>UN</v>
          </cell>
          <cell r="J6587">
            <v>51.68</v>
          </cell>
        </row>
        <row r="6588">
          <cell r="C6588">
            <v>2041</v>
          </cell>
          <cell r="D6588" t="str">
            <v>ELETRICISTA (SGSP)</v>
          </cell>
          <cell r="E6588" t="str">
            <v>H</v>
          </cell>
          <cell r="F6588">
            <v>17.774598999999998</v>
          </cell>
          <cell r="G6588">
            <v>0.3</v>
          </cell>
          <cell r="I6588">
            <v>5.3323796000000003</v>
          </cell>
        </row>
        <row r="6589">
          <cell r="C6589">
            <v>2044</v>
          </cell>
          <cell r="D6589" t="str">
            <v>AJUDANTE DE ELETRICISTA (SGSP)</v>
          </cell>
          <cell r="E6589" t="str">
            <v>H</v>
          </cell>
          <cell r="F6589">
            <v>12.676405000000001</v>
          </cell>
          <cell r="G6589">
            <v>0.3</v>
          </cell>
          <cell r="I6589">
            <v>3.8029213999999998</v>
          </cell>
        </row>
        <row r="6590">
          <cell r="C6590">
            <v>56482</v>
          </cell>
          <cell r="D6590" t="str">
            <v>LÂMPADA MULTIVAPOR METÁLICO TUBULAR OU OVÓIDE, BASE E40 - 250W</v>
          </cell>
          <cell r="E6590" t="str">
            <v>Un</v>
          </cell>
          <cell r="F6590">
            <v>42.54</v>
          </cell>
          <cell r="G6590">
            <v>1</v>
          </cell>
          <cell r="I6590">
            <v>42.5413</v>
          </cell>
        </row>
        <row r="6591">
          <cell r="A6591">
            <v>98563</v>
          </cell>
          <cell r="B6591" t="str">
            <v>LÂMPADA VAPOR METÁLICO - 400W</v>
          </cell>
          <cell r="H6591" t="str">
            <v>UN</v>
          </cell>
          <cell r="J6591">
            <v>55.75</v>
          </cell>
        </row>
        <row r="6592">
          <cell r="C6592">
            <v>2041</v>
          </cell>
          <cell r="D6592" t="str">
            <v>ELETRICISTA (SGSP)</v>
          </cell>
          <cell r="E6592" t="str">
            <v>H</v>
          </cell>
          <cell r="F6592">
            <v>17.774598999999998</v>
          </cell>
          <cell r="G6592">
            <v>0.3</v>
          </cell>
          <cell r="I6592">
            <v>5.3323796000000003</v>
          </cell>
        </row>
        <row r="6593">
          <cell r="C6593">
            <v>2044</v>
          </cell>
          <cell r="D6593" t="str">
            <v>AJUDANTE DE ELETRICISTA (SGSP)</v>
          </cell>
          <cell r="E6593" t="str">
            <v>H</v>
          </cell>
          <cell r="F6593">
            <v>12.676405000000001</v>
          </cell>
          <cell r="G6593">
            <v>0.3</v>
          </cell>
          <cell r="I6593">
            <v>3.8029213999999998</v>
          </cell>
        </row>
        <row r="6594">
          <cell r="C6594">
            <v>56483</v>
          </cell>
          <cell r="D6594" t="str">
            <v>LÂMPADA MULTIVAPOR METÁLICO TUBULAR OU OVÓIDE, BASE E40 - 400W</v>
          </cell>
          <cell r="E6594" t="str">
            <v>Un</v>
          </cell>
          <cell r="F6594">
            <v>46.62</v>
          </cell>
          <cell r="G6594">
            <v>1</v>
          </cell>
          <cell r="I6594">
            <v>46.619100000000003</v>
          </cell>
        </row>
        <row r="6595">
          <cell r="A6595">
            <v>98570</v>
          </cell>
          <cell r="B6595" t="str">
            <v>LÂMPADA FLUORESCENTE COMPACTA 15W - 220V</v>
          </cell>
          <cell r="H6595" t="str">
            <v>UN</v>
          </cell>
          <cell r="J6595">
            <v>8.06</v>
          </cell>
        </row>
        <row r="6596">
          <cell r="C6596">
            <v>2044</v>
          </cell>
          <cell r="D6596" t="str">
            <v>AJUDANTE DE ELETRICISTA (SGSP)</v>
          </cell>
          <cell r="E6596" t="str">
            <v>H</v>
          </cell>
          <cell r="F6596">
            <v>12.676405000000001</v>
          </cell>
          <cell r="G6596">
            <v>0.1</v>
          </cell>
          <cell r="I6596">
            <v>1.2676404999999999</v>
          </cell>
        </row>
        <row r="6597">
          <cell r="C6597">
            <v>56469</v>
          </cell>
          <cell r="D6597" t="str">
            <v>LÂMPADA FLUORESCENTE COMPACTA - 15W/220V</v>
          </cell>
          <cell r="E6597" t="str">
            <v>Un</v>
          </cell>
          <cell r="F6597">
            <v>6.8</v>
          </cell>
          <cell r="G6597">
            <v>1</v>
          </cell>
          <cell r="I6597">
            <v>6.7968999999999999</v>
          </cell>
        </row>
        <row r="6598">
          <cell r="A6598">
            <v>98573</v>
          </cell>
          <cell r="B6598" t="str">
            <v>LÂMPADA COMPACTA MINI-FLUORESCENTE COM REATOR E SOQUETE INCORPORADOS - 25W</v>
          </cell>
          <cell r="H6598" t="str">
            <v>UN</v>
          </cell>
          <cell r="J6598">
            <v>10.130000000000001</v>
          </cell>
        </row>
        <row r="6599">
          <cell r="C6599">
            <v>2044</v>
          </cell>
          <cell r="D6599" t="str">
            <v>AJUDANTE DE ELETRICISTA (SGSP)</v>
          </cell>
          <cell r="E6599" t="str">
            <v>H</v>
          </cell>
          <cell r="F6599">
            <v>12.676405000000001</v>
          </cell>
          <cell r="G6599">
            <v>0.1</v>
          </cell>
          <cell r="I6599">
            <v>1.2676404999999999</v>
          </cell>
        </row>
        <row r="6600">
          <cell r="C6600">
            <v>56468</v>
          </cell>
          <cell r="D6600" t="str">
            <v>LÂMPADA COMPACTA MINI FLUORESCENTE COM REATOR E SOQUETE  INCORPORADOS - 25W</v>
          </cell>
          <cell r="E6600" t="str">
            <v>Un</v>
          </cell>
          <cell r="F6600">
            <v>8.86</v>
          </cell>
          <cell r="G6600">
            <v>1</v>
          </cell>
          <cell r="I6600">
            <v>8.8623999999999992</v>
          </cell>
        </row>
        <row r="6601">
          <cell r="A6601">
            <v>98579</v>
          </cell>
          <cell r="B6601" t="str">
            <v>LÂMPADA FLUORESCENTE - 14W</v>
          </cell>
          <cell r="H6601" t="str">
            <v>UN</v>
          </cell>
          <cell r="J6601">
            <v>9.5399999999999991</v>
          </cell>
        </row>
        <row r="6602">
          <cell r="C6602">
            <v>2044</v>
          </cell>
          <cell r="D6602" t="str">
            <v>AJUDANTE DE ELETRICISTA (SGSP)</v>
          </cell>
          <cell r="E6602" t="str">
            <v>H</v>
          </cell>
          <cell r="F6602">
            <v>12.676405000000001</v>
          </cell>
          <cell r="G6602">
            <v>0.1</v>
          </cell>
          <cell r="I6602">
            <v>1.2676404999999999</v>
          </cell>
        </row>
        <row r="6603">
          <cell r="C6603">
            <v>56411</v>
          </cell>
          <cell r="D6603" t="str">
            <v>LÂMPADA FLUORESCENTE - 14W</v>
          </cell>
          <cell r="E6603" t="str">
            <v>Un</v>
          </cell>
          <cell r="F6603">
            <v>8.27</v>
          </cell>
          <cell r="G6603">
            <v>1</v>
          </cell>
          <cell r="I6603">
            <v>8.2689000000000004</v>
          </cell>
        </row>
        <row r="6604">
          <cell r="A6604">
            <v>98580</v>
          </cell>
          <cell r="B6604" t="str">
            <v>LÂMPADA FLUORESCENTE 16W</v>
          </cell>
          <cell r="H6604" t="str">
            <v>UN</v>
          </cell>
          <cell r="J6604">
            <v>4.38</v>
          </cell>
        </row>
        <row r="6605">
          <cell r="C6605">
            <v>2044</v>
          </cell>
          <cell r="D6605" t="str">
            <v>AJUDANTE DE ELETRICISTA (SGSP)</v>
          </cell>
          <cell r="E6605" t="str">
            <v>H</v>
          </cell>
          <cell r="F6605">
            <v>12.676405000000001</v>
          </cell>
          <cell r="G6605">
            <v>0.1</v>
          </cell>
          <cell r="I6605">
            <v>1.2676404999999999</v>
          </cell>
        </row>
        <row r="6606">
          <cell r="C6606">
            <v>56466</v>
          </cell>
          <cell r="D6606" t="str">
            <v>LÂMPADA FLUORESCENTE - 16W</v>
          </cell>
          <cell r="E6606" t="str">
            <v>Un</v>
          </cell>
          <cell r="F6606">
            <v>3.11</v>
          </cell>
          <cell r="G6606">
            <v>1</v>
          </cell>
          <cell r="I6606">
            <v>3.1074999999999999</v>
          </cell>
        </row>
        <row r="6607">
          <cell r="A6607">
            <v>98581</v>
          </cell>
          <cell r="B6607" t="str">
            <v>LÂMPADA FLUORESCENTE 32W</v>
          </cell>
          <cell r="H6607" t="str">
            <v>UN</v>
          </cell>
          <cell r="J6607">
            <v>8.01</v>
          </cell>
        </row>
        <row r="6608">
          <cell r="C6608">
            <v>2044</v>
          </cell>
          <cell r="D6608" t="str">
            <v>AJUDANTE DE ELETRICISTA (SGSP)</v>
          </cell>
          <cell r="E6608" t="str">
            <v>H</v>
          </cell>
          <cell r="F6608">
            <v>12.676405000000001</v>
          </cell>
          <cell r="G6608">
            <v>0.1</v>
          </cell>
          <cell r="I6608">
            <v>1.2676404999999999</v>
          </cell>
        </row>
        <row r="6609">
          <cell r="C6609">
            <v>56467</v>
          </cell>
          <cell r="D6609" t="str">
            <v>LÂMPADA FLUORESCENTE - 32W</v>
          </cell>
          <cell r="E6609" t="str">
            <v>Un</v>
          </cell>
          <cell r="F6609">
            <v>6.75</v>
          </cell>
          <cell r="G6609">
            <v>1</v>
          </cell>
          <cell r="I6609">
            <v>6.7450999999999999</v>
          </cell>
        </row>
        <row r="6610">
          <cell r="A6610">
            <v>98582</v>
          </cell>
          <cell r="B6610" t="str">
            <v>LÂMPADA FLUORESCENTE - 28W</v>
          </cell>
          <cell r="H6610" t="str">
            <v>UN</v>
          </cell>
          <cell r="J6610">
            <v>9.9700000000000006</v>
          </cell>
        </row>
        <row r="6611">
          <cell r="C6611">
            <v>2044</v>
          </cell>
          <cell r="D6611" t="str">
            <v>AJUDANTE DE ELETRICISTA (SGSP)</v>
          </cell>
          <cell r="E6611" t="str">
            <v>H</v>
          </cell>
          <cell r="F6611">
            <v>12.676405000000001</v>
          </cell>
          <cell r="G6611">
            <v>0.1</v>
          </cell>
          <cell r="I6611">
            <v>1.2676404999999999</v>
          </cell>
        </row>
        <row r="6612">
          <cell r="C6612">
            <v>56412</v>
          </cell>
          <cell r="D6612" t="str">
            <v>LÂMPADA FLUORESCENTE - 28W</v>
          </cell>
          <cell r="E6612" t="str">
            <v>Un</v>
          </cell>
          <cell r="F6612">
            <v>8.6999999999999993</v>
          </cell>
          <cell r="G6612">
            <v>1</v>
          </cell>
          <cell r="I6612">
            <v>8.6992999999999991</v>
          </cell>
        </row>
        <row r="6613">
          <cell r="A6613">
            <v>98610</v>
          </cell>
          <cell r="B6613" t="str">
            <v>TOMADA RJ 45 PARA INFORMÁTICA COM PLACA</v>
          </cell>
          <cell r="H6613" t="str">
            <v>UN</v>
          </cell>
          <cell r="J6613">
            <v>34.26</v>
          </cell>
        </row>
        <row r="6614">
          <cell r="C6614">
            <v>2041</v>
          </cell>
          <cell r="D6614" t="str">
            <v>ELETRICISTA (SGSP)</v>
          </cell>
          <cell r="E6614" t="str">
            <v>H</v>
          </cell>
          <cell r="F6614">
            <v>17.774598999999998</v>
          </cell>
          <cell r="G6614">
            <v>0.25</v>
          </cell>
          <cell r="I6614">
            <v>4.4436496999999999</v>
          </cell>
        </row>
        <row r="6615">
          <cell r="C6615">
            <v>2044</v>
          </cell>
          <cell r="D6615" t="str">
            <v>AJUDANTE DE ELETRICISTA (SGSP)</v>
          </cell>
          <cell r="E6615" t="str">
            <v>H</v>
          </cell>
          <cell r="F6615">
            <v>12.676405000000001</v>
          </cell>
          <cell r="G6615">
            <v>0.25</v>
          </cell>
          <cell r="I6615">
            <v>3.1691012000000001</v>
          </cell>
        </row>
        <row r="6616">
          <cell r="C6616">
            <v>55269</v>
          </cell>
          <cell r="D6616" t="str">
            <v>TOMADA RJ 45 PARA INFORMÁTICA COM PLACA</v>
          </cell>
          <cell r="E6616" t="str">
            <v>Un</v>
          </cell>
          <cell r="F6616">
            <v>26.65</v>
          </cell>
          <cell r="G6616">
            <v>1</v>
          </cell>
          <cell r="I6616">
            <v>26.645800000000001</v>
          </cell>
        </row>
        <row r="6617">
          <cell r="A6617">
            <v>98611</v>
          </cell>
          <cell r="B6617" t="str">
            <v>TOMADA PARA TELEFONE PADRÃO RJ11 COM PLACA/ ESPELHO</v>
          </cell>
          <cell r="H6617" t="str">
            <v>UN</v>
          </cell>
          <cell r="J6617">
            <v>14.59</v>
          </cell>
        </row>
        <row r="6618">
          <cell r="C6618">
            <v>2041</v>
          </cell>
          <cell r="D6618" t="str">
            <v>ELETRICISTA (SGSP)</v>
          </cell>
          <cell r="E6618" t="str">
            <v>H</v>
          </cell>
          <cell r="F6618">
            <v>17.774598999999998</v>
          </cell>
          <cell r="G6618">
            <v>0.25</v>
          </cell>
          <cell r="I6618">
            <v>4.4436496999999999</v>
          </cell>
        </row>
        <row r="6619">
          <cell r="C6619">
            <v>2044</v>
          </cell>
          <cell r="D6619" t="str">
            <v>AJUDANTE DE ELETRICISTA (SGSP)</v>
          </cell>
          <cell r="E6619" t="str">
            <v>H</v>
          </cell>
          <cell r="F6619">
            <v>12.676405000000001</v>
          </cell>
          <cell r="G6619">
            <v>0.25</v>
          </cell>
          <cell r="I6619">
            <v>3.1691012000000001</v>
          </cell>
        </row>
        <row r="6620">
          <cell r="C6620">
            <v>55268</v>
          </cell>
          <cell r="D6620" t="str">
            <v>TOMADA PARA TELEFONE RJ11 - COM PLACA / ESPELHO</v>
          </cell>
          <cell r="E6620" t="str">
            <v>Un</v>
          </cell>
          <cell r="F6620">
            <v>6.98</v>
          </cell>
          <cell r="G6620">
            <v>1</v>
          </cell>
          <cell r="I6620">
            <v>6.9760999999999997</v>
          </cell>
        </row>
        <row r="6621">
          <cell r="A6621">
            <v>99002</v>
          </cell>
          <cell r="B6621" t="str">
            <v>CERTIFICAÇÃO DE REDE LÓGICA - ATÉ 50 PONTOS</v>
          </cell>
          <cell r="H6621" t="str">
            <v>GL</v>
          </cell>
          <cell r="J6621">
            <v>816.67</v>
          </cell>
        </row>
        <row r="6622">
          <cell r="C6622">
            <v>65040</v>
          </cell>
          <cell r="D6622" t="str">
            <v>CERTIFICAÇÃO DE REDE LÓGICA - ATÉ 50 PONTOS</v>
          </cell>
          <cell r="E6622" t="str">
            <v>Valor Global</v>
          </cell>
          <cell r="F6622">
            <v>816.67</v>
          </cell>
          <cell r="G6622">
            <v>1</v>
          </cell>
          <cell r="I6622">
            <v>816.66669999999999</v>
          </cell>
        </row>
        <row r="6623">
          <cell r="A6623">
            <v>99003</v>
          </cell>
          <cell r="B6623" t="str">
            <v>CERTIFICAÇÃO DE REDE LÓGICA - EXCEDENTE 50 PONTOS</v>
          </cell>
          <cell r="H6623" t="str">
            <v>PTO</v>
          </cell>
          <cell r="J6623">
            <v>10.65</v>
          </cell>
        </row>
        <row r="6624">
          <cell r="C6624">
            <v>65041</v>
          </cell>
          <cell r="D6624" t="str">
            <v>CERTIFICAÇÃO DE REDE LÓGICA - EXCEDENTE 50 PONTOS</v>
          </cell>
          <cell r="E6624" t="str">
            <v>Ponto</v>
          </cell>
          <cell r="F6624">
            <v>10.65</v>
          </cell>
          <cell r="G6624">
            <v>1</v>
          </cell>
          <cell r="I6624">
            <v>10.65</v>
          </cell>
        </row>
        <row r="6625">
          <cell r="A6625">
            <v>99011</v>
          </cell>
          <cell r="B6625" t="str">
            <v>RACK 8U'S COM VENTILAÇÃO, BANDEJA FIXA E RÉGUA DE TOMADAS - INSTALADO</v>
          </cell>
          <cell r="H6625" t="str">
            <v>UN</v>
          </cell>
          <cell r="J6625">
            <v>607.32000000000005</v>
          </cell>
        </row>
        <row r="6626">
          <cell r="C6626">
            <v>65001</v>
          </cell>
          <cell r="D6626" t="str">
            <v>RACK COM PORTA 8U</v>
          </cell>
          <cell r="E6626" t="str">
            <v>Un</v>
          </cell>
          <cell r="F6626">
            <v>315.24</v>
          </cell>
          <cell r="G6626">
            <v>1</v>
          </cell>
          <cell r="I6626">
            <v>315.24</v>
          </cell>
        </row>
        <row r="6627">
          <cell r="C6627">
            <v>65002</v>
          </cell>
          <cell r="D6627" t="str">
            <v>BANDEJA FIXA PARA RACK 8U</v>
          </cell>
          <cell r="E6627" t="str">
            <v>Un</v>
          </cell>
          <cell r="F6627">
            <v>48.17</v>
          </cell>
          <cell r="G6627">
            <v>1</v>
          </cell>
          <cell r="I6627">
            <v>48.168799999999997</v>
          </cell>
        </row>
        <row r="6628">
          <cell r="C6628">
            <v>65003</v>
          </cell>
          <cell r="D6628" t="str">
            <v>RÉGUA COM 04 TOMADAS UNIVERSAIS (2P+T, 15A-250V) POLARIZAÇÃO NEMA 5/15</v>
          </cell>
          <cell r="E6628" t="str">
            <v>Un</v>
          </cell>
          <cell r="F6628">
            <v>58.31</v>
          </cell>
          <cell r="G6628">
            <v>1</v>
          </cell>
          <cell r="I6628">
            <v>58.307200000000002</v>
          </cell>
        </row>
        <row r="6629">
          <cell r="C6629">
            <v>65004</v>
          </cell>
          <cell r="D6629" t="str">
            <v>KIT DE VENTILAÇÃO FORÇADA COM 02 VENTILADORES PARA RACK 8U</v>
          </cell>
          <cell r="E6629" t="str">
            <v>Un</v>
          </cell>
          <cell r="F6629">
            <v>185.6</v>
          </cell>
          <cell r="G6629">
            <v>1</v>
          </cell>
          <cell r="I6629">
            <v>185.60120000000001</v>
          </cell>
        </row>
        <row r="6630">
          <cell r="A6630">
            <v>99015</v>
          </cell>
          <cell r="B6630" t="str">
            <v>PATCH PAINEL - 24 PORTAS - INSTALADO</v>
          </cell>
          <cell r="H6630" t="str">
            <v>UN</v>
          </cell>
          <cell r="J6630">
            <v>180.84</v>
          </cell>
        </row>
        <row r="6631">
          <cell r="C6631">
            <v>65005</v>
          </cell>
          <cell r="D6631" t="str">
            <v>PATCH PANEL - 24 PORTAS</v>
          </cell>
          <cell r="E6631" t="str">
            <v>Un</v>
          </cell>
          <cell r="F6631">
            <v>180.84</v>
          </cell>
          <cell r="G6631">
            <v>1</v>
          </cell>
          <cell r="I6631">
            <v>180.84110000000001</v>
          </cell>
        </row>
        <row r="6632">
          <cell r="A6632">
            <v>99017</v>
          </cell>
          <cell r="B6632" t="str">
            <v>SWITCH - 24 PORTAS - INSTALADO</v>
          </cell>
          <cell r="H6632" t="str">
            <v>UN</v>
          </cell>
          <cell r="J6632">
            <v>237.29</v>
          </cell>
        </row>
        <row r="6633">
          <cell r="C6633">
            <v>65007</v>
          </cell>
          <cell r="D6633" t="str">
            <v>SWITCH PARA RACK - 24 PORTAS</v>
          </cell>
          <cell r="E6633" t="str">
            <v>Un</v>
          </cell>
          <cell r="F6633">
            <v>237.29</v>
          </cell>
          <cell r="G6633">
            <v>1</v>
          </cell>
          <cell r="I6633">
            <v>237.28790000000001</v>
          </cell>
        </row>
        <row r="6634">
          <cell r="A6634">
            <v>99021</v>
          </cell>
          <cell r="B6634" t="str">
            <v>GUIA ORGANIZADORA DE CABOS 19" - 1V - INSTALADA</v>
          </cell>
          <cell r="H6634" t="str">
            <v>UN</v>
          </cell>
          <cell r="J6634">
            <v>14.19</v>
          </cell>
        </row>
        <row r="6635">
          <cell r="C6635">
            <v>65010</v>
          </cell>
          <cell r="D6635" t="str">
            <v>GUIA ORGANIZADORA DE CABOS - FECHADO - 1U</v>
          </cell>
          <cell r="E6635" t="str">
            <v>Un</v>
          </cell>
          <cell r="F6635">
            <v>14.19</v>
          </cell>
          <cell r="G6635">
            <v>1</v>
          </cell>
          <cell r="I6635">
            <v>14.1881</v>
          </cell>
        </row>
        <row r="6636">
          <cell r="A6636">
            <v>99031</v>
          </cell>
          <cell r="B6636" t="str">
            <v>PATCH CORD RJ45 - 1,5M</v>
          </cell>
          <cell r="H6636" t="str">
            <v>UN</v>
          </cell>
          <cell r="J6636">
            <v>7.8</v>
          </cell>
        </row>
        <row r="6637">
          <cell r="C6637">
            <v>65031</v>
          </cell>
          <cell r="D6637" t="str">
            <v>PATCH CORD RJ-45 - 1,50M</v>
          </cell>
          <cell r="E6637" t="str">
            <v>Un</v>
          </cell>
          <cell r="F6637">
            <v>7.8</v>
          </cell>
          <cell r="G6637">
            <v>1</v>
          </cell>
          <cell r="I6637">
            <v>7.7962999999999996</v>
          </cell>
        </row>
        <row r="6638">
          <cell r="A6638">
            <v>99033</v>
          </cell>
          <cell r="B6638" t="str">
            <v>PATCH CORD RJ45 - 2,5M</v>
          </cell>
          <cell r="H6638" t="str">
            <v>UN</v>
          </cell>
          <cell r="J6638">
            <v>10.23</v>
          </cell>
        </row>
        <row r="6639">
          <cell r="C6639">
            <v>65033</v>
          </cell>
          <cell r="D6639" t="str">
            <v>PATCH CORD RJ-45 - 2,50M</v>
          </cell>
          <cell r="E6639" t="str">
            <v>Un</v>
          </cell>
          <cell r="F6639">
            <v>10.23</v>
          </cell>
          <cell r="G6639">
            <v>1</v>
          </cell>
          <cell r="I6639">
            <v>10.229100000000001</v>
          </cell>
        </row>
        <row r="6640">
          <cell r="A6640">
            <v>99038</v>
          </cell>
          <cell r="B6640" t="str">
            <v>CABO UTP - CATEGORIA 4 E 5 PARES</v>
          </cell>
          <cell r="H6640" t="str">
            <v>M</v>
          </cell>
          <cell r="J6640">
            <v>1.27</v>
          </cell>
        </row>
        <row r="6641">
          <cell r="C6641">
            <v>65038</v>
          </cell>
          <cell r="D6641" t="str">
            <v>CABO UTP CATEGORIA - CAT. 5E - 4 PARES</v>
          </cell>
          <cell r="E6641" t="str">
            <v>M</v>
          </cell>
          <cell r="F6641">
            <v>1.23</v>
          </cell>
          <cell r="G6641">
            <v>1.03</v>
          </cell>
          <cell r="I6641">
            <v>1.270402</v>
          </cell>
        </row>
        <row r="6642">
          <cell r="A6642">
            <v>100101</v>
          </cell>
          <cell r="B6642" t="str">
            <v>CAVALETE DE ENTRADA - 3/4"</v>
          </cell>
          <cell r="H6642" t="str">
            <v>UN</v>
          </cell>
          <cell r="J6642">
            <v>156.66999999999999</v>
          </cell>
        </row>
        <row r="6643">
          <cell r="C6643">
            <v>2035</v>
          </cell>
          <cell r="D6643" t="str">
            <v>ENCANADOR (SGSP)</v>
          </cell>
          <cell r="E6643" t="str">
            <v>H</v>
          </cell>
          <cell r="F6643">
            <v>15.946630000000001</v>
          </cell>
          <cell r="G6643">
            <v>4</v>
          </cell>
          <cell r="I6643">
            <v>63.786520799999998</v>
          </cell>
        </row>
        <row r="6644">
          <cell r="C6644">
            <v>2036</v>
          </cell>
          <cell r="D6644" t="str">
            <v>AJUDANTE DE ENCANADOR (SGSP)</v>
          </cell>
          <cell r="E6644" t="str">
            <v>H</v>
          </cell>
          <cell r="F6644">
            <v>12.462384999999999</v>
          </cell>
          <cell r="G6644">
            <v>4</v>
          </cell>
          <cell r="I6644">
            <v>49.8495384</v>
          </cell>
        </row>
        <row r="6645">
          <cell r="C6645">
            <v>70822</v>
          </cell>
          <cell r="D6645" t="str">
            <v>TUBO DE AÇO GALVANIZADO PARA CONDUÇÃO COM COSTURA NBR 5580L (BS 1387L) - 3/4"</v>
          </cell>
          <cell r="E6645" t="str">
            <v>M</v>
          </cell>
          <cell r="F6645">
            <v>9.1</v>
          </cell>
          <cell r="G6645">
            <v>2.2999999999999998</v>
          </cell>
          <cell r="I6645">
            <v>20.924019999999999</v>
          </cell>
        </row>
        <row r="6646">
          <cell r="C6646">
            <v>74402</v>
          </cell>
          <cell r="D6646" t="str">
            <v>REGISTRO HIDRÁULICO DE BRONZE TIPO GAVETA BRUTO - 3/4"</v>
          </cell>
          <cell r="E6646" t="str">
            <v>Un</v>
          </cell>
          <cell r="F6646">
            <v>22.11</v>
          </cell>
          <cell r="G6646">
            <v>1</v>
          </cell>
          <cell r="I6646">
            <v>22.1099</v>
          </cell>
        </row>
        <row r="6647">
          <cell r="A6647">
            <v>100102</v>
          </cell>
          <cell r="B6647" t="str">
            <v>CAVALETE DE ENTRADA - 1"</v>
          </cell>
          <cell r="H6647" t="str">
            <v>UN</v>
          </cell>
          <cell r="J6647">
            <v>173.78</v>
          </cell>
        </row>
        <row r="6648">
          <cell r="C6648">
            <v>2035</v>
          </cell>
          <cell r="D6648" t="str">
            <v>ENCANADOR (SGSP)</v>
          </cell>
          <cell r="E6648" t="str">
            <v>H</v>
          </cell>
          <cell r="F6648">
            <v>15.946630000000001</v>
          </cell>
          <cell r="G6648">
            <v>4</v>
          </cell>
          <cell r="I6648">
            <v>63.786520799999998</v>
          </cell>
        </row>
        <row r="6649">
          <cell r="C6649">
            <v>2036</v>
          </cell>
          <cell r="D6649" t="str">
            <v>AJUDANTE DE ENCANADOR (SGSP)</v>
          </cell>
          <cell r="E6649" t="str">
            <v>H</v>
          </cell>
          <cell r="F6649">
            <v>12.462384999999999</v>
          </cell>
          <cell r="G6649">
            <v>4</v>
          </cell>
          <cell r="I6649">
            <v>49.8495384</v>
          </cell>
        </row>
        <row r="6650">
          <cell r="C6650">
            <v>70823</v>
          </cell>
          <cell r="D6650" t="str">
            <v>TUBO DE AÇO GALVANIZADO PARA CONDUÇÃO COM COSTURA NBR 5580L (BS 1387L) - 1"</v>
          </cell>
          <cell r="E6650" t="str">
            <v>M</v>
          </cell>
          <cell r="F6650">
            <v>12.82</v>
          </cell>
          <cell r="G6650">
            <v>2.2999999999999998</v>
          </cell>
          <cell r="I6650">
            <v>29.493359999999999</v>
          </cell>
        </row>
        <row r="6651">
          <cell r="C6651">
            <v>74403</v>
          </cell>
          <cell r="D6651" t="str">
            <v>REGISTRO HIDRÁULICO DE BRONZE TIPO GAVETA BRUTO - 1 "</v>
          </cell>
          <cell r="E6651" t="str">
            <v>Un</v>
          </cell>
          <cell r="F6651">
            <v>30.65</v>
          </cell>
          <cell r="G6651">
            <v>1</v>
          </cell>
          <cell r="I6651">
            <v>30.646799999999999</v>
          </cell>
        </row>
        <row r="6652">
          <cell r="A6652">
            <v>100104</v>
          </cell>
          <cell r="B6652" t="str">
            <v>CAVALETE DE ENTRADA - 1 1/2"</v>
          </cell>
          <cell r="H6652" t="str">
            <v>UN</v>
          </cell>
          <cell r="J6652">
            <v>233.54</v>
          </cell>
        </row>
        <row r="6653">
          <cell r="C6653">
            <v>2035</v>
          </cell>
          <cell r="D6653" t="str">
            <v>ENCANADOR (SGSP)</v>
          </cell>
          <cell r="E6653" t="str">
            <v>H</v>
          </cell>
          <cell r="F6653">
            <v>15.946630000000001</v>
          </cell>
          <cell r="G6653">
            <v>4.5</v>
          </cell>
          <cell r="I6653">
            <v>71.759835899999999</v>
          </cell>
        </row>
        <row r="6654">
          <cell r="C6654">
            <v>2036</v>
          </cell>
          <cell r="D6654" t="str">
            <v>AJUDANTE DE ENCANADOR (SGSP)</v>
          </cell>
          <cell r="E6654" t="str">
            <v>H</v>
          </cell>
          <cell r="F6654">
            <v>12.462384999999999</v>
          </cell>
          <cell r="G6654">
            <v>4.5</v>
          </cell>
          <cell r="I6654">
            <v>56.080730699999997</v>
          </cell>
        </row>
        <row r="6655">
          <cell r="C6655">
            <v>70825</v>
          </cell>
          <cell r="D6655" t="str">
            <v>TUBO DE AÇO GALVANIZADO PARA CONDUÇÃO COM COSTURA NBR 5580L (BS 1387L) - 1.1/2"</v>
          </cell>
          <cell r="E6655" t="str">
            <v>M</v>
          </cell>
          <cell r="F6655">
            <v>21.27</v>
          </cell>
          <cell r="G6655">
            <v>2.2999999999999998</v>
          </cell>
          <cell r="I6655">
            <v>48.92192</v>
          </cell>
        </row>
        <row r="6656">
          <cell r="C6656">
            <v>74405</v>
          </cell>
          <cell r="D6656" t="str">
            <v>REGISTRO HIDRÁULICO DE BRONZE TIPO GAVETA BRUTO - 1.1/2"</v>
          </cell>
          <cell r="E6656" t="str">
            <v>Un</v>
          </cell>
          <cell r="F6656">
            <v>56.78</v>
          </cell>
          <cell r="G6656">
            <v>1</v>
          </cell>
          <cell r="I6656">
            <v>56.78</v>
          </cell>
        </row>
        <row r="6657">
          <cell r="A6657">
            <v>100115</v>
          </cell>
          <cell r="B6657" t="str">
            <v>HV.01 - ABRIGO PARA CAVALETE DE ENTRADA D=19MM OU 25MM EM BLOCO DE CONCRETO APARENTE</v>
          </cell>
          <cell r="H6657" t="str">
            <v>UN</v>
          </cell>
          <cell r="J6657">
            <v>219.11</v>
          </cell>
        </row>
        <row r="6658">
          <cell r="C6658">
            <v>2013</v>
          </cell>
          <cell r="D6658" t="str">
            <v>CARPINTEIRO (SGSP)</v>
          </cell>
          <cell r="E6658" t="str">
            <v>H</v>
          </cell>
          <cell r="F6658">
            <v>14.489392</v>
          </cell>
          <cell r="G6658">
            <v>1.33</v>
          </cell>
          <cell r="I6658">
            <v>19.2708911</v>
          </cell>
        </row>
        <row r="6659">
          <cell r="C6659">
            <v>2014</v>
          </cell>
          <cell r="D6659" t="str">
            <v>AJUDANTE DE CARPINTEIRO (SGSP)</v>
          </cell>
          <cell r="E6659" t="str">
            <v>H</v>
          </cell>
          <cell r="F6659">
            <v>11.95373</v>
          </cell>
          <cell r="G6659">
            <v>1.33</v>
          </cell>
          <cell r="I6659">
            <v>15.8984614</v>
          </cell>
        </row>
        <row r="6660">
          <cell r="C6660">
            <v>2015</v>
          </cell>
          <cell r="D6660" t="str">
            <v>FERREIRO (SGSP)</v>
          </cell>
          <cell r="E6660" t="str">
            <v>H</v>
          </cell>
          <cell r="F6660">
            <v>15.034667000000001</v>
          </cell>
          <cell r="G6660">
            <v>0.39</v>
          </cell>
          <cell r="I6660">
            <v>5.8635202</v>
          </cell>
        </row>
        <row r="6661">
          <cell r="C6661">
            <v>2016</v>
          </cell>
          <cell r="D6661" t="str">
            <v>AJUDANTE DE FERREIRO - ARMADOR (SGSP)</v>
          </cell>
          <cell r="E6661" t="str">
            <v>H</v>
          </cell>
          <cell r="F6661">
            <v>11.918774000000001</v>
          </cell>
          <cell r="G6661">
            <v>0.39</v>
          </cell>
          <cell r="I6661">
            <v>4.6483217999999997</v>
          </cell>
        </row>
        <row r="6662">
          <cell r="C6662">
            <v>2020</v>
          </cell>
          <cell r="D6662" t="str">
            <v>PEDREIRO (SGSP)</v>
          </cell>
          <cell r="E6662" t="str">
            <v>H</v>
          </cell>
          <cell r="F6662">
            <v>14.542659</v>
          </cell>
          <cell r="G6662">
            <v>3.05</v>
          </cell>
          <cell r="I6662">
            <v>44.355110000000003</v>
          </cell>
        </row>
        <row r="6663">
          <cell r="C6663">
            <v>2099</v>
          </cell>
          <cell r="D6663" t="str">
            <v>SERVENTE (SGSP)</v>
          </cell>
          <cell r="E6663" t="str">
            <v>H</v>
          </cell>
          <cell r="F6663">
            <v>11.629847</v>
          </cell>
          <cell r="G6663">
            <v>4.3899999999999997</v>
          </cell>
          <cell r="I6663">
            <v>51.055027500000001</v>
          </cell>
        </row>
        <row r="6664">
          <cell r="C6664">
            <v>10543</v>
          </cell>
          <cell r="D6664" t="str">
            <v>PEDRA BRITADA NÚMERO 2</v>
          </cell>
          <cell r="E6664" t="str">
            <v>M3</v>
          </cell>
          <cell r="F6664">
            <v>64.87</v>
          </cell>
          <cell r="G6664">
            <v>1.2999999999999999E-2</v>
          </cell>
          <cell r="I6664">
            <v>0.84325410000000001</v>
          </cell>
        </row>
        <row r="6665">
          <cell r="C6665">
            <v>10608</v>
          </cell>
          <cell r="D6665" t="str">
            <v>CONCRETO FCK=15MPA C/ BRITA 2</v>
          </cell>
          <cell r="E6665" t="str">
            <v>M3</v>
          </cell>
          <cell r="F6665">
            <v>233.78</v>
          </cell>
          <cell r="G6665">
            <v>7.4999999999999997E-2</v>
          </cell>
          <cell r="I6665">
            <v>17.533292599999999</v>
          </cell>
        </row>
        <row r="6666">
          <cell r="C6666">
            <v>10645</v>
          </cell>
          <cell r="D6666" t="str">
            <v>ARGAMASSA MISTA COM AREIA GROSSA 1:0,5:8</v>
          </cell>
          <cell r="E6666" t="str">
            <v>M3</v>
          </cell>
          <cell r="F6666">
            <v>298.27</v>
          </cell>
          <cell r="G6666">
            <v>2.9000000000000001E-2</v>
          </cell>
          <cell r="I6666">
            <v>8.6497899</v>
          </cell>
        </row>
        <row r="6667">
          <cell r="C6667">
            <v>11021</v>
          </cell>
          <cell r="D6667" t="str">
            <v>COMPENSADO RESINADO 12MM</v>
          </cell>
          <cell r="E6667" t="str">
            <v>M2</v>
          </cell>
          <cell r="F6667">
            <v>11.53</v>
          </cell>
          <cell r="G6667">
            <v>0.19</v>
          </cell>
          <cell r="I6667">
            <v>2.1900729999999999</v>
          </cell>
        </row>
        <row r="6668">
          <cell r="C6668">
            <v>11046</v>
          </cell>
          <cell r="D6668" t="str">
            <v>PINUS - PONTALETE DE 3" X 3" - BRUTO</v>
          </cell>
          <cell r="E6668" t="str">
            <v>M</v>
          </cell>
          <cell r="F6668">
            <v>2.38</v>
          </cell>
          <cell r="G6668">
            <v>1.69</v>
          </cell>
          <cell r="I6668">
            <v>4.0140880000000001</v>
          </cell>
        </row>
        <row r="6669">
          <cell r="C6669">
            <v>11066</v>
          </cell>
          <cell r="D6669" t="str">
            <v>PINUS - SARRAFO DE 1" X 4" - BRUTO</v>
          </cell>
          <cell r="E6669" t="str">
            <v>M</v>
          </cell>
          <cell r="F6669">
            <v>1.07</v>
          </cell>
          <cell r="G6669">
            <v>0.37</v>
          </cell>
          <cell r="I6669">
            <v>0.39771299999999998</v>
          </cell>
        </row>
        <row r="6670">
          <cell r="C6670">
            <v>11070</v>
          </cell>
          <cell r="D6670" t="str">
            <v>PINUS - TÁBUA DE 1" X 12" - BRUTA</v>
          </cell>
          <cell r="E6670" t="str">
            <v>M</v>
          </cell>
          <cell r="F6670">
            <v>4.0199999999999996</v>
          </cell>
          <cell r="G6670">
            <v>0.5</v>
          </cell>
          <cell r="I6670">
            <v>2.0097499999999999</v>
          </cell>
        </row>
        <row r="6671">
          <cell r="C6671">
            <v>11520</v>
          </cell>
          <cell r="D6671" t="str">
            <v>AÇO CA-60B - MÉDIA BITOLAS</v>
          </cell>
          <cell r="E6671" t="str">
            <v>KG</v>
          </cell>
          <cell r="F6671">
            <v>3.22</v>
          </cell>
          <cell r="G6671">
            <v>4.03</v>
          </cell>
          <cell r="I6671">
            <v>12.9647115</v>
          </cell>
        </row>
        <row r="6672">
          <cell r="C6672">
            <v>12532</v>
          </cell>
          <cell r="D6672" t="str">
            <v>BLOCO DE CONCRETO COMUM - (14X19X39)CM</v>
          </cell>
          <cell r="E6672" t="str">
            <v>Un</v>
          </cell>
          <cell r="F6672">
            <v>1.76</v>
          </cell>
          <cell r="G6672">
            <v>16</v>
          </cell>
          <cell r="I6672">
            <v>28.235199999999999</v>
          </cell>
        </row>
        <row r="6673">
          <cell r="C6673">
            <v>17515</v>
          </cell>
          <cell r="D6673" t="str">
            <v>PREGO 18 X 27 COMUM - POLIDO</v>
          </cell>
          <cell r="E6673" t="str">
            <v>Kg</v>
          </cell>
          <cell r="F6673">
            <v>5.27</v>
          </cell>
          <cell r="G6673">
            <v>0.15</v>
          </cell>
          <cell r="I6673">
            <v>0.79064999999999996</v>
          </cell>
        </row>
        <row r="6674">
          <cell r="C6674">
            <v>17740</v>
          </cell>
          <cell r="D6674" t="str">
            <v>ARAME RECOZIDO N. 16 E N. 18</v>
          </cell>
          <cell r="E6674" t="str">
            <v>Kg</v>
          </cell>
          <cell r="F6674">
            <v>4.93</v>
          </cell>
          <cell r="G6674">
            <v>0.08</v>
          </cell>
          <cell r="I6674">
            <v>0.39427200000000001</v>
          </cell>
        </row>
        <row r="6675">
          <cell r="A6675">
            <v>100116</v>
          </cell>
          <cell r="B6675" t="str">
            <v>HV.02 - ABRIGO PARA CAVALETE DE ENTRADA D=32MM OU 50MM EM BLOCO DE CONCRETO APARENTE</v>
          </cell>
          <cell r="H6675" t="str">
            <v>UN</v>
          </cell>
          <cell r="J6675">
            <v>496.2</v>
          </cell>
        </row>
        <row r="6676">
          <cell r="C6676">
            <v>2013</v>
          </cell>
          <cell r="D6676" t="str">
            <v>CARPINTEIRO (SGSP)</v>
          </cell>
          <cell r="E6676" t="str">
            <v>H</v>
          </cell>
          <cell r="F6676">
            <v>14.489392</v>
          </cell>
          <cell r="G6676">
            <v>3.09</v>
          </cell>
          <cell r="I6676">
            <v>44.772220699999998</v>
          </cell>
        </row>
        <row r="6677">
          <cell r="C6677">
            <v>2014</v>
          </cell>
          <cell r="D6677" t="str">
            <v>AJUDANTE DE CARPINTEIRO (SGSP)</v>
          </cell>
          <cell r="E6677" t="str">
            <v>H</v>
          </cell>
          <cell r="F6677">
            <v>11.95373</v>
          </cell>
          <cell r="G6677">
            <v>3.09</v>
          </cell>
          <cell r="I6677">
            <v>36.937026899999999</v>
          </cell>
        </row>
        <row r="6678">
          <cell r="C6678">
            <v>2015</v>
          </cell>
          <cell r="D6678" t="str">
            <v>FERREIRO (SGSP)</v>
          </cell>
          <cell r="E6678" t="str">
            <v>H</v>
          </cell>
          <cell r="F6678">
            <v>15.034667000000001</v>
          </cell>
          <cell r="G6678">
            <v>0.92</v>
          </cell>
          <cell r="I6678">
            <v>13.8318938</v>
          </cell>
        </row>
        <row r="6679">
          <cell r="C6679">
            <v>2016</v>
          </cell>
          <cell r="D6679" t="str">
            <v>AJUDANTE DE FERREIRO - ARMADOR (SGSP)</v>
          </cell>
          <cell r="E6679" t="str">
            <v>H</v>
          </cell>
          <cell r="F6679">
            <v>11.918774000000001</v>
          </cell>
          <cell r="G6679">
            <v>0.92</v>
          </cell>
          <cell r="I6679">
            <v>10.965271899999999</v>
          </cell>
        </row>
        <row r="6680">
          <cell r="C6680">
            <v>2020</v>
          </cell>
          <cell r="D6680" t="str">
            <v>PEDREIRO (SGSP)</v>
          </cell>
          <cell r="E6680" t="str">
            <v>H</v>
          </cell>
          <cell r="F6680">
            <v>14.542659</v>
          </cell>
          <cell r="G6680">
            <v>6.58</v>
          </cell>
          <cell r="I6680">
            <v>95.690696200000005</v>
          </cell>
        </row>
        <row r="6681">
          <cell r="C6681">
            <v>2099</v>
          </cell>
          <cell r="D6681" t="str">
            <v>SERVENTE (SGSP)</v>
          </cell>
          <cell r="E6681" t="str">
            <v>H</v>
          </cell>
          <cell r="F6681">
            <v>11.629847</v>
          </cell>
          <cell r="G6681">
            <v>9.609</v>
          </cell>
          <cell r="I6681">
            <v>111.75119789999999</v>
          </cell>
        </row>
        <row r="6682">
          <cell r="C6682">
            <v>10543</v>
          </cell>
          <cell r="D6682" t="str">
            <v>PEDRA BRITADA NÚMERO 2</v>
          </cell>
          <cell r="E6682" t="str">
            <v>M3</v>
          </cell>
          <cell r="F6682">
            <v>64.87</v>
          </cell>
          <cell r="G6682">
            <v>0.04</v>
          </cell>
          <cell r="I6682">
            <v>2.5946280000000002</v>
          </cell>
        </row>
        <row r="6683">
          <cell r="C6683">
            <v>10608</v>
          </cell>
          <cell r="D6683" t="str">
            <v>CONCRETO FCK=15MPA C/ BRITA 2</v>
          </cell>
          <cell r="E6683" t="str">
            <v>M3</v>
          </cell>
          <cell r="F6683">
            <v>233.78</v>
          </cell>
          <cell r="G6683">
            <v>0.17499999999999999</v>
          </cell>
          <cell r="I6683">
            <v>40.911016099999998</v>
          </cell>
        </row>
        <row r="6684">
          <cell r="C6684">
            <v>10645</v>
          </cell>
          <cell r="D6684" t="str">
            <v>ARGAMASSA MISTA COM AREIA GROSSA 1:0,5:8</v>
          </cell>
          <cell r="E6684" t="str">
            <v>M3</v>
          </cell>
          <cell r="F6684">
            <v>298.27</v>
          </cell>
          <cell r="G6684">
            <v>6.2E-2</v>
          </cell>
          <cell r="I6684">
            <v>18.4926542</v>
          </cell>
        </row>
        <row r="6685">
          <cell r="C6685">
            <v>11021</v>
          </cell>
          <cell r="D6685" t="str">
            <v>COMPENSADO RESINADO 12MM</v>
          </cell>
          <cell r="E6685" t="str">
            <v>M2</v>
          </cell>
          <cell r="F6685">
            <v>11.53</v>
          </cell>
          <cell r="G6685">
            <v>0.45</v>
          </cell>
          <cell r="I6685">
            <v>5.1870149999999997</v>
          </cell>
        </row>
        <row r="6686">
          <cell r="C6686">
            <v>11046</v>
          </cell>
          <cell r="D6686" t="str">
            <v>PINUS - PONTALETE DE 3" X 3" - BRUTO</v>
          </cell>
          <cell r="E6686" t="str">
            <v>M</v>
          </cell>
          <cell r="F6686">
            <v>2.38</v>
          </cell>
          <cell r="G6686">
            <v>4.1100000000000003</v>
          </cell>
          <cell r="I6686">
            <v>9.7620719999999999</v>
          </cell>
        </row>
        <row r="6687">
          <cell r="C6687">
            <v>11066</v>
          </cell>
          <cell r="D6687" t="str">
            <v>PINUS - SARRAFO DE 1" X 4" - BRUTO</v>
          </cell>
          <cell r="E6687" t="str">
            <v>M</v>
          </cell>
          <cell r="F6687">
            <v>1.07</v>
          </cell>
          <cell r="G6687">
            <v>0.64</v>
          </cell>
          <cell r="I6687">
            <v>0.68793599999999999</v>
          </cell>
        </row>
        <row r="6688">
          <cell r="C6688">
            <v>11070</v>
          </cell>
          <cell r="D6688" t="str">
            <v>PINUS - TÁBUA DE 1" X 12" - BRUTA</v>
          </cell>
          <cell r="E6688" t="str">
            <v>M</v>
          </cell>
          <cell r="F6688">
            <v>4.0199999999999996</v>
          </cell>
          <cell r="G6688">
            <v>1</v>
          </cell>
          <cell r="I6688">
            <v>4.0194999999999999</v>
          </cell>
        </row>
        <row r="6689">
          <cell r="C6689">
            <v>11520</v>
          </cell>
          <cell r="D6689" t="str">
            <v>AÇO CA-60B - MÉDIA BITOLAS</v>
          </cell>
          <cell r="E6689" t="str">
            <v>KG</v>
          </cell>
          <cell r="F6689">
            <v>3.22</v>
          </cell>
          <cell r="G6689">
            <v>9.61</v>
          </cell>
          <cell r="I6689">
            <v>30.915850500000001</v>
          </cell>
        </row>
        <row r="6690">
          <cell r="C6690">
            <v>12532</v>
          </cell>
          <cell r="D6690" t="str">
            <v>BLOCO DE CONCRETO COMUM - (14X19X39)CM</v>
          </cell>
          <cell r="E6690" t="str">
            <v>Un</v>
          </cell>
          <cell r="F6690">
            <v>1.76</v>
          </cell>
          <cell r="G6690">
            <v>38</v>
          </cell>
          <cell r="I6690">
            <v>67.058599999999998</v>
          </cell>
        </row>
        <row r="6691">
          <cell r="C6691">
            <v>17515</v>
          </cell>
          <cell r="D6691" t="str">
            <v>PREGO 18 X 27 COMUM - POLIDO</v>
          </cell>
          <cell r="E6691" t="str">
            <v>Kg</v>
          </cell>
          <cell r="F6691">
            <v>5.27</v>
          </cell>
          <cell r="G6691">
            <v>0.33</v>
          </cell>
          <cell r="I6691">
            <v>1.73943</v>
          </cell>
        </row>
        <row r="6692">
          <cell r="C6692">
            <v>17740</v>
          </cell>
          <cell r="D6692" t="str">
            <v>ARAME RECOZIDO N. 16 E N. 18</v>
          </cell>
          <cell r="E6692" t="str">
            <v>Kg</v>
          </cell>
          <cell r="F6692">
            <v>4.93</v>
          </cell>
          <cell r="G6692">
            <v>0.18</v>
          </cell>
          <cell r="I6692">
            <v>0.88711200000000001</v>
          </cell>
        </row>
        <row r="6693">
          <cell r="A6693">
            <v>100117</v>
          </cell>
          <cell r="B6693" t="str">
            <v>HV.05 - ABRIGO PARA CAVALETE DE ENTRADA D=3/4" OU 1" EM TIJOLO APARENTE</v>
          </cell>
          <cell r="H6693" t="str">
            <v>UN</v>
          </cell>
          <cell r="J6693">
            <v>224.81</v>
          </cell>
        </row>
        <row r="6694">
          <cell r="C6694">
            <v>2013</v>
          </cell>
          <cell r="D6694" t="str">
            <v>CARPINTEIRO (SGSP)</v>
          </cell>
          <cell r="E6694" t="str">
            <v>H</v>
          </cell>
          <cell r="F6694">
            <v>14.489392</v>
          </cell>
          <cell r="G6694">
            <v>1.27</v>
          </cell>
          <cell r="I6694">
            <v>18.401527600000001</v>
          </cell>
        </row>
        <row r="6695">
          <cell r="C6695">
            <v>2014</v>
          </cell>
          <cell r="D6695" t="str">
            <v>AJUDANTE DE CARPINTEIRO (SGSP)</v>
          </cell>
          <cell r="E6695" t="str">
            <v>H</v>
          </cell>
          <cell r="F6695">
            <v>11.95373</v>
          </cell>
          <cell r="G6695">
            <v>1.27</v>
          </cell>
          <cell r="I6695">
            <v>15.181237599999999</v>
          </cell>
        </row>
        <row r="6696">
          <cell r="C6696">
            <v>2015</v>
          </cell>
          <cell r="D6696" t="str">
            <v>FERREIRO (SGSP)</v>
          </cell>
          <cell r="E6696" t="str">
            <v>H</v>
          </cell>
          <cell r="F6696">
            <v>15.034667000000001</v>
          </cell>
          <cell r="G6696">
            <v>0.32</v>
          </cell>
          <cell r="I6696">
            <v>4.8110935000000001</v>
          </cell>
        </row>
        <row r="6697">
          <cell r="C6697">
            <v>2016</v>
          </cell>
          <cell r="D6697" t="str">
            <v>AJUDANTE DE FERREIRO - ARMADOR (SGSP)</v>
          </cell>
          <cell r="E6697" t="str">
            <v>H</v>
          </cell>
          <cell r="F6697">
            <v>11.918774000000001</v>
          </cell>
          <cell r="G6697">
            <v>0.32</v>
          </cell>
          <cell r="I6697">
            <v>3.8140076000000001</v>
          </cell>
        </row>
        <row r="6698">
          <cell r="C6698">
            <v>2020</v>
          </cell>
          <cell r="D6698" t="str">
            <v>PEDREIRO (SGSP)</v>
          </cell>
          <cell r="E6698" t="str">
            <v>H</v>
          </cell>
          <cell r="F6698">
            <v>14.542659</v>
          </cell>
          <cell r="G6698">
            <v>4.3899999999999997</v>
          </cell>
          <cell r="I6698">
            <v>63.842272999999999</v>
          </cell>
        </row>
        <row r="6699">
          <cell r="C6699">
            <v>2099</v>
          </cell>
          <cell r="D6699" t="str">
            <v>SERVENTE (SGSP)</v>
          </cell>
          <cell r="E6699" t="str">
            <v>H</v>
          </cell>
          <cell r="F6699">
            <v>11.629847</v>
          </cell>
          <cell r="G6699">
            <v>4.5199999999999996</v>
          </cell>
          <cell r="I6699">
            <v>52.566907499999999</v>
          </cell>
        </row>
        <row r="6700">
          <cell r="C6700">
            <v>10543</v>
          </cell>
          <cell r="D6700" t="str">
            <v>PEDRA BRITADA NÚMERO 2</v>
          </cell>
          <cell r="E6700" t="str">
            <v>M3</v>
          </cell>
          <cell r="F6700">
            <v>64.87</v>
          </cell>
          <cell r="G6700">
            <v>1.2999999999999999E-2</v>
          </cell>
          <cell r="I6700">
            <v>0.84325410000000001</v>
          </cell>
        </row>
        <row r="6701">
          <cell r="C6701">
            <v>10608</v>
          </cell>
          <cell r="D6701" t="str">
            <v>CONCRETO FCK=15MPA C/ BRITA 2</v>
          </cell>
          <cell r="E6701" t="str">
            <v>M3</v>
          </cell>
          <cell r="F6701">
            <v>233.78</v>
          </cell>
          <cell r="G6701">
            <v>6.0999999999999999E-2</v>
          </cell>
          <cell r="I6701">
            <v>14.260411299999999</v>
          </cell>
        </row>
        <row r="6702">
          <cell r="C6702">
            <v>10648</v>
          </cell>
          <cell r="D6702" t="str">
            <v>ARGAMASSA MISTA COM AREIA GROSSA 1:2:8</v>
          </cell>
          <cell r="E6702" t="str">
            <v>M3</v>
          </cell>
          <cell r="F6702">
            <v>347.43</v>
          </cell>
          <cell r="G6702">
            <v>0.03</v>
          </cell>
          <cell r="I6702">
            <v>10.422978499999999</v>
          </cell>
        </row>
        <row r="6703">
          <cell r="C6703">
            <v>11021</v>
          </cell>
          <cell r="D6703" t="str">
            <v>COMPENSADO RESINADO 12MM</v>
          </cell>
          <cell r="E6703" t="str">
            <v>M2</v>
          </cell>
          <cell r="F6703">
            <v>11.53</v>
          </cell>
          <cell r="G6703">
            <v>0.18</v>
          </cell>
          <cell r="I6703">
            <v>2.0748060000000002</v>
          </cell>
        </row>
        <row r="6704">
          <cell r="C6704">
            <v>11046</v>
          </cell>
          <cell r="D6704" t="str">
            <v>PINUS - PONTALETE DE 3" X 3" - BRUTO</v>
          </cell>
          <cell r="E6704" t="str">
            <v>M</v>
          </cell>
          <cell r="F6704">
            <v>2.38</v>
          </cell>
          <cell r="G6704">
            <v>1.62</v>
          </cell>
          <cell r="I6704">
            <v>3.8478240000000001</v>
          </cell>
        </row>
        <row r="6705">
          <cell r="C6705">
            <v>11066</v>
          </cell>
          <cell r="D6705" t="str">
            <v>PINUS - SARRAFO DE 1" X 4" - BRUTO</v>
          </cell>
          <cell r="E6705" t="str">
            <v>M</v>
          </cell>
          <cell r="F6705">
            <v>1.07</v>
          </cell>
          <cell r="G6705">
            <v>0.34</v>
          </cell>
          <cell r="I6705">
            <v>0.36546600000000001</v>
          </cell>
        </row>
        <row r="6706">
          <cell r="C6706">
            <v>11070</v>
          </cell>
          <cell r="D6706" t="str">
            <v>PINUS - TÁBUA DE 1" X 12" - BRUTA</v>
          </cell>
          <cell r="E6706" t="str">
            <v>M</v>
          </cell>
          <cell r="F6706">
            <v>4.0199999999999996</v>
          </cell>
          <cell r="G6706">
            <v>0.46666999999999997</v>
          </cell>
          <cell r="I6706">
            <v>1.8757801000000001</v>
          </cell>
        </row>
        <row r="6707">
          <cell r="C6707">
            <v>11520</v>
          </cell>
          <cell r="D6707" t="str">
            <v>AÇO CA-60B - MÉDIA BITOLAS</v>
          </cell>
          <cell r="E6707" t="str">
            <v>KG</v>
          </cell>
          <cell r="F6707">
            <v>3.22</v>
          </cell>
          <cell r="G6707">
            <v>3.35</v>
          </cell>
          <cell r="I6707">
            <v>10.777117499999999</v>
          </cell>
        </row>
        <row r="6708">
          <cell r="C6708">
            <v>12580</v>
          </cell>
          <cell r="D6708" t="str">
            <v>TIJOLO MAÇICO DE BARRO COMUM</v>
          </cell>
          <cell r="E6708" t="str">
            <v>Un</v>
          </cell>
          <cell r="F6708">
            <v>0.25</v>
          </cell>
          <cell r="G6708">
            <v>83</v>
          </cell>
          <cell r="I6708">
            <v>20.6919</v>
          </cell>
        </row>
        <row r="6709">
          <cell r="C6709">
            <v>17515</v>
          </cell>
          <cell r="D6709" t="str">
            <v>PREGO 18 X 27 COMUM - POLIDO</v>
          </cell>
          <cell r="E6709" t="str">
            <v>Kg</v>
          </cell>
          <cell r="F6709">
            <v>5.27</v>
          </cell>
          <cell r="G6709">
            <v>0.14000000000000001</v>
          </cell>
          <cell r="I6709">
            <v>0.73794000000000004</v>
          </cell>
        </row>
        <row r="6710">
          <cell r="C6710">
            <v>17740</v>
          </cell>
          <cell r="D6710" t="str">
            <v>ARAME RECOZIDO N. 16 E N. 18</v>
          </cell>
          <cell r="E6710" t="str">
            <v>Kg</v>
          </cell>
          <cell r="F6710">
            <v>4.93</v>
          </cell>
          <cell r="G6710">
            <v>0.06</v>
          </cell>
          <cell r="I6710">
            <v>0.29570400000000002</v>
          </cell>
        </row>
        <row r="6711">
          <cell r="A6711">
            <v>100118</v>
          </cell>
          <cell r="B6711" t="str">
            <v>HV.06 - ABRIGO PARA CAVALETE ENTRADA, D=1 1/4", D=1 1/2" OU 2" EM TIJOLO APARENTE</v>
          </cell>
          <cell r="H6711" t="str">
            <v>UN</v>
          </cell>
          <cell r="J6711">
            <v>549.45000000000005</v>
          </cell>
        </row>
        <row r="6712">
          <cell r="C6712">
            <v>2013</v>
          </cell>
          <cell r="D6712" t="str">
            <v>CARPINTEIRO (SGSP)</v>
          </cell>
          <cell r="E6712" t="str">
            <v>H</v>
          </cell>
          <cell r="F6712">
            <v>14.489392</v>
          </cell>
          <cell r="G6712">
            <v>3.04</v>
          </cell>
          <cell r="I6712">
            <v>44.047751099999999</v>
          </cell>
        </row>
        <row r="6713">
          <cell r="C6713">
            <v>2014</v>
          </cell>
          <cell r="D6713" t="str">
            <v>AJUDANTE DE CARPINTEIRO (SGSP)</v>
          </cell>
          <cell r="E6713" t="str">
            <v>H</v>
          </cell>
          <cell r="F6713">
            <v>11.95373</v>
          </cell>
          <cell r="G6713">
            <v>3.04</v>
          </cell>
          <cell r="I6713">
            <v>36.339340399999998</v>
          </cell>
        </row>
        <row r="6714">
          <cell r="C6714">
            <v>2015</v>
          </cell>
          <cell r="D6714" t="str">
            <v>FERREIRO (SGSP)</v>
          </cell>
          <cell r="E6714" t="str">
            <v>H</v>
          </cell>
          <cell r="F6714">
            <v>15.034667000000001</v>
          </cell>
          <cell r="G6714">
            <v>0.78</v>
          </cell>
          <cell r="I6714">
            <v>11.7270404</v>
          </cell>
        </row>
        <row r="6715">
          <cell r="C6715">
            <v>2016</v>
          </cell>
          <cell r="D6715" t="str">
            <v>AJUDANTE DE FERREIRO - ARMADOR (SGSP)</v>
          </cell>
          <cell r="E6715" t="str">
            <v>H</v>
          </cell>
          <cell r="F6715">
            <v>11.918774000000001</v>
          </cell>
          <cell r="G6715">
            <v>0.78</v>
          </cell>
          <cell r="I6715">
            <v>9.2966435999999995</v>
          </cell>
        </row>
        <row r="6716">
          <cell r="C6716">
            <v>2020</v>
          </cell>
          <cell r="D6716" t="str">
            <v>PEDREIRO (SGSP)</v>
          </cell>
          <cell r="E6716" t="str">
            <v>H</v>
          </cell>
          <cell r="F6716">
            <v>14.542659</v>
          </cell>
          <cell r="G6716">
            <v>10.77</v>
          </cell>
          <cell r="I6716">
            <v>156.62443740000001</v>
          </cell>
        </row>
        <row r="6717">
          <cell r="C6717">
            <v>2099</v>
          </cell>
          <cell r="D6717" t="str">
            <v>SERVENTE (SGSP)</v>
          </cell>
          <cell r="E6717" t="str">
            <v>H</v>
          </cell>
          <cell r="F6717">
            <v>11.629847</v>
          </cell>
          <cell r="G6717">
            <v>11.19</v>
          </cell>
          <cell r="I6717">
            <v>130.1379857</v>
          </cell>
        </row>
        <row r="6718">
          <cell r="C6718">
            <v>10543</v>
          </cell>
          <cell r="D6718" t="str">
            <v>PEDRA BRITADA NÚMERO 2</v>
          </cell>
          <cell r="E6718" t="str">
            <v>M3</v>
          </cell>
          <cell r="F6718">
            <v>64.87</v>
          </cell>
          <cell r="G6718">
            <v>0.04</v>
          </cell>
          <cell r="I6718">
            <v>2.5946280000000002</v>
          </cell>
        </row>
        <row r="6719">
          <cell r="C6719">
            <v>10608</v>
          </cell>
          <cell r="D6719" t="str">
            <v>CONCRETO FCK=15MPA C/ BRITA 2</v>
          </cell>
          <cell r="E6719" t="str">
            <v>M3</v>
          </cell>
          <cell r="F6719">
            <v>233.78</v>
          </cell>
          <cell r="G6719">
            <v>0.152</v>
          </cell>
          <cell r="I6719">
            <v>35.534139699999997</v>
          </cell>
        </row>
        <row r="6720">
          <cell r="C6720">
            <v>10648</v>
          </cell>
          <cell r="D6720" t="str">
            <v>ARGAMASSA MISTA COM AREIA GROSSA 1:2:8</v>
          </cell>
          <cell r="E6720" t="str">
            <v>M3</v>
          </cell>
          <cell r="F6720">
            <v>347.43</v>
          </cell>
          <cell r="G6720">
            <v>7.2999999999999995E-2</v>
          </cell>
          <cell r="I6720">
            <v>25.362580999999999</v>
          </cell>
        </row>
        <row r="6721">
          <cell r="C6721">
            <v>11021</v>
          </cell>
          <cell r="D6721" t="str">
            <v>COMPENSADO RESINADO 12MM</v>
          </cell>
          <cell r="E6721" t="str">
            <v>M2</v>
          </cell>
          <cell r="F6721">
            <v>11.53</v>
          </cell>
          <cell r="G6721">
            <v>0.45</v>
          </cell>
          <cell r="I6721">
            <v>5.1870149999999997</v>
          </cell>
        </row>
        <row r="6722">
          <cell r="C6722">
            <v>11046</v>
          </cell>
          <cell r="D6722" t="str">
            <v>PINUS - PONTALETE DE 3" X 3" - BRUTO</v>
          </cell>
          <cell r="E6722" t="str">
            <v>M</v>
          </cell>
          <cell r="F6722">
            <v>2.38</v>
          </cell>
          <cell r="G6722">
            <v>4.05</v>
          </cell>
          <cell r="I6722">
            <v>9.6195599999999999</v>
          </cell>
        </row>
        <row r="6723">
          <cell r="C6723">
            <v>11066</v>
          </cell>
          <cell r="D6723" t="str">
            <v>PINUS - SARRAFO DE 1" X 4" - BRUTO</v>
          </cell>
          <cell r="E6723" t="str">
            <v>M</v>
          </cell>
          <cell r="F6723">
            <v>1.07</v>
          </cell>
          <cell r="G6723">
            <v>0.62</v>
          </cell>
          <cell r="I6723">
            <v>0.66643799999999997</v>
          </cell>
        </row>
        <row r="6724">
          <cell r="C6724">
            <v>11070</v>
          </cell>
          <cell r="D6724" t="str">
            <v>PINUS - TÁBUA DE 1" X 12" - BRUTA</v>
          </cell>
          <cell r="E6724" t="str">
            <v>M</v>
          </cell>
          <cell r="F6724">
            <v>4.0199999999999996</v>
          </cell>
          <cell r="G6724">
            <v>0.96667000000000003</v>
          </cell>
          <cell r="I6724">
            <v>3.8855301</v>
          </cell>
        </row>
        <row r="6725">
          <cell r="C6725">
            <v>11520</v>
          </cell>
          <cell r="D6725" t="str">
            <v>AÇO CA-60B - MÉDIA BITOLAS</v>
          </cell>
          <cell r="E6725" t="str">
            <v>KG</v>
          </cell>
          <cell r="F6725">
            <v>3.22</v>
          </cell>
          <cell r="G6725">
            <v>8.17</v>
          </cell>
          <cell r="I6725">
            <v>26.283298500000001</v>
          </cell>
        </row>
        <row r="6726">
          <cell r="C6726">
            <v>12580</v>
          </cell>
          <cell r="D6726" t="str">
            <v>TIJOLO MAÇICO DE BARRO COMUM</v>
          </cell>
          <cell r="E6726" t="str">
            <v>Un</v>
          </cell>
          <cell r="F6726">
            <v>0.25</v>
          </cell>
          <cell r="G6726">
            <v>199</v>
          </cell>
          <cell r="I6726">
            <v>49.610700000000001</v>
          </cell>
        </row>
        <row r="6727">
          <cell r="C6727">
            <v>17515</v>
          </cell>
          <cell r="D6727" t="str">
            <v>PREGO 18 X 27 COMUM - POLIDO</v>
          </cell>
          <cell r="E6727" t="str">
            <v>Kg</v>
          </cell>
          <cell r="F6727">
            <v>5.27</v>
          </cell>
          <cell r="G6727">
            <v>0.33</v>
          </cell>
          <cell r="I6727">
            <v>1.73943</v>
          </cell>
        </row>
        <row r="6728">
          <cell r="C6728">
            <v>17740</v>
          </cell>
          <cell r="D6728" t="str">
            <v>ARAME RECOZIDO N. 16 E N. 18</v>
          </cell>
          <cell r="E6728" t="str">
            <v>Kg</v>
          </cell>
          <cell r="F6728">
            <v>4.93</v>
          </cell>
          <cell r="G6728">
            <v>0.16</v>
          </cell>
          <cell r="I6728">
            <v>0.78854400000000002</v>
          </cell>
        </row>
        <row r="6729">
          <cell r="A6729">
            <v>100119</v>
          </cell>
          <cell r="B6729" t="str">
            <v>HV.09 - ABRIGO PARA CAVALETE ENTRADA, D=3/4" OU 1" EM ALVENARIA REVESTIDA</v>
          </cell>
          <cell r="H6729" t="str">
            <v>UN</v>
          </cell>
          <cell r="J6729">
            <v>262.27</v>
          </cell>
        </row>
        <row r="6730">
          <cell r="C6730">
            <v>2013</v>
          </cell>
          <cell r="D6730" t="str">
            <v>CARPINTEIRO (SGSP)</v>
          </cell>
          <cell r="E6730" t="str">
            <v>H</v>
          </cell>
          <cell r="F6730">
            <v>14.489392</v>
          </cell>
          <cell r="G6730">
            <v>1.27</v>
          </cell>
          <cell r="I6730">
            <v>18.401527600000001</v>
          </cell>
        </row>
        <row r="6731">
          <cell r="C6731">
            <v>2014</v>
          </cell>
          <cell r="D6731" t="str">
            <v>AJUDANTE DE CARPINTEIRO (SGSP)</v>
          </cell>
          <cell r="E6731" t="str">
            <v>H</v>
          </cell>
          <cell r="F6731">
            <v>11.95373</v>
          </cell>
          <cell r="G6731">
            <v>1.27</v>
          </cell>
          <cell r="I6731">
            <v>15.181237599999999</v>
          </cell>
        </row>
        <row r="6732">
          <cell r="C6732">
            <v>2015</v>
          </cell>
          <cell r="D6732" t="str">
            <v>FERREIRO (SGSP)</v>
          </cell>
          <cell r="E6732" t="str">
            <v>H</v>
          </cell>
          <cell r="F6732">
            <v>15.034667000000001</v>
          </cell>
          <cell r="G6732">
            <v>0.33</v>
          </cell>
          <cell r="I6732">
            <v>4.9614402000000002</v>
          </cell>
        </row>
        <row r="6733">
          <cell r="C6733">
            <v>2016</v>
          </cell>
          <cell r="D6733" t="str">
            <v>AJUDANTE DE FERREIRO - ARMADOR (SGSP)</v>
          </cell>
          <cell r="E6733" t="str">
            <v>H</v>
          </cell>
          <cell r="F6733">
            <v>11.918774000000001</v>
          </cell>
          <cell r="G6733">
            <v>0.33</v>
          </cell>
          <cell r="I6733">
            <v>3.9331953999999998</v>
          </cell>
        </row>
        <row r="6734">
          <cell r="C6734">
            <v>2020</v>
          </cell>
          <cell r="D6734" t="str">
            <v>PEDREIRO (SGSP)</v>
          </cell>
          <cell r="E6734" t="str">
            <v>H</v>
          </cell>
          <cell r="F6734">
            <v>14.542659</v>
          </cell>
          <cell r="G6734">
            <v>4.91</v>
          </cell>
          <cell r="I6734">
            <v>71.4044557</v>
          </cell>
        </row>
        <row r="6735">
          <cell r="C6735">
            <v>2099</v>
          </cell>
          <cell r="D6735" t="str">
            <v>SERVENTE (SGSP)</v>
          </cell>
          <cell r="E6735" t="str">
            <v>H</v>
          </cell>
          <cell r="F6735">
            <v>11.629847</v>
          </cell>
          <cell r="G6735">
            <v>5.5</v>
          </cell>
          <cell r="I6735">
            <v>63.964157399999998</v>
          </cell>
        </row>
        <row r="6736">
          <cell r="C6736">
            <v>10543</v>
          </cell>
          <cell r="D6736" t="str">
            <v>PEDRA BRITADA NÚMERO 2</v>
          </cell>
          <cell r="E6736" t="str">
            <v>M3</v>
          </cell>
          <cell r="F6736">
            <v>64.87</v>
          </cell>
          <cell r="G6736">
            <v>1.2999999999999999E-2</v>
          </cell>
          <cell r="I6736">
            <v>0.84325410000000001</v>
          </cell>
        </row>
        <row r="6737">
          <cell r="C6737">
            <v>10608</v>
          </cell>
          <cell r="D6737" t="str">
            <v>CONCRETO FCK=15MPA C/ BRITA 2</v>
          </cell>
          <cell r="E6737" t="str">
            <v>M3</v>
          </cell>
          <cell r="F6737">
            <v>233.78</v>
          </cell>
          <cell r="G6737">
            <v>6.5000000000000002E-2</v>
          </cell>
          <cell r="I6737">
            <v>15.1955203</v>
          </cell>
        </row>
        <row r="6738">
          <cell r="C6738">
            <v>10636</v>
          </cell>
          <cell r="D6738" t="str">
            <v>ARGAMASSA DE CIMENTO COM AREIA GROSSA 1:6</v>
          </cell>
          <cell r="E6738" t="str">
            <v>M3</v>
          </cell>
          <cell r="F6738">
            <v>306.82</v>
          </cell>
          <cell r="G6738">
            <v>1.9E-2</v>
          </cell>
          <cell r="I6738">
            <v>5.8294882000000001</v>
          </cell>
        </row>
        <row r="6739">
          <cell r="C6739">
            <v>10648</v>
          </cell>
          <cell r="D6739" t="str">
            <v>ARGAMASSA MISTA COM AREIA GROSSA 1:2:8</v>
          </cell>
          <cell r="E6739" t="str">
            <v>M3</v>
          </cell>
          <cell r="F6739">
            <v>347.43</v>
          </cell>
          <cell r="G6739">
            <v>6.2E-2</v>
          </cell>
          <cell r="I6739">
            <v>21.540822200000001</v>
          </cell>
        </row>
        <row r="6740">
          <cell r="C6740">
            <v>11021</v>
          </cell>
          <cell r="D6740" t="str">
            <v>COMPENSADO RESINADO 12MM</v>
          </cell>
          <cell r="E6740" t="str">
            <v>M2</v>
          </cell>
          <cell r="F6740">
            <v>11.53</v>
          </cell>
          <cell r="G6740">
            <v>0.18</v>
          </cell>
          <cell r="I6740">
            <v>2.0748060000000002</v>
          </cell>
        </row>
        <row r="6741">
          <cell r="C6741">
            <v>11046</v>
          </cell>
          <cell r="D6741" t="str">
            <v>PINUS - PONTALETE DE 3" X 3" - BRUTO</v>
          </cell>
          <cell r="E6741" t="str">
            <v>M</v>
          </cell>
          <cell r="F6741">
            <v>2.38</v>
          </cell>
          <cell r="G6741">
            <v>1.62</v>
          </cell>
          <cell r="I6741">
            <v>3.8478240000000001</v>
          </cell>
        </row>
        <row r="6742">
          <cell r="C6742">
            <v>11066</v>
          </cell>
          <cell r="D6742" t="str">
            <v>PINUS - SARRAFO DE 1" X 4" - BRUTO</v>
          </cell>
          <cell r="E6742" t="str">
            <v>M</v>
          </cell>
          <cell r="F6742">
            <v>1.07</v>
          </cell>
          <cell r="G6742">
            <v>0.34</v>
          </cell>
          <cell r="I6742">
            <v>0.36546600000000001</v>
          </cell>
        </row>
        <row r="6743">
          <cell r="C6743">
            <v>11070</v>
          </cell>
          <cell r="D6743" t="str">
            <v>PINUS - TÁBUA DE 1" X 12" - BRUTA</v>
          </cell>
          <cell r="E6743" t="str">
            <v>M</v>
          </cell>
          <cell r="F6743">
            <v>4.0199999999999996</v>
          </cell>
          <cell r="G6743">
            <v>0.46666999999999997</v>
          </cell>
          <cell r="I6743">
            <v>1.8757801000000001</v>
          </cell>
        </row>
        <row r="6744">
          <cell r="C6744">
            <v>11520</v>
          </cell>
          <cell r="D6744" t="str">
            <v>AÇO CA-60B - MÉDIA BITOLAS</v>
          </cell>
          <cell r="E6744" t="str">
            <v>KG</v>
          </cell>
          <cell r="F6744">
            <v>3.22</v>
          </cell>
          <cell r="G6744">
            <v>3.52</v>
          </cell>
          <cell r="I6744">
            <v>11.324016</v>
          </cell>
        </row>
        <row r="6745">
          <cell r="C6745">
            <v>12580</v>
          </cell>
          <cell r="D6745" t="str">
            <v>TIJOLO MAÇICO DE BARRO COMUM</v>
          </cell>
          <cell r="E6745" t="str">
            <v>Un</v>
          </cell>
          <cell r="F6745">
            <v>0.25</v>
          </cell>
          <cell r="G6745">
            <v>82</v>
          </cell>
          <cell r="I6745">
            <v>20.442599999999999</v>
          </cell>
        </row>
        <row r="6746">
          <cell r="C6746">
            <v>17515</v>
          </cell>
          <cell r="D6746" t="str">
            <v>PREGO 18 X 27 COMUM - POLIDO</v>
          </cell>
          <cell r="E6746" t="str">
            <v>Kg</v>
          </cell>
          <cell r="F6746">
            <v>5.27</v>
          </cell>
          <cell r="G6746">
            <v>0.14000000000000001</v>
          </cell>
          <cell r="I6746">
            <v>0.73794000000000004</v>
          </cell>
        </row>
        <row r="6747">
          <cell r="C6747">
            <v>17740</v>
          </cell>
          <cell r="D6747" t="str">
            <v>ARAME RECOZIDO N. 16 E N. 18</v>
          </cell>
          <cell r="E6747" t="str">
            <v>Kg</v>
          </cell>
          <cell r="F6747">
            <v>4.93</v>
          </cell>
          <cell r="G6747">
            <v>7.0000000000000007E-2</v>
          </cell>
          <cell r="I6747">
            <v>0.34498800000000002</v>
          </cell>
        </row>
        <row r="6748">
          <cell r="A6748">
            <v>100120</v>
          </cell>
          <cell r="B6748" t="str">
            <v>HV.10 - ABRIGO PARA CAVALETE ENTRADA, D=1 1/4", D=1 1/2"OU 2" EM ALVENARIA REVESTIDA</v>
          </cell>
          <cell r="H6748" t="str">
            <v>UN</v>
          </cell>
          <cell r="J6748">
            <v>637.41</v>
          </cell>
        </row>
        <row r="6749">
          <cell r="C6749">
            <v>2013</v>
          </cell>
          <cell r="D6749" t="str">
            <v>CARPINTEIRO (SGSP)</v>
          </cell>
          <cell r="E6749" t="str">
            <v>H</v>
          </cell>
          <cell r="F6749">
            <v>14.489392</v>
          </cell>
          <cell r="G6749">
            <v>3.04</v>
          </cell>
          <cell r="I6749">
            <v>44.047751099999999</v>
          </cell>
        </row>
        <row r="6750">
          <cell r="C6750">
            <v>2014</v>
          </cell>
          <cell r="D6750" t="str">
            <v>AJUDANTE DE CARPINTEIRO (SGSP)</v>
          </cell>
          <cell r="E6750" t="str">
            <v>H</v>
          </cell>
          <cell r="F6750">
            <v>11.95373</v>
          </cell>
          <cell r="G6750">
            <v>3.04</v>
          </cell>
          <cell r="I6750">
            <v>36.339340399999998</v>
          </cell>
        </row>
        <row r="6751">
          <cell r="C6751">
            <v>2015</v>
          </cell>
          <cell r="D6751" t="str">
            <v>FERREIRO (SGSP)</v>
          </cell>
          <cell r="E6751" t="str">
            <v>H</v>
          </cell>
          <cell r="F6751">
            <v>15.034667000000001</v>
          </cell>
          <cell r="G6751">
            <v>0.81</v>
          </cell>
          <cell r="I6751">
            <v>12.178080400000001</v>
          </cell>
        </row>
        <row r="6752">
          <cell r="C6752">
            <v>2016</v>
          </cell>
          <cell r="D6752" t="str">
            <v>AJUDANTE DE FERREIRO - ARMADOR (SGSP)</v>
          </cell>
          <cell r="E6752" t="str">
            <v>H</v>
          </cell>
          <cell r="F6752">
            <v>11.918774000000001</v>
          </cell>
          <cell r="G6752">
            <v>0.81</v>
          </cell>
          <cell r="I6752">
            <v>9.6542068000000008</v>
          </cell>
        </row>
        <row r="6753">
          <cell r="C6753">
            <v>2020</v>
          </cell>
          <cell r="D6753" t="str">
            <v>PEDREIRO (SGSP)</v>
          </cell>
          <cell r="E6753" t="str">
            <v>H</v>
          </cell>
          <cell r="F6753">
            <v>14.542659</v>
          </cell>
          <cell r="G6753">
            <v>11.76</v>
          </cell>
          <cell r="I6753">
            <v>171.02166980000001</v>
          </cell>
        </row>
        <row r="6754">
          <cell r="C6754">
            <v>2099</v>
          </cell>
          <cell r="D6754" t="str">
            <v>SERVENTE (SGSP)</v>
          </cell>
          <cell r="E6754" t="str">
            <v>H</v>
          </cell>
          <cell r="F6754">
            <v>11.629847</v>
          </cell>
          <cell r="G6754">
            <v>14</v>
          </cell>
          <cell r="I6754">
            <v>162.8178552</v>
          </cell>
        </row>
        <row r="6755">
          <cell r="C6755">
            <v>10543</v>
          </cell>
          <cell r="D6755" t="str">
            <v>PEDRA BRITADA NÚMERO 2</v>
          </cell>
          <cell r="E6755" t="str">
            <v>M3</v>
          </cell>
          <cell r="F6755">
            <v>64.87</v>
          </cell>
          <cell r="G6755">
            <v>0.04</v>
          </cell>
          <cell r="I6755">
            <v>2.5946280000000002</v>
          </cell>
        </row>
        <row r="6756">
          <cell r="C6756">
            <v>10608</v>
          </cell>
          <cell r="D6756" t="str">
            <v>CONCRETO FCK=15MPA C/ BRITA 2</v>
          </cell>
          <cell r="E6756" t="str">
            <v>M3</v>
          </cell>
          <cell r="F6756">
            <v>233.78</v>
          </cell>
          <cell r="G6756">
            <v>0.187</v>
          </cell>
          <cell r="I6756">
            <v>43.716342900000001</v>
          </cell>
        </row>
        <row r="6757">
          <cell r="C6757">
            <v>10636</v>
          </cell>
          <cell r="D6757" t="str">
            <v>ARGAMASSA DE CIMENTO COM AREIA GROSSA 1:6</v>
          </cell>
          <cell r="E6757" t="str">
            <v>M3</v>
          </cell>
          <cell r="F6757">
            <v>306.82</v>
          </cell>
          <cell r="G6757">
            <v>2.5000000000000001E-2</v>
          </cell>
          <cell r="I6757">
            <v>7.6703792999999996</v>
          </cell>
        </row>
        <row r="6758">
          <cell r="C6758">
            <v>10648</v>
          </cell>
          <cell r="D6758" t="str">
            <v>ARGAMASSA MISTA COM AREIA GROSSA 1:2:8</v>
          </cell>
          <cell r="E6758" t="str">
            <v>M3</v>
          </cell>
          <cell r="F6758">
            <v>347.43</v>
          </cell>
          <cell r="G6758">
            <v>0.14000000000000001</v>
          </cell>
          <cell r="I6758">
            <v>48.640566200000002</v>
          </cell>
        </row>
        <row r="6759">
          <cell r="C6759">
            <v>11021</v>
          </cell>
          <cell r="D6759" t="str">
            <v>COMPENSADO RESINADO 12MM</v>
          </cell>
          <cell r="E6759" t="str">
            <v>M2</v>
          </cell>
          <cell r="F6759">
            <v>11.53</v>
          </cell>
          <cell r="G6759">
            <v>0.44</v>
          </cell>
          <cell r="I6759">
            <v>5.0717480000000004</v>
          </cell>
        </row>
        <row r="6760">
          <cell r="C6760">
            <v>11046</v>
          </cell>
          <cell r="D6760" t="str">
            <v>PINUS - PONTALETE DE 3" X 3" - BRUTO</v>
          </cell>
          <cell r="E6760" t="str">
            <v>M</v>
          </cell>
          <cell r="F6760">
            <v>2.38</v>
          </cell>
          <cell r="G6760">
            <v>4.05</v>
          </cell>
          <cell r="I6760">
            <v>9.6195599999999999</v>
          </cell>
        </row>
        <row r="6761">
          <cell r="C6761">
            <v>11066</v>
          </cell>
          <cell r="D6761" t="str">
            <v>PINUS - SARRAFO DE 1" X 4" - BRUTO</v>
          </cell>
          <cell r="E6761" t="str">
            <v>M</v>
          </cell>
          <cell r="F6761">
            <v>1.07</v>
          </cell>
          <cell r="G6761">
            <v>0.62</v>
          </cell>
          <cell r="I6761">
            <v>0.66643799999999997</v>
          </cell>
        </row>
        <row r="6762">
          <cell r="C6762">
            <v>11070</v>
          </cell>
          <cell r="D6762" t="str">
            <v>PINUS - TÁBUA DE 1" X 12" - BRUTA</v>
          </cell>
          <cell r="E6762" t="str">
            <v>M</v>
          </cell>
          <cell r="F6762">
            <v>4.0199999999999996</v>
          </cell>
          <cell r="G6762">
            <v>0.96667000000000003</v>
          </cell>
          <cell r="I6762">
            <v>3.8855301</v>
          </cell>
        </row>
        <row r="6763">
          <cell r="C6763">
            <v>11520</v>
          </cell>
          <cell r="D6763" t="str">
            <v>AÇO CA-60B - MÉDIA BITOLAS</v>
          </cell>
          <cell r="E6763" t="str">
            <v>KG</v>
          </cell>
          <cell r="F6763">
            <v>3.22</v>
          </cell>
          <cell r="G6763">
            <v>8.5</v>
          </cell>
          <cell r="I6763">
            <v>27.344925</v>
          </cell>
        </row>
        <row r="6764">
          <cell r="C6764">
            <v>12580</v>
          </cell>
          <cell r="D6764" t="str">
            <v>TIJOLO MAÇICO DE BARRO COMUM</v>
          </cell>
          <cell r="E6764" t="str">
            <v>Un</v>
          </cell>
          <cell r="F6764">
            <v>0.25</v>
          </cell>
          <cell r="G6764">
            <v>199</v>
          </cell>
          <cell r="I6764">
            <v>49.610700000000001</v>
          </cell>
        </row>
        <row r="6765">
          <cell r="C6765">
            <v>17515</v>
          </cell>
          <cell r="D6765" t="str">
            <v>PREGO 18 X 27 COMUM - POLIDO</v>
          </cell>
          <cell r="E6765" t="str">
            <v>Kg</v>
          </cell>
          <cell r="F6765">
            <v>5.27</v>
          </cell>
          <cell r="G6765">
            <v>0.33</v>
          </cell>
          <cell r="I6765">
            <v>1.73943</v>
          </cell>
        </row>
        <row r="6766">
          <cell r="C6766">
            <v>17740</v>
          </cell>
          <cell r="D6766" t="str">
            <v>ARAME RECOZIDO N. 16 E N. 18</v>
          </cell>
          <cell r="E6766" t="str">
            <v>Kg</v>
          </cell>
          <cell r="F6766">
            <v>4.93</v>
          </cell>
          <cell r="G6766">
            <v>0.16</v>
          </cell>
          <cell r="I6766">
            <v>0.78854400000000002</v>
          </cell>
        </row>
        <row r="6767">
          <cell r="A6767">
            <v>100121</v>
          </cell>
          <cell r="B6767" t="str">
            <v>TUBO DE AÇO GALVANIZADO, CLASSE LEVE I (LINHA ÁGUA) - 3/4"</v>
          </cell>
          <cell r="H6767" t="str">
            <v>M</v>
          </cell>
          <cell r="J6767">
            <v>37.36</v>
          </cell>
        </row>
        <row r="6768">
          <cell r="C6768">
            <v>2035</v>
          </cell>
          <cell r="D6768" t="str">
            <v>ENCANADOR (SGSP)</v>
          </cell>
          <cell r="E6768" t="str">
            <v>H</v>
          </cell>
          <cell r="F6768">
            <v>15.946630000000001</v>
          </cell>
          <cell r="G6768">
            <v>0.8</v>
          </cell>
          <cell r="I6768">
            <v>12.7573042</v>
          </cell>
        </row>
        <row r="6769">
          <cell r="C6769">
            <v>2036</v>
          </cell>
          <cell r="D6769" t="str">
            <v>AJUDANTE DE ENCANADOR (SGSP)</v>
          </cell>
          <cell r="E6769" t="str">
            <v>H</v>
          </cell>
          <cell r="F6769">
            <v>12.462384999999999</v>
          </cell>
          <cell r="G6769">
            <v>0.8</v>
          </cell>
          <cell r="I6769">
            <v>9.9699077000000003</v>
          </cell>
        </row>
        <row r="6770">
          <cell r="C6770">
            <v>70822</v>
          </cell>
          <cell r="D6770" t="str">
            <v>TUBO DE AÇO GALVANIZADO PARA CONDUÇÃO COM COSTURA NBR 5580L (BS 1387L) - 3/4"</v>
          </cell>
          <cell r="E6770" t="str">
            <v>M</v>
          </cell>
          <cell r="F6770">
            <v>9.1</v>
          </cell>
          <cell r="G6770">
            <v>1.6</v>
          </cell>
          <cell r="I6770">
            <v>14.55584</v>
          </cell>
        </row>
        <row r="6771">
          <cell r="C6771">
            <v>79640</v>
          </cell>
          <cell r="D6771" t="str">
            <v>FITA DE TEFLON - 3/4"</v>
          </cell>
          <cell r="E6771" t="str">
            <v>M</v>
          </cell>
          <cell r="F6771">
            <v>0.14000000000000001</v>
          </cell>
          <cell r="G6771">
            <v>0.56000000000000005</v>
          </cell>
          <cell r="I6771">
            <v>8.0976000000000006E-2</v>
          </cell>
        </row>
        <row r="6772">
          <cell r="A6772">
            <v>100122</v>
          </cell>
          <cell r="B6772" t="str">
            <v>TUBO DE AÇO GALVANIZADO, CLASSE LEVE I (LINHA ÁGUA) - 1"</v>
          </cell>
          <cell r="H6772" t="str">
            <v>M</v>
          </cell>
          <cell r="J6772">
            <v>50.59</v>
          </cell>
        </row>
        <row r="6773">
          <cell r="C6773">
            <v>2035</v>
          </cell>
          <cell r="D6773" t="str">
            <v>ENCANADOR (SGSP)</v>
          </cell>
          <cell r="E6773" t="str">
            <v>H</v>
          </cell>
          <cell r="F6773">
            <v>15.946630000000001</v>
          </cell>
          <cell r="G6773">
            <v>1.1000000000000001</v>
          </cell>
          <cell r="I6773">
            <v>17.541293199999998</v>
          </cell>
        </row>
        <row r="6774">
          <cell r="C6774">
            <v>2036</v>
          </cell>
          <cell r="D6774" t="str">
            <v>AJUDANTE DE ENCANADOR (SGSP)</v>
          </cell>
          <cell r="E6774" t="str">
            <v>H</v>
          </cell>
          <cell r="F6774">
            <v>12.462384999999999</v>
          </cell>
          <cell r="G6774">
            <v>1.1000000000000001</v>
          </cell>
          <cell r="I6774">
            <v>13.708623100000001</v>
          </cell>
        </row>
        <row r="6775">
          <cell r="C6775">
            <v>70823</v>
          </cell>
          <cell r="D6775" t="str">
            <v>TUBO DE AÇO GALVANIZADO PARA CONDUÇÃO COM COSTURA NBR 5580L (BS 1387L) - 1"</v>
          </cell>
          <cell r="E6775" t="str">
            <v>M</v>
          </cell>
          <cell r="F6775">
            <v>12.82</v>
          </cell>
          <cell r="G6775">
            <v>1.5</v>
          </cell>
          <cell r="I6775">
            <v>19.2348</v>
          </cell>
        </row>
        <row r="6776">
          <cell r="C6776">
            <v>79640</v>
          </cell>
          <cell r="D6776" t="str">
            <v>FITA DE TEFLON - 3/4"</v>
          </cell>
          <cell r="E6776" t="str">
            <v>M</v>
          </cell>
          <cell r="F6776">
            <v>0.14000000000000001</v>
          </cell>
          <cell r="G6776">
            <v>0.72</v>
          </cell>
          <cell r="I6776">
            <v>0.104112</v>
          </cell>
        </row>
        <row r="6777">
          <cell r="A6777">
            <v>100124</v>
          </cell>
          <cell r="B6777" t="str">
            <v>TUBO DE AÇO GALVANIZADO, CLASSE LEVE I (LINHA ÁGUA) - 1 1/2"</v>
          </cell>
          <cell r="H6777" t="str">
            <v>M</v>
          </cell>
          <cell r="J6777">
            <v>69.709999999999994</v>
          </cell>
        </row>
        <row r="6778">
          <cell r="C6778">
            <v>2035</v>
          </cell>
          <cell r="D6778" t="str">
            <v>ENCANADOR (SGSP)</v>
          </cell>
          <cell r="E6778" t="str">
            <v>H</v>
          </cell>
          <cell r="F6778">
            <v>15.946630000000001</v>
          </cell>
          <cell r="G6778">
            <v>1.4</v>
          </cell>
          <cell r="I6778">
            <v>22.325282300000001</v>
          </cell>
        </row>
        <row r="6779">
          <cell r="C6779">
            <v>2036</v>
          </cell>
          <cell r="D6779" t="str">
            <v>AJUDANTE DE ENCANADOR (SGSP)</v>
          </cell>
          <cell r="E6779" t="str">
            <v>H</v>
          </cell>
          <cell r="F6779">
            <v>12.462384999999999</v>
          </cell>
          <cell r="G6779">
            <v>1.4</v>
          </cell>
          <cell r="I6779">
            <v>17.4473384</v>
          </cell>
        </row>
        <row r="6780">
          <cell r="C6780">
            <v>70825</v>
          </cell>
          <cell r="D6780" t="str">
            <v>TUBO DE AÇO GALVANIZADO PARA CONDUÇÃO COM COSTURA NBR 5580L (BS 1387L) - 1.1/2"</v>
          </cell>
          <cell r="E6780" t="str">
            <v>M</v>
          </cell>
          <cell r="F6780">
            <v>21.27</v>
          </cell>
          <cell r="G6780">
            <v>1.4</v>
          </cell>
          <cell r="I6780">
            <v>29.778559999999999</v>
          </cell>
        </row>
        <row r="6781">
          <cell r="C6781">
            <v>79640</v>
          </cell>
          <cell r="D6781" t="str">
            <v>FITA DE TEFLON - 3/4"</v>
          </cell>
          <cell r="E6781" t="str">
            <v>M</v>
          </cell>
          <cell r="F6781">
            <v>0.14000000000000001</v>
          </cell>
          <cell r="G6781">
            <v>1.1299999999999999</v>
          </cell>
          <cell r="I6781">
            <v>0.16339799999999999</v>
          </cell>
        </row>
        <row r="6782">
          <cell r="A6782">
            <v>100195</v>
          </cell>
          <cell r="B6782" t="str">
            <v>PROTEÇÃO ANTICORROSIVA PARA TUBULAÇÃO ENTERRADA</v>
          </cell>
          <cell r="H6782" t="str">
            <v>M</v>
          </cell>
          <cell r="J6782">
            <v>1.56</v>
          </cell>
        </row>
        <row r="6783">
          <cell r="C6783">
            <v>2036</v>
          </cell>
          <cell r="D6783" t="str">
            <v>AJUDANTE DE ENCANADOR (SGSP)</v>
          </cell>
          <cell r="E6783" t="str">
            <v>H</v>
          </cell>
          <cell r="F6783">
            <v>12.462384999999999</v>
          </cell>
          <cell r="G6783">
            <v>0.08</v>
          </cell>
          <cell r="I6783">
            <v>0.99699079999999995</v>
          </cell>
        </row>
        <row r="6784">
          <cell r="C6784">
            <v>59030</v>
          </cell>
          <cell r="D6784" t="str">
            <v>FITA ISOLANTE ROLO DE 19MM X 20M - COR PRETA</v>
          </cell>
          <cell r="E6784" t="str">
            <v>M</v>
          </cell>
          <cell r="F6784">
            <v>0.19</v>
          </cell>
          <cell r="G6784">
            <v>3</v>
          </cell>
          <cell r="I6784">
            <v>0.55920000000000003</v>
          </cell>
        </row>
        <row r="6785">
          <cell r="A6785">
            <v>100198</v>
          </cell>
          <cell r="B6785" t="str">
            <v>ENVELOPAMENTO DE TUBULAÇÃO ENTERRADA, COM CONCRETO</v>
          </cell>
          <cell r="H6785" t="str">
            <v>M</v>
          </cell>
          <cell r="J6785">
            <v>20.079999999999998</v>
          </cell>
        </row>
        <row r="6786">
          <cell r="C6786">
            <v>2020</v>
          </cell>
          <cell r="D6786" t="str">
            <v>PEDREIRO (SGSP)</v>
          </cell>
          <cell r="E6786" t="str">
            <v>H</v>
          </cell>
          <cell r="F6786">
            <v>14.542659</v>
          </cell>
          <cell r="G6786">
            <v>0.23</v>
          </cell>
          <cell r="I6786">
            <v>3.3448115999999999</v>
          </cell>
        </row>
        <row r="6787">
          <cell r="C6787">
            <v>2099</v>
          </cell>
          <cell r="D6787" t="str">
            <v>SERVENTE (SGSP)</v>
          </cell>
          <cell r="E6787" t="str">
            <v>H</v>
          </cell>
          <cell r="F6787">
            <v>11.629847</v>
          </cell>
          <cell r="G6787">
            <v>0.75</v>
          </cell>
          <cell r="I6787">
            <v>8.7223851000000003</v>
          </cell>
        </row>
        <row r="6788">
          <cell r="C6788">
            <v>10601</v>
          </cell>
          <cell r="D6788" t="str">
            <v>CONCRETO FCK=5MPA C/ BRITA 2</v>
          </cell>
          <cell r="E6788" t="str">
            <v>M3</v>
          </cell>
          <cell r="F6788">
            <v>157.19999999999999</v>
          </cell>
          <cell r="G6788">
            <v>5.0999999999999997E-2</v>
          </cell>
          <cell r="I6788">
            <v>8.0171767000000003</v>
          </cell>
        </row>
        <row r="6789">
          <cell r="A6789">
            <v>100209</v>
          </cell>
          <cell r="B6789" t="str">
            <v>RESERVATÓRIO DE FIBRA DE VIDRO - CAPACIDADE 1000L</v>
          </cell>
          <cell r="H6789" t="str">
            <v>UN</v>
          </cell>
          <cell r="J6789">
            <v>675.98</v>
          </cell>
        </row>
        <row r="6790">
          <cell r="C6790">
            <v>2035</v>
          </cell>
          <cell r="D6790" t="str">
            <v>ENCANADOR (SGSP)</v>
          </cell>
          <cell r="E6790" t="str">
            <v>H</v>
          </cell>
          <cell r="F6790">
            <v>15.946630000000001</v>
          </cell>
          <cell r="G6790">
            <v>8</v>
          </cell>
          <cell r="I6790">
            <v>127.5730416</v>
          </cell>
        </row>
        <row r="6791">
          <cell r="C6791">
            <v>2036</v>
          </cell>
          <cell r="D6791" t="str">
            <v>AJUDANTE DE ENCANADOR (SGSP)</v>
          </cell>
          <cell r="E6791" t="str">
            <v>H</v>
          </cell>
          <cell r="F6791">
            <v>12.462384999999999</v>
          </cell>
          <cell r="G6791">
            <v>8</v>
          </cell>
          <cell r="I6791">
            <v>99.6990768</v>
          </cell>
        </row>
        <row r="6792">
          <cell r="C6792">
            <v>15516</v>
          </cell>
          <cell r="D6792" t="str">
            <v>PEROBA DO NORTE (CUPIÚBA) - VIGA DE 6 X 16 CM - BRUTA</v>
          </cell>
          <cell r="E6792" t="str">
            <v>M</v>
          </cell>
          <cell r="F6792">
            <v>10.55</v>
          </cell>
          <cell r="G6792">
            <v>5</v>
          </cell>
          <cell r="I6792">
            <v>52.726500000000001</v>
          </cell>
        </row>
        <row r="6793">
          <cell r="C6793">
            <v>37509</v>
          </cell>
          <cell r="D6793" t="str">
            <v>FUNDO CROMATO DE ZINCO</v>
          </cell>
          <cell r="E6793" t="str">
            <v>L</v>
          </cell>
          <cell r="F6793">
            <v>16.760000000000002</v>
          </cell>
          <cell r="G6793">
            <v>7.0000000000000007E-2</v>
          </cell>
          <cell r="I6793">
            <v>1.1732210000000001</v>
          </cell>
        </row>
        <row r="6794">
          <cell r="C6794">
            <v>70802</v>
          </cell>
          <cell r="D6794" t="str">
            <v>FLANGE DE PVC ROSCÁVEL PARA ÁGUA COM SEXTAVADO SEM FUROS - 3/4"</v>
          </cell>
          <cell r="E6794" t="str">
            <v>Un</v>
          </cell>
          <cell r="F6794">
            <v>3.28</v>
          </cell>
          <cell r="G6794">
            <v>2</v>
          </cell>
          <cell r="I6794">
            <v>6.5536000000000003</v>
          </cell>
        </row>
        <row r="6795">
          <cell r="C6795">
            <v>70803</v>
          </cell>
          <cell r="D6795" t="str">
            <v>FLANGE DE PVC ROSCÁVEL PARA ÁGUA COM SEXTAVADO SEM FUROS - 1"</v>
          </cell>
          <cell r="E6795" t="str">
            <v>Un</v>
          </cell>
          <cell r="F6795">
            <v>4.3499999999999996</v>
          </cell>
          <cell r="G6795">
            <v>2</v>
          </cell>
          <cell r="I6795">
            <v>8.7045999999999992</v>
          </cell>
        </row>
        <row r="6796">
          <cell r="C6796">
            <v>70806</v>
          </cell>
          <cell r="D6796" t="str">
            <v>FLANGE DE PVC ROSCÁVEL PARA ÁGUA COM SEXTAVADO SEM FUROS - 2"</v>
          </cell>
          <cell r="E6796" t="str">
            <v>Un</v>
          </cell>
          <cell r="F6796">
            <v>10.26</v>
          </cell>
          <cell r="G6796">
            <v>4</v>
          </cell>
          <cell r="I6796">
            <v>41.046799999999998</v>
          </cell>
        </row>
        <row r="6797">
          <cell r="C6797">
            <v>76030</v>
          </cell>
          <cell r="D6797" t="str">
            <v>RESERVATÓRIO CAIXA D'ÁGUA DE FIBRA DE VIDRO - 1000L</v>
          </cell>
          <cell r="E6797" t="str">
            <v>Un</v>
          </cell>
          <cell r="F6797">
            <v>299.32</v>
          </cell>
          <cell r="G6797">
            <v>1</v>
          </cell>
          <cell r="I6797">
            <v>299.31830000000002</v>
          </cell>
        </row>
        <row r="6798">
          <cell r="C6798">
            <v>79636</v>
          </cell>
          <cell r="D6798" t="str">
            <v>ESTOPA ALCATROADA (PARA ENCANAMENTO)</v>
          </cell>
          <cell r="E6798" t="str">
            <v>Kg</v>
          </cell>
          <cell r="F6798">
            <v>7.91</v>
          </cell>
          <cell r="G6798">
            <v>0.06</v>
          </cell>
          <cell r="I6798">
            <v>0.47475000000000001</v>
          </cell>
        </row>
        <row r="6799">
          <cell r="C6799">
            <v>79672</v>
          </cell>
          <cell r="D6799" t="str">
            <v>TORNEIRA DE BÓIA; DE COBRE - 3/4"</v>
          </cell>
          <cell r="E6799" t="str">
            <v>Un</v>
          </cell>
          <cell r="F6799">
            <v>38.71</v>
          </cell>
          <cell r="G6799">
            <v>1</v>
          </cell>
          <cell r="I6799">
            <v>38.714500000000001</v>
          </cell>
        </row>
        <row r="6800">
          <cell r="A6800">
            <v>100210</v>
          </cell>
          <cell r="B6800" t="str">
            <v>CAIXA D'ÁGUA DE FIBRA DE VIDRO - 1500 LITROS</v>
          </cell>
          <cell r="H6800" t="str">
            <v>UN</v>
          </cell>
          <cell r="J6800">
            <v>821.82</v>
          </cell>
        </row>
        <row r="6801">
          <cell r="C6801">
            <v>2035</v>
          </cell>
          <cell r="D6801" t="str">
            <v>ENCANADOR (SGSP)</v>
          </cell>
          <cell r="E6801" t="str">
            <v>H</v>
          </cell>
          <cell r="F6801">
            <v>15.946630000000001</v>
          </cell>
          <cell r="G6801">
            <v>8</v>
          </cell>
          <cell r="I6801">
            <v>127.5730416</v>
          </cell>
        </row>
        <row r="6802">
          <cell r="C6802">
            <v>2036</v>
          </cell>
          <cell r="D6802" t="str">
            <v>AJUDANTE DE ENCANADOR (SGSP)</v>
          </cell>
          <cell r="E6802" t="str">
            <v>H</v>
          </cell>
          <cell r="F6802">
            <v>12.462384999999999</v>
          </cell>
          <cell r="G6802">
            <v>8</v>
          </cell>
          <cell r="I6802">
            <v>99.6990768</v>
          </cell>
        </row>
        <row r="6803">
          <cell r="C6803">
            <v>15516</v>
          </cell>
          <cell r="D6803" t="str">
            <v>PEROBA DO NORTE (CUPIÚBA) - VIGA DE 6 X 16 CM - BRUTA</v>
          </cell>
          <cell r="E6803" t="str">
            <v>M</v>
          </cell>
          <cell r="F6803">
            <v>10.55</v>
          </cell>
          <cell r="G6803">
            <v>5</v>
          </cell>
          <cell r="I6803">
            <v>52.726500000000001</v>
          </cell>
        </row>
        <row r="6804">
          <cell r="C6804">
            <v>37509</v>
          </cell>
          <cell r="D6804" t="str">
            <v>FUNDO CROMATO DE ZINCO</v>
          </cell>
          <cell r="E6804" t="str">
            <v>L</v>
          </cell>
          <cell r="F6804">
            <v>16.760000000000002</v>
          </cell>
          <cell r="G6804">
            <v>7.0000000000000007E-2</v>
          </cell>
          <cell r="I6804">
            <v>1.1732210000000001</v>
          </cell>
        </row>
        <row r="6805">
          <cell r="C6805">
            <v>70802</v>
          </cell>
          <cell r="D6805" t="str">
            <v>FLANGE DE PVC ROSCÁVEL PARA ÁGUA COM SEXTAVADO SEM FUROS - 3/4"</v>
          </cell>
          <cell r="E6805" t="str">
            <v>Un</v>
          </cell>
          <cell r="F6805">
            <v>3.28</v>
          </cell>
          <cell r="G6805">
            <v>2</v>
          </cell>
          <cell r="I6805">
            <v>6.5536000000000003</v>
          </cell>
        </row>
        <row r="6806">
          <cell r="C6806">
            <v>70803</v>
          </cell>
          <cell r="D6806" t="str">
            <v>FLANGE DE PVC ROSCÁVEL PARA ÁGUA COM SEXTAVADO SEM FUROS - 1"</v>
          </cell>
          <cell r="E6806" t="str">
            <v>Un</v>
          </cell>
          <cell r="F6806">
            <v>4.3499999999999996</v>
          </cell>
          <cell r="G6806">
            <v>2</v>
          </cell>
          <cell r="I6806">
            <v>8.7045999999999992</v>
          </cell>
        </row>
        <row r="6807">
          <cell r="C6807">
            <v>70806</v>
          </cell>
          <cell r="D6807" t="str">
            <v>FLANGE DE PVC ROSCÁVEL PARA ÁGUA COM SEXTAVADO SEM FUROS - 2"</v>
          </cell>
          <cell r="E6807" t="str">
            <v>Un</v>
          </cell>
          <cell r="F6807">
            <v>10.26</v>
          </cell>
          <cell r="G6807">
            <v>4</v>
          </cell>
          <cell r="I6807">
            <v>41.046799999999998</v>
          </cell>
        </row>
        <row r="6808">
          <cell r="C6808">
            <v>76034</v>
          </cell>
          <cell r="D6808" t="str">
            <v>RESERVATÓRIO CAIXA D'ÁGUA DE FIBRA DE VIDRO - 1500L</v>
          </cell>
          <cell r="E6808" t="str">
            <v>Un</v>
          </cell>
          <cell r="F6808">
            <v>445.15</v>
          </cell>
          <cell r="G6808">
            <v>1</v>
          </cell>
          <cell r="I6808">
            <v>445.15010000000001</v>
          </cell>
        </row>
        <row r="6809">
          <cell r="C6809">
            <v>79636</v>
          </cell>
          <cell r="D6809" t="str">
            <v>ESTOPA ALCATROADA (PARA ENCANAMENTO)</v>
          </cell>
          <cell r="E6809" t="str">
            <v>Kg</v>
          </cell>
          <cell r="F6809">
            <v>7.91</v>
          </cell>
          <cell r="G6809">
            <v>0.06</v>
          </cell>
          <cell r="I6809">
            <v>0.47475000000000001</v>
          </cell>
        </row>
        <row r="6810">
          <cell r="C6810">
            <v>79672</v>
          </cell>
          <cell r="D6810" t="str">
            <v>TORNEIRA DE BÓIA; DE COBRE - 3/4"</v>
          </cell>
          <cell r="E6810" t="str">
            <v>Un</v>
          </cell>
          <cell r="F6810">
            <v>38.71</v>
          </cell>
          <cell r="G6810">
            <v>1</v>
          </cell>
          <cell r="I6810">
            <v>38.714500000000001</v>
          </cell>
        </row>
        <row r="6811">
          <cell r="A6811">
            <v>100212</v>
          </cell>
          <cell r="B6811" t="str">
            <v>CAIXA D'ÁGUA DE POLIETILENO 500 LITROS</v>
          </cell>
          <cell r="H6811" t="str">
            <v>UN</v>
          </cell>
          <cell r="J6811">
            <v>563.11</v>
          </cell>
        </row>
        <row r="6812">
          <cell r="C6812">
            <v>2035</v>
          </cell>
          <cell r="D6812" t="str">
            <v>ENCANADOR (SGSP)</v>
          </cell>
          <cell r="E6812" t="str">
            <v>H</v>
          </cell>
          <cell r="F6812">
            <v>15.946630000000001</v>
          </cell>
          <cell r="G6812">
            <v>8</v>
          </cell>
          <cell r="I6812">
            <v>127.5730416</v>
          </cell>
        </row>
        <row r="6813">
          <cell r="C6813">
            <v>2036</v>
          </cell>
          <cell r="D6813" t="str">
            <v>AJUDANTE DE ENCANADOR (SGSP)</v>
          </cell>
          <cell r="E6813" t="str">
            <v>H</v>
          </cell>
          <cell r="F6813">
            <v>12.462384999999999</v>
          </cell>
          <cell r="G6813">
            <v>8</v>
          </cell>
          <cell r="I6813">
            <v>99.6990768</v>
          </cell>
        </row>
        <row r="6814">
          <cell r="C6814">
            <v>15516</v>
          </cell>
          <cell r="D6814" t="str">
            <v>PEROBA DO NORTE (CUPIÚBA) - VIGA DE 6 X 16 CM - BRUTA</v>
          </cell>
          <cell r="E6814" t="str">
            <v>M</v>
          </cell>
          <cell r="F6814">
            <v>10.55</v>
          </cell>
          <cell r="G6814">
            <v>5</v>
          </cell>
          <cell r="I6814">
            <v>52.726500000000001</v>
          </cell>
        </row>
        <row r="6815">
          <cell r="C6815">
            <v>37509</v>
          </cell>
          <cell r="D6815" t="str">
            <v>FUNDO CROMATO DE ZINCO</v>
          </cell>
          <cell r="E6815" t="str">
            <v>L</v>
          </cell>
          <cell r="F6815">
            <v>16.760000000000002</v>
          </cell>
          <cell r="G6815">
            <v>0.05</v>
          </cell>
          <cell r="I6815">
            <v>0.83801499999999995</v>
          </cell>
        </row>
        <row r="6816">
          <cell r="C6816">
            <v>70802</v>
          </cell>
          <cell r="D6816" t="str">
            <v>FLANGE DE PVC ROSCÁVEL PARA ÁGUA COM SEXTAVADO SEM FUROS - 3/4"</v>
          </cell>
          <cell r="E6816" t="str">
            <v>Un</v>
          </cell>
          <cell r="F6816">
            <v>3.28</v>
          </cell>
          <cell r="G6816">
            <v>2</v>
          </cell>
          <cell r="I6816">
            <v>6.5536000000000003</v>
          </cell>
        </row>
        <row r="6817">
          <cell r="C6817">
            <v>70803</v>
          </cell>
          <cell r="D6817" t="str">
            <v>FLANGE DE PVC ROSCÁVEL PARA ÁGUA COM SEXTAVADO SEM FUROS - 1"</v>
          </cell>
          <cell r="E6817" t="str">
            <v>Un</v>
          </cell>
          <cell r="F6817">
            <v>4.3499999999999996</v>
          </cell>
          <cell r="G6817">
            <v>2</v>
          </cell>
          <cell r="I6817">
            <v>8.7045999999999992</v>
          </cell>
        </row>
        <row r="6818">
          <cell r="C6818">
            <v>70806</v>
          </cell>
          <cell r="D6818" t="str">
            <v>FLANGE DE PVC ROSCÁVEL PARA ÁGUA COM SEXTAVADO SEM FUROS - 2"</v>
          </cell>
          <cell r="E6818" t="str">
            <v>Un</v>
          </cell>
          <cell r="F6818">
            <v>10.26</v>
          </cell>
          <cell r="G6818">
            <v>4</v>
          </cell>
          <cell r="I6818">
            <v>41.046799999999998</v>
          </cell>
        </row>
        <row r="6819">
          <cell r="C6819">
            <v>76035</v>
          </cell>
          <cell r="D6819" t="str">
            <v>CAIXA D'ÁGUA DE POLIETILENO -  500L</v>
          </cell>
          <cell r="E6819" t="str">
            <v>Un</v>
          </cell>
          <cell r="F6819">
            <v>186.94</v>
          </cell>
          <cell r="G6819">
            <v>1</v>
          </cell>
          <cell r="I6819">
            <v>186.9418</v>
          </cell>
        </row>
        <row r="6820">
          <cell r="C6820">
            <v>79636</v>
          </cell>
          <cell r="D6820" t="str">
            <v>ESTOPA ALCATROADA (PARA ENCANAMENTO)</v>
          </cell>
          <cell r="E6820" t="str">
            <v>Kg</v>
          </cell>
          <cell r="F6820">
            <v>7.91</v>
          </cell>
          <cell r="G6820">
            <v>0.04</v>
          </cell>
          <cell r="I6820">
            <v>0.3165</v>
          </cell>
        </row>
        <row r="6821">
          <cell r="C6821">
            <v>79672</v>
          </cell>
          <cell r="D6821" t="str">
            <v>TORNEIRA DE BÓIA; DE COBRE - 3/4"</v>
          </cell>
          <cell r="E6821" t="str">
            <v>Un</v>
          </cell>
          <cell r="F6821">
            <v>38.71</v>
          </cell>
          <cell r="G6821">
            <v>1</v>
          </cell>
          <cell r="I6821">
            <v>38.714500000000001</v>
          </cell>
        </row>
        <row r="6822">
          <cell r="A6822">
            <v>100213</v>
          </cell>
          <cell r="B6822" t="str">
            <v>CAIXA D'ÁGUA DE POLIETILENO 1000 LITROS</v>
          </cell>
          <cell r="H6822" t="str">
            <v>UN</v>
          </cell>
          <cell r="J6822">
            <v>681.44</v>
          </cell>
        </row>
        <row r="6823">
          <cell r="C6823">
            <v>2035</v>
          </cell>
          <cell r="D6823" t="str">
            <v>ENCANADOR (SGSP)</v>
          </cell>
          <cell r="E6823" t="str">
            <v>H</v>
          </cell>
          <cell r="F6823">
            <v>15.946630000000001</v>
          </cell>
          <cell r="G6823">
            <v>8</v>
          </cell>
          <cell r="I6823">
            <v>127.5730416</v>
          </cell>
        </row>
        <row r="6824">
          <cell r="C6824">
            <v>2036</v>
          </cell>
          <cell r="D6824" t="str">
            <v>AJUDANTE DE ENCANADOR (SGSP)</v>
          </cell>
          <cell r="E6824" t="str">
            <v>H</v>
          </cell>
          <cell r="F6824">
            <v>12.462384999999999</v>
          </cell>
          <cell r="G6824">
            <v>8</v>
          </cell>
          <cell r="I6824">
            <v>99.6990768</v>
          </cell>
        </row>
        <row r="6825">
          <cell r="C6825">
            <v>15516</v>
          </cell>
          <cell r="D6825" t="str">
            <v>PEROBA DO NORTE (CUPIÚBA) - VIGA DE 6 X 16 CM - BRUTA</v>
          </cell>
          <cell r="E6825" t="str">
            <v>M</v>
          </cell>
          <cell r="F6825">
            <v>10.55</v>
          </cell>
          <cell r="G6825">
            <v>5</v>
          </cell>
          <cell r="I6825">
            <v>52.726500000000001</v>
          </cell>
        </row>
        <row r="6826">
          <cell r="C6826">
            <v>37509</v>
          </cell>
          <cell r="D6826" t="str">
            <v>FUNDO CROMATO DE ZINCO</v>
          </cell>
          <cell r="E6826" t="str">
            <v>L</v>
          </cell>
          <cell r="F6826">
            <v>16.760000000000002</v>
          </cell>
          <cell r="G6826">
            <v>7.0000000000000007E-2</v>
          </cell>
          <cell r="I6826">
            <v>1.1732210000000001</v>
          </cell>
        </row>
        <row r="6827">
          <cell r="C6827">
            <v>70802</v>
          </cell>
          <cell r="D6827" t="str">
            <v>FLANGE DE PVC ROSCÁVEL PARA ÁGUA COM SEXTAVADO SEM FUROS - 3/4"</v>
          </cell>
          <cell r="E6827" t="str">
            <v>Un</v>
          </cell>
          <cell r="F6827">
            <v>3.28</v>
          </cell>
          <cell r="G6827">
            <v>2</v>
          </cell>
          <cell r="I6827">
            <v>6.5536000000000003</v>
          </cell>
        </row>
        <row r="6828">
          <cell r="C6828">
            <v>70803</v>
          </cell>
          <cell r="D6828" t="str">
            <v>FLANGE DE PVC ROSCÁVEL PARA ÁGUA COM SEXTAVADO SEM FUROS - 1"</v>
          </cell>
          <cell r="E6828" t="str">
            <v>Un</v>
          </cell>
          <cell r="F6828">
            <v>4.3499999999999996</v>
          </cell>
          <cell r="G6828">
            <v>2</v>
          </cell>
          <cell r="I6828">
            <v>8.7045999999999992</v>
          </cell>
        </row>
        <row r="6829">
          <cell r="C6829">
            <v>70806</v>
          </cell>
          <cell r="D6829" t="str">
            <v>FLANGE DE PVC ROSCÁVEL PARA ÁGUA COM SEXTAVADO SEM FUROS - 2"</v>
          </cell>
          <cell r="E6829" t="str">
            <v>Un</v>
          </cell>
          <cell r="F6829">
            <v>10.26</v>
          </cell>
          <cell r="G6829">
            <v>4</v>
          </cell>
          <cell r="I6829">
            <v>41.046799999999998</v>
          </cell>
        </row>
        <row r="6830">
          <cell r="C6830">
            <v>76036</v>
          </cell>
          <cell r="D6830" t="str">
            <v>CAIXA D'ÁGUA DE POLIETILENO - 1000L</v>
          </cell>
          <cell r="E6830" t="str">
            <v>Un</v>
          </cell>
          <cell r="F6830">
            <v>304.77</v>
          </cell>
          <cell r="G6830">
            <v>1</v>
          </cell>
          <cell r="I6830">
            <v>304.77409999999998</v>
          </cell>
        </row>
        <row r="6831">
          <cell r="C6831">
            <v>79636</v>
          </cell>
          <cell r="D6831" t="str">
            <v>ESTOPA ALCATROADA (PARA ENCANAMENTO)</v>
          </cell>
          <cell r="E6831" t="str">
            <v>Kg</v>
          </cell>
          <cell r="F6831">
            <v>7.91</v>
          </cell>
          <cell r="G6831">
            <v>0.06</v>
          </cell>
          <cell r="I6831">
            <v>0.47475000000000001</v>
          </cell>
        </row>
        <row r="6832">
          <cell r="C6832">
            <v>79672</v>
          </cell>
          <cell r="D6832" t="str">
            <v>TORNEIRA DE BÓIA; DE COBRE - 3/4"</v>
          </cell>
          <cell r="E6832" t="str">
            <v>Un</v>
          </cell>
          <cell r="F6832">
            <v>38.71</v>
          </cell>
          <cell r="G6832">
            <v>1</v>
          </cell>
          <cell r="I6832">
            <v>38.714500000000001</v>
          </cell>
        </row>
        <row r="6833">
          <cell r="A6833">
            <v>100214</v>
          </cell>
          <cell r="B6833" t="str">
            <v>CAIXA D'ÁGUA DE POLIETILENO 5000 LITROS</v>
          </cell>
          <cell r="H6833" t="str">
            <v>UN</v>
          </cell>
          <cell r="J6833">
            <v>2070.86</v>
          </cell>
        </row>
        <row r="6834">
          <cell r="C6834">
            <v>2035</v>
          </cell>
          <cell r="D6834" t="str">
            <v>ENCANADOR (SGSP)</v>
          </cell>
          <cell r="E6834" t="str">
            <v>H</v>
          </cell>
          <cell r="F6834">
            <v>15.946630000000001</v>
          </cell>
          <cell r="G6834">
            <v>8</v>
          </cell>
          <cell r="I6834">
            <v>127.5730416</v>
          </cell>
        </row>
        <row r="6835">
          <cell r="C6835">
            <v>2036</v>
          </cell>
          <cell r="D6835" t="str">
            <v>AJUDANTE DE ENCANADOR (SGSP)</v>
          </cell>
          <cell r="E6835" t="str">
            <v>H</v>
          </cell>
          <cell r="F6835">
            <v>12.462384999999999</v>
          </cell>
          <cell r="G6835">
            <v>8</v>
          </cell>
          <cell r="I6835">
            <v>99.6990768</v>
          </cell>
        </row>
        <row r="6836">
          <cell r="C6836">
            <v>15516</v>
          </cell>
          <cell r="D6836" t="str">
            <v>PEROBA DO NORTE (CUPIÚBA) - VIGA DE 6 X 16 CM - BRUTA</v>
          </cell>
          <cell r="E6836" t="str">
            <v>M</v>
          </cell>
          <cell r="F6836">
            <v>10.55</v>
          </cell>
          <cell r="G6836">
            <v>5</v>
          </cell>
          <cell r="I6836">
            <v>52.726500000000001</v>
          </cell>
        </row>
        <row r="6837">
          <cell r="C6837">
            <v>37509</v>
          </cell>
          <cell r="D6837" t="str">
            <v>FUNDO CROMATO DE ZINCO</v>
          </cell>
          <cell r="E6837" t="str">
            <v>L</v>
          </cell>
          <cell r="F6837">
            <v>16.760000000000002</v>
          </cell>
          <cell r="G6837">
            <v>0.35</v>
          </cell>
          <cell r="I6837">
            <v>5.8661050000000001</v>
          </cell>
        </row>
        <row r="6838">
          <cell r="C6838">
            <v>70802</v>
          </cell>
          <cell r="D6838" t="str">
            <v>FLANGE DE PVC ROSCÁVEL PARA ÁGUA COM SEXTAVADO SEM FUROS - 3/4"</v>
          </cell>
          <cell r="E6838" t="str">
            <v>Un</v>
          </cell>
          <cell r="F6838">
            <v>3.28</v>
          </cell>
          <cell r="G6838">
            <v>2</v>
          </cell>
          <cell r="I6838">
            <v>6.5536000000000003</v>
          </cell>
        </row>
        <row r="6839">
          <cell r="C6839">
            <v>70803</v>
          </cell>
          <cell r="D6839" t="str">
            <v>FLANGE DE PVC ROSCÁVEL PARA ÁGUA COM SEXTAVADO SEM FUROS - 1"</v>
          </cell>
          <cell r="E6839" t="str">
            <v>Un</v>
          </cell>
          <cell r="F6839">
            <v>4.3499999999999996</v>
          </cell>
          <cell r="G6839">
            <v>2</v>
          </cell>
          <cell r="I6839">
            <v>8.7045999999999992</v>
          </cell>
        </row>
        <row r="6840">
          <cell r="C6840">
            <v>70806</v>
          </cell>
          <cell r="D6840" t="str">
            <v>FLANGE DE PVC ROSCÁVEL PARA ÁGUA COM SEXTAVADO SEM FUROS - 2"</v>
          </cell>
          <cell r="E6840" t="str">
            <v>Un</v>
          </cell>
          <cell r="F6840">
            <v>10.26</v>
          </cell>
          <cell r="G6840">
            <v>4</v>
          </cell>
          <cell r="I6840">
            <v>41.046799999999998</v>
          </cell>
        </row>
        <row r="6841">
          <cell r="C6841">
            <v>76037</v>
          </cell>
          <cell r="D6841" t="str">
            <v>CAIXA D'ÁGUA DE POLIETILENO 5000 L</v>
          </cell>
          <cell r="E6841" t="str">
            <v>Un</v>
          </cell>
          <cell r="F6841">
            <v>1687.59</v>
          </cell>
          <cell r="G6841">
            <v>1</v>
          </cell>
          <cell r="I6841">
            <v>1687.5916</v>
          </cell>
        </row>
        <row r="6842">
          <cell r="C6842">
            <v>79636</v>
          </cell>
          <cell r="D6842" t="str">
            <v>ESTOPA ALCATROADA (PARA ENCANAMENTO)</v>
          </cell>
          <cell r="E6842" t="str">
            <v>Kg</v>
          </cell>
          <cell r="F6842">
            <v>7.91</v>
          </cell>
          <cell r="G6842">
            <v>0.30149999999999999</v>
          </cell>
          <cell r="I6842">
            <v>2.3856188</v>
          </cell>
        </row>
        <row r="6843">
          <cell r="C6843">
            <v>79672</v>
          </cell>
          <cell r="D6843" t="str">
            <v>TORNEIRA DE BÓIA; DE COBRE - 3/4"</v>
          </cell>
          <cell r="E6843" t="str">
            <v>Un</v>
          </cell>
          <cell r="F6843">
            <v>38.71</v>
          </cell>
          <cell r="G6843">
            <v>1</v>
          </cell>
          <cell r="I6843">
            <v>38.714500000000001</v>
          </cell>
        </row>
        <row r="6844">
          <cell r="A6844">
            <v>100215</v>
          </cell>
          <cell r="B6844" t="str">
            <v>CAIXA D'ÁGUA DE POLIETILENO 10.000 LITROS</v>
          </cell>
          <cell r="H6844" t="str">
            <v>UN</v>
          </cell>
          <cell r="J6844">
            <v>3621.05</v>
          </cell>
        </row>
        <row r="6845">
          <cell r="C6845">
            <v>2035</v>
          </cell>
          <cell r="D6845" t="str">
            <v>ENCANADOR (SGSP)</v>
          </cell>
          <cell r="E6845" t="str">
            <v>H</v>
          </cell>
          <cell r="F6845">
            <v>15.946630000000001</v>
          </cell>
          <cell r="G6845">
            <v>8</v>
          </cell>
          <cell r="I6845">
            <v>127.5730416</v>
          </cell>
        </row>
        <row r="6846">
          <cell r="C6846">
            <v>2036</v>
          </cell>
          <cell r="D6846" t="str">
            <v>AJUDANTE DE ENCANADOR (SGSP)</v>
          </cell>
          <cell r="E6846" t="str">
            <v>H</v>
          </cell>
          <cell r="F6846">
            <v>12.462384999999999</v>
          </cell>
          <cell r="G6846">
            <v>8</v>
          </cell>
          <cell r="I6846">
            <v>99.6990768</v>
          </cell>
        </row>
        <row r="6847">
          <cell r="C6847">
            <v>15516</v>
          </cell>
          <cell r="D6847" t="str">
            <v>PEROBA DO NORTE (CUPIÚBA) - VIGA DE 6 X 16 CM - BRUTA</v>
          </cell>
          <cell r="E6847" t="str">
            <v>M</v>
          </cell>
          <cell r="F6847">
            <v>10.55</v>
          </cell>
          <cell r="G6847">
            <v>5</v>
          </cell>
          <cell r="I6847">
            <v>52.726500000000001</v>
          </cell>
        </row>
        <row r="6848">
          <cell r="C6848">
            <v>37509</v>
          </cell>
          <cell r="D6848" t="str">
            <v>FUNDO CROMATO DE ZINCO</v>
          </cell>
          <cell r="E6848" t="str">
            <v>L</v>
          </cell>
          <cell r="F6848">
            <v>16.760000000000002</v>
          </cell>
          <cell r="G6848">
            <v>0.56000000000000005</v>
          </cell>
          <cell r="I6848">
            <v>9.3857680000000006</v>
          </cell>
        </row>
        <row r="6849">
          <cell r="C6849">
            <v>70802</v>
          </cell>
          <cell r="D6849" t="str">
            <v>FLANGE DE PVC ROSCÁVEL PARA ÁGUA COM SEXTAVADO SEM FUROS - 3/4"</v>
          </cell>
          <cell r="E6849" t="str">
            <v>Un</v>
          </cell>
          <cell r="F6849">
            <v>3.28</v>
          </cell>
          <cell r="G6849">
            <v>2</v>
          </cell>
          <cell r="I6849">
            <v>6.5536000000000003</v>
          </cell>
        </row>
        <row r="6850">
          <cell r="C6850">
            <v>70803</v>
          </cell>
          <cell r="D6850" t="str">
            <v>FLANGE DE PVC ROSCÁVEL PARA ÁGUA COM SEXTAVADO SEM FUROS - 1"</v>
          </cell>
          <cell r="E6850" t="str">
            <v>Un</v>
          </cell>
          <cell r="F6850">
            <v>4.3499999999999996</v>
          </cell>
          <cell r="G6850">
            <v>2</v>
          </cell>
          <cell r="I6850">
            <v>8.7045999999999992</v>
          </cell>
        </row>
        <row r="6851">
          <cell r="C6851">
            <v>70806</v>
          </cell>
          <cell r="D6851" t="str">
            <v>FLANGE DE PVC ROSCÁVEL PARA ÁGUA COM SEXTAVADO SEM FUROS - 2"</v>
          </cell>
          <cell r="E6851" t="str">
            <v>Un</v>
          </cell>
          <cell r="F6851">
            <v>10.26</v>
          </cell>
          <cell r="G6851">
            <v>4</v>
          </cell>
          <cell r="I6851">
            <v>41.046799999999998</v>
          </cell>
        </row>
        <row r="6852">
          <cell r="C6852">
            <v>76038</v>
          </cell>
          <cell r="D6852" t="str">
            <v>CAIXA D'ÁGUA DE POLIETILENO 10000 L</v>
          </cell>
          <cell r="E6852" t="str">
            <v>Un</v>
          </cell>
          <cell r="F6852">
            <v>3232.85</v>
          </cell>
          <cell r="G6852">
            <v>1</v>
          </cell>
          <cell r="I6852">
            <v>3232.8497000000002</v>
          </cell>
        </row>
        <row r="6853">
          <cell r="C6853">
            <v>79636</v>
          </cell>
          <cell r="D6853" t="str">
            <v>ESTOPA ALCATROADA (PARA ENCANAMENTO)</v>
          </cell>
          <cell r="E6853" t="str">
            <v>Kg</v>
          </cell>
          <cell r="F6853">
            <v>7.91</v>
          </cell>
          <cell r="G6853">
            <v>0.48</v>
          </cell>
          <cell r="I6853">
            <v>3.798</v>
          </cell>
        </row>
        <row r="6854">
          <cell r="C6854">
            <v>79672</v>
          </cell>
          <cell r="D6854" t="str">
            <v>TORNEIRA DE BÓIA; DE COBRE - 3/4"</v>
          </cell>
          <cell r="E6854" t="str">
            <v>Un</v>
          </cell>
          <cell r="F6854">
            <v>38.71</v>
          </cell>
          <cell r="G6854">
            <v>1</v>
          </cell>
          <cell r="I6854">
            <v>38.714500000000001</v>
          </cell>
        </row>
        <row r="6855">
          <cell r="A6855">
            <v>100216</v>
          </cell>
          <cell r="B6855" t="str">
            <v>CAIXA D'ÁGUA DE POLIETILENO 15.000 LITROS</v>
          </cell>
          <cell r="H6855" t="str">
            <v>UN</v>
          </cell>
          <cell r="J6855">
            <v>6053.16</v>
          </cell>
        </row>
        <row r="6856">
          <cell r="C6856">
            <v>2035</v>
          </cell>
          <cell r="D6856" t="str">
            <v>ENCANADOR (SGSP)</v>
          </cell>
          <cell r="E6856" t="str">
            <v>H</v>
          </cell>
          <cell r="F6856">
            <v>15.946630000000001</v>
          </cell>
          <cell r="G6856">
            <v>8</v>
          </cell>
          <cell r="I6856">
            <v>127.5730416</v>
          </cell>
        </row>
        <row r="6857">
          <cell r="C6857">
            <v>2036</v>
          </cell>
          <cell r="D6857" t="str">
            <v>AJUDANTE DE ENCANADOR (SGSP)</v>
          </cell>
          <cell r="E6857" t="str">
            <v>H</v>
          </cell>
          <cell r="F6857">
            <v>12.462384999999999</v>
          </cell>
          <cell r="G6857">
            <v>8</v>
          </cell>
          <cell r="I6857">
            <v>99.6990768</v>
          </cell>
        </row>
        <row r="6858">
          <cell r="C6858">
            <v>15516</v>
          </cell>
          <cell r="D6858" t="str">
            <v>PEROBA DO NORTE (CUPIÚBA) - VIGA DE 6 X 16 CM - BRUTA</v>
          </cell>
          <cell r="E6858" t="str">
            <v>M</v>
          </cell>
          <cell r="F6858">
            <v>10.55</v>
          </cell>
          <cell r="G6858">
            <v>5</v>
          </cell>
          <cell r="I6858">
            <v>52.726500000000001</v>
          </cell>
        </row>
        <row r="6859">
          <cell r="C6859">
            <v>37509</v>
          </cell>
          <cell r="D6859" t="str">
            <v>FUNDO CROMATO DE ZINCO</v>
          </cell>
          <cell r="E6859" t="str">
            <v>L</v>
          </cell>
          <cell r="F6859">
            <v>16.760000000000002</v>
          </cell>
          <cell r="G6859">
            <v>0.91</v>
          </cell>
          <cell r="I6859">
            <v>15.251873</v>
          </cell>
        </row>
        <row r="6860">
          <cell r="C6860">
            <v>70802</v>
          </cell>
          <cell r="D6860" t="str">
            <v>FLANGE DE PVC ROSCÁVEL PARA ÁGUA COM SEXTAVADO SEM FUROS - 3/4"</v>
          </cell>
          <cell r="E6860" t="str">
            <v>Un</v>
          </cell>
          <cell r="F6860">
            <v>3.28</v>
          </cell>
          <cell r="G6860">
            <v>2</v>
          </cell>
          <cell r="I6860">
            <v>6.5536000000000003</v>
          </cell>
        </row>
        <row r="6861">
          <cell r="C6861">
            <v>70803</v>
          </cell>
          <cell r="D6861" t="str">
            <v>FLANGE DE PVC ROSCÁVEL PARA ÁGUA COM SEXTAVADO SEM FUROS - 1"</v>
          </cell>
          <cell r="E6861" t="str">
            <v>Un</v>
          </cell>
          <cell r="F6861">
            <v>4.3499999999999996</v>
          </cell>
          <cell r="G6861">
            <v>2</v>
          </cell>
          <cell r="I6861">
            <v>8.7045999999999992</v>
          </cell>
        </row>
        <row r="6862">
          <cell r="C6862">
            <v>70806</v>
          </cell>
          <cell r="D6862" t="str">
            <v>FLANGE DE PVC ROSCÁVEL PARA ÁGUA COM SEXTAVADO SEM FUROS - 2"</v>
          </cell>
          <cell r="E6862" t="str">
            <v>Un</v>
          </cell>
          <cell r="F6862">
            <v>10.26</v>
          </cell>
          <cell r="G6862">
            <v>4</v>
          </cell>
          <cell r="I6862">
            <v>41.046799999999998</v>
          </cell>
        </row>
        <row r="6863">
          <cell r="C6863">
            <v>76039</v>
          </cell>
          <cell r="D6863" t="str">
            <v>CAIXA D'ÁGUA DE POLIETILENO 15000 L</v>
          </cell>
          <cell r="E6863" t="str">
            <v>Un</v>
          </cell>
          <cell r="F6863">
            <v>5658.7</v>
          </cell>
          <cell r="G6863">
            <v>1</v>
          </cell>
          <cell r="I6863">
            <v>5658.6962999999996</v>
          </cell>
        </row>
        <row r="6864">
          <cell r="C6864">
            <v>79636</v>
          </cell>
          <cell r="D6864" t="str">
            <v>ESTOPA ALCATROADA (PARA ENCANAMENTO)</v>
          </cell>
          <cell r="E6864" t="str">
            <v>Kg</v>
          </cell>
          <cell r="F6864">
            <v>7.91</v>
          </cell>
          <cell r="G6864">
            <v>0.53</v>
          </cell>
          <cell r="I6864">
            <v>4.1936249999999999</v>
          </cell>
        </row>
        <row r="6865">
          <cell r="C6865">
            <v>79672</v>
          </cell>
          <cell r="D6865" t="str">
            <v>TORNEIRA DE BÓIA; DE COBRE - 3/4"</v>
          </cell>
          <cell r="E6865" t="str">
            <v>Un</v>
          </cell>
          <cell r="F6865">
            <v>38.71</v>
          </cell>
          <cell r="G6865">
            <v>1</v>
          </cell>
          <cell r="I6865">
            <v>38.714500000000001</v>
          </cell>
        </row>
        <row r="6866">
          <cell r="A6866">
            <v>100220</v>
          </cell>
          <cell r="B6866" t="str">
            <v>CAIXA D'ÁGUA EM ANÉIS DE CONCRETO ARMADO COM ESC/AL. GUARDA CORPO H=8,00M C=30M3</v>
          </cell>
          <cell r="H6866" t="str">
            <v>UN</v>
          </cell>
          <cell r="J6866">
            <v>46617.98</v>
          </cell>
        </row>
        <row r="6867">
          <cell r="C6867">
            <v>2013</v>
          </cell>
          <cell r="D6867" t="str">
            <v>CARPINTEIRO (SGSP)</v>
          </cell>
          <cell r="E6867" t="str">
            <v>H</v>
          </cell>
          <cell r="F6867">
            <v>14.489392</v>
          </cell>
          <cell r="G6867">
            <v>5.63</v>
          </cell>
          <cell r="I6867">
            <v>81.5752758</v>
          </cell>
        </row>
        <row r="6868">
          <cell r="C6868">
            <v>2014</v>
          </cell>
          <cell r="D6868" t="str">
            <v>AJUDANTE DE CARPINTEIRO (SGSP)</v>
          </cell>
          <cell r="E6868" t="str">
            <v>H</v>
          </cell>
          <cell r="F6868">
            <v>11.95373</v>
          </cell>
          <cell r="G6868">
            <v>5.63</v>
          </cell>
          <cell r="I6868">
            <v>67.299502200000006</v>
          </cell>
        </row>
        <row r="6869">
          <cell r="C6869">
            <v>2015</v>
          </cell>
          <cell r="D6869" t="str">
            <v>FERREIRO (SGSP)</v>
          </cell>
          <cell r="E6869" t="str">
            <v>H</v>
          </cell>
          <cell r="F6869">
            <v>15.034667000000001</v>
          </cell>
          <cell r="G6869">
            <v>25.8</v>
          </cell>
          <cell r="I6869">
            <v>387.8944138</v>
          </cell>
        </row>
        <row r="6870">
          <cell r="C6870">
            <v>2016</v>
          </cell>
          <cell r="D6870" t="str">
            <v>AJUDANTE DE FERREIRO - ARMADOR (SGSP)</v>
          </cell>
          <cell r="E6870" t="str">
            <v>H</v>
          </cell>
          <cell r="F6870">
            <v>11.918774000000001</v>
          </cell>
          <cell r="G6870">
            <v>25.8</v>
          </cell>
          <cell r="I6870">
            <v>307.50436400000001</v>
          </cell>
        </row>
        <row r="6871">
          <cell r="C6871">
            <v>2020</v>
          </cell>
          <cell r="D6871" t="str">
            <v>PEDREIRO (SGSP)</v>
          </cell>
          <cell r="E6871" t="str">
            <v>H</v>
          </cell>
          <cell r="F6871">
            <v>14.542659</v>
          </cell>
          <cell r="G6871">
            <v>18.100000000000001</v>
          </cell>
          <cell r="I6871">
            <v>263.22212789999998</v>
          </cell>
        </row>
        <row r="6872">
          <cell r="C6872">
            <v>2099</v>
          </cell>
          <cell r="D6872" t="str">
            <v>SERVENTE (SGSP)</v>
          </cell>
          <cell r="E6872" t="str">
            <v>H</v>
          </cell>
          <cell r="F6872">
            <v>11.629847</v>
          </cell>
          <cell r="G6872">
            <v>67.14</v>
          </cell>
          <cell r="I6872">
            <v>780.82791420000001</v>
          </cell>
        </row>
        <row r="6873">
          <cell r="C6873">
            <v>10524</v>
          </cell>
          <cell r="D6873" t="str">
            <v>CONCRETO USINADO, BRITA 1E2,SLUMP 5+OU-1cm / FCK= 20,0MPA</v>
          </cell>
          <cell r="E6873" t="str">
            <v>M3</v>
          </cell>
          <cell r="F6873">
            <v>259.94</v>
          </cell>
          <cell r="G6873">
            <v>4.18</v>
          </cell>
          <cell r="I6873">
            <v>1086.5433479999999</v>
          </cell>
        </row>
        <row r="6874">
          <cell r="C6874">
            <v>10608</v>
          </cell>
          <cell r="D6874" t="str">
            <v>CONCRETO FCK=15MPA C/ BRITA 2</v>
          </cell>
          <cell r="E6874" t="str">
            <v>M3</v>
          </cell>
          <cell r="F6874">
            <v>233.78</v>
          </cell>
          <cell r="G6874">
            <v>0.56799999999999995</v>
          </cell>
          <cell r="I6874">
            <v>132.7854695</v>
          </cell>
        </row>
        <row r="6875">
          <cell r="C6875">
            <v>10648</v>
          </cell>
          <cell r="D6875" t="str">
            <v>ARGAMASSA MISTA COM AREIA GROSSA 1:2:8</v>
          </cell>
          <cell r="E6875" t="str">
            <v>M3</v>
          </cell>
          <cell r="F6875">
            <v>347.43</v>
          </cell>
          <cell r="G6875">
            <v>2.2000000000000001E-3</v>
          </cell>
          <cell r="I6875">
            <v>0.76435180000000003</v>
          </cell>
        </row>
        <row r="6876">
          <cell r="C6876">
            <v>11066</v>
          </cell>
          <cell r="D6876" t="str">
            <v>PINUS - SARRAFO DE 1" X 4" - BRUTO</v>
          </cell>
          <cell r="E6876" t="str">
            <v>M</v>
          </cell>
          <cell r="F6876">
            <v>1.07</v>
          </cell>
          <cell r="G6876">
            <v>10.24</v>
          </cell>
          <cell r="I6876">
            <v>11.006976</v>
          </cell>
        </row>
        <row r="6877">
          <cell r="C6877">
            <v>11070</v>
          </cell>
          <cell r="D6877" t="str">
            <v>PINUS - TÁBUA DE 1" X 12" - BRUTA</v>
          </cell>
          <cell r="E6877" t="str">
            <v>M</v>
          </cell>
          <cell r="F6877">
            <v>4.0199999999999996</v>
          </cell>
          <cell r="G6877">
            <v>8.5333299999999994</v>
          </cell>
          <cell r="I6877">
            <v>34.299719899999999</v>
          </cell>
        </row>
        <row r="6878">
          <cell r="C6878">
            <v>11510</v>
          </cell>
          <cell r="D6878" t="str">
            <v>AÇO CA-50A OU B - MÉDIA BITOLAS</v>
          </cell>
          <cell r="E6878" t="str">
            <v>KG</v>
          </cell>
          <cell r="F6878">
            <v>3.28</v>
          </cell>
          <cell r="G6878">
            <v>270.89999999999998</v>
          </cell>
          <cell r="I6878">
            <v>888.67130440000005</v>
          </cell>
        </row>
        <row r="6879">
          <cell r="C6879">
            <v>17515</v>
          </cell>
          <cell r="D6879" t="str">
            <v>PREGO 18 X 27 COMUM - POLIDO</v>
          </cell>
          <cell r="E6879" t="str">
            <v>Kg</v>
          </cell>
          <cell r="F6879">
            <v>5.27</v>
          </cell>
          <cell r="G6879">
            <v>1.02</v>
          </cell>
          <cell r="I6879">
            <v>5.3764200000000004</v>
          </cell>
        </row>
        <row r="6880">
          <cell r="C6880">
            <v>17740</v>
          </cell>
          <cell r="D6880" t="str">
            <v>ARAME RECOZIDO N. 16 E N. 18</v>
          </cell>
          <cell r="E6880" t="str">
            <v>Kg</v>
          </cell>
          <cell r="F6880">
            <v>4.93</v>
          </cell>
          <cell r="G6880">
            <v>5.16</v>
          </cell>
          <cell r="I6880">
            <v>25.430544000000001</v>
          </cell>
        </row>
        <row r="6881">
          <cell r="C6881">
            <v>30584</v>
          </cell>
          <cell r="D6881" t="str">
            <v>PORTA EM FE.PERFIL. CH. PRETA 16 - 1 FOLHA DE ABRIR - DUPLA ALMOF.  - ACAB.C/FUND.ANTIOX.</v>
          </cell>
          <cell r="E6881" t="str">
            <v>M2</v>
          </cell>
          <cell r="F6881">
            <v>722.75</v>
          </cell>
          <cell r="G6881">
            <v>2.1</v>
          </cell>
          <cell r="I6881">
            <v>1517.78235</v>
          </cell>
        </row>
        <row r="6882">
          <cell r="C6882">
            <v>76050</v>
          </cell>
          <cell r="D6882" t="str">
            <v>CAIXA D'ÁGUA EM ANÉIS DE CONCRETO H =  8M - CS = 30M3</v>
          </cell>
          <cell r="E6882" t="str">
            <v>Un</v>
          </cell>
          <cell r="F6882">
            <v>41027</v>
          </cell>
          <cell r="G6882">
            <v>1</v>
          </cell>
          <cell r="I6882">
            <v>41027</v>
          </cell>
        </row>
        <row r="6883">
          <cell r="A6883">
            <v>100221</v>
          </cell>
          <cell r="B6883" t="str">
            <v>CAIXA D'ÁGUA EM ANÉIS EM CONCRETO ARMADO COM ESC/AL. GUARDA CORPO H=16M CI=15M3 CS=19M3</v>
          </cell>
          <cell r="H6883" t="str">
            <v>UN</v>
          </cell>
          <cell r="J6883">
            <v>51770.29</v>
          </cell>
        </row>
        <row r="6884">
          <cell r="C6884">
            <v>2013</v>
          </cell>
          <cell r="D6884" t="str">
            <v>CARPINTEIRO (SGSP)</v>
          </cell>
          <cell r="E6884" t="str">
            <v>H</v>
          </cell>
          <cell r="F6884">
            <v>14.489392</v>
          </cell>
          <cell r="G6884">
            <v>5.94</v>
          </cell>
          <cell r="I6884">
            <v>86.066987299999994</v>
          </cell>
        </row>
        <row r="6885">
          <cell r="C6885">
            <v>2014</v>
          </cell>
          <cell r="D6885" t="str">
            <v>AJUDANTE DE CARPINTEIRO (SGSP)</v>
          </cell>
          <cell r="E6885" t="str">
            <v>H</v>
          </cell>
          <cell r="F6885">
            <v>11.95373</v>
          </cell>
          <cell r="G6885">
            <v>5.94</v>
          </cell>
          <cell r="I6885">
            <v>71.005158600000001</v>
          </cell>
        </row>
        <row r="6886">
          <cell r="C6886">
            <v>2015</v>
          </cell>
          <cell r="D6886" t="str">
            <v>FERREIRO (SGSP)</v>
          </cell>
          <cell r="E6886" t="str">
            <v>H</v>
          </cell>
          <cell r="F6886">
            <v>15.034667000000001</v>
          </cell>
          <cell r="G6886">
            <v>25.1</v>
          </cell>
          <cell r="I6886">
            <v>377.37014670000002</v>
          </cell>
        </row>
        <row r="6887">
          <cell r="C6887">
            <v>2016</v>
          </cell>
          <cell r="D6887" t="str">
            <v>AJUDANTE DE FERREIRO - ARMADOR (SGSP)</v>
          </cell>
          <cell r="E6887" t="str">
            <v>H</v>
          </cell>
          <cell r="F6887">
            <v>11.918774000000001</v>
          </cell>
          <cell r="G6887">
            <v>25.1</v>
          </cell>
          <cell r="I6887">
            <v>299.16122239999999</v>
          </cell>
        </row>
        <row r="6888">
          <cell r="C6888">
            <v>2020</v>
          </cell>
          <cell r="D6888" t="str">
            <v>PEDREIRO (SGSP)</v>
          </cell>
          <cell r="E6888" t="str">
            <v>H</v>
          </cell>
          <cell r="F6888">
            <v>14.542659</v>
          </cell>
          <cell r="G6888">
            <v>16.03</v>
          </cell>
          <cell r="I6888">
            <v>233.1188238</v>
          </cell>
        </row>
        <row r="6889">
          <cell r="C6889">
            <v>2099</v>
          </cell>
          <cell r="D6889" t="str">
            <v>SERVENTE (SGSP)</v>
          </cell>
          <cell r="E6889" t="str">
            <v>H</v>
          </cell>
          <cell r="F6889">
            <v>11.629847</v>
          </cell>
          <cell r="G6889">
            <v>61.98</v>
          </cell>
          <cell r="I6889">
            <v>720.81790469999999</v>
          </cell>
        </row>
        <row r="6890">
          <cell r="C6890">
            <v>10524</v>
          </cell>
          <cell r="D6890" t="str">
            <v>CONCRETO USINADO, BRITA 1E2,SLUMP 5+OU-1cm / FCK= 20,0MPA</v>
          </cell>
          <cell r="E6890" t="str">
            <v>M3</v>
          </cell>
          <cell r="F6890">
            <v>259.94</v>
          </cell>
          <cell r="G6890">
            <v>3.72</v>
          </cell>
          <cell r="I6890">
            <v>966.97159199999999</v>
          </cell>
        </row>
        <row r="6891">
          <cell r="C6891">
            <v>10601</v>
          </cell>
          <cell r="D6891" t="str">
            <v>CONCRETO FCK=5MPA C/ BRITA 2</v>
          </cell>
          <cell r="E6891" t="str">
            <v>M3</v>
          </cell>
          <cell r="F6891">
            <v>157.19999999999999</v>
          </cell>
          <cell r="G6891">
            <v>0.42</v>
          </cell>
          <cell r="I6891">
            <v>66.023808500000001</v>
          </cell>
        </row>
        <row r="6892">
          <cell r="C6892">
            <v>10648</v>
          </cell>
          <cell r="D6892" t="str">
            <v>ARGAMASSA MISTA COM AREIA GROSSA 1:2:8</v>
          </cell>
          <cell r="E6892" t="str">
            <v>M3</v>
          </cell>
          <cell r="F6892">
            <v>347.43</v>
          </cell>
          <cell r="G6892">
            <v>2.2000000000000001E-3</v>
          </cell>
          <cell r="I6892">
            <v>0.76435180000000003</v>
          </cell>
        </row>
        <row r="6893">
          <cell r="C6893">
            <v>11066</v>
          </cell>
          <cell r="D6893" t="str">
            <v>PINUS - SARRAFO DE 1" X 4" - BRUTO</v>
          </cell>
          <cell r="E6893" t="str">
            <v>M</v>
          </cell>
          <cell r="F6893">
            <v>1.07</v>
          </cell>
          <cell r="G6893">
            <v>10.8</v>
          </cell>
          <cell r="I6893">
            <v>11.608919999999999</v>
          </cell>
        </row>
        <row r="6894">
          <cell r="C6894">
            <v>11070</v>
          </cell>
          <cell r="D6894" t="str">
            <v>PINUS - TÁBUA DE 1" X 12" - BRUTA</v>
          </cell>
          <cell r="E6894" t="str">
            <v>M</v>
          </cell>
          <cell r="F6894">
            <v>4.0199999999999996</v>
          </cell>
          <cell r="G6894">
            <v>9</v>
          </cell>
          <cell r="I6894">
            <v>36.1755</v>
          </cell>
        </row>
        <row r="6895">
          <cell r="C6895">
            <v>11510</v>
          </cell>
          <cell r="D6895" t="str">
            <v>AÇO CA-50A OU B - MÉDIA BITOLAS</v>
          </cell>
          <cell r="E6895" t="str">
            <v>KG</v>
          </cell>
          <cell r="F6895">
            <v>3.28</v>
          </cell>
          <cell r="G6895">
            <v>263.52999999999997</v>
          </cell>
          <cell r="I6895">
            <v>864.49445860000003</v>
          </cell>
        </row>
        <row r="6896">
          <cell r="C6896">
            <v>17515</v>
          </cell>
          <cell r="D6896" t="str">
            <v>PREGO 18 X 27 COMUM - POLIDO</v>
          </cell>
          <cell r="E6896" t="str">
            <v>Kg</v>
          </cell>
          <cell r="F6896">
            <v>5.27</v>
          </cell>
          <cell r="G6896">
            <v>1.08</v>
          </cell>
          <cell r="I6896">
            <v>5.6926800000000002</v>
          </cell>
        </row>
        <row r="6897">
          <cell r="C6897">
            <v>17740</v>
          </cell>
          <cell r="D6897" t="str">
            <v>ARAME RECOZIDO N. 16 E N. 18</v>
          </cell>
          <cell r="E6897" t="str">
            <v>Kg</v>
          </cell>
          <cell r="F6897">
            <v>4.93</v>
          </cell>
          <cell r="G6897">
            <v>5.0199999999999996</v>
          </cell>
          <cell r="I6897">
            <v>24.740568</v>
          </cell>
        </row>
        <row r="6898">
          <cell r="C6898">
            <v>30584</v>
          </cell>
          <cell r="D6898" t="str">
            <v>PORTA EM FE.PERFIL. CH. PRETA 16 - 1 FOLHA DE ABRIR - DUPLA ALMOF.  - ACAB.C/FUND.ANTIOX.</v>
          </cell>
          <cell r="E6898" t="str">
            <v>M2</v>
          </cell>
          <cell r="F6898">
            <v>722.75</v>
          </cell>
          <cell r="G6898">
            <v>2.1</v>
          </cell>
          <cell r="I6898">
            <v>1517.78235</v>
          </cell>
        </row>
        <row r="6899">
          <cell r="C6899">
            <v>76055</v>
          </cell>
          <cell r="D6899" t="str">
            <v>CAIXA D'ÁGUA EM ANÉIS DE CONCRETO H = 16M - CS = 19M3</v>
          </cell>
          <cell r="E6899" t="str">
            <v>Un</v>
          </cell>
          <cell r="F6899">
            <v>46488.5</v>
          </cell>
          <cell r="G6899">
            <v>1</v>
          </cell>
          <cell r="I6899">
            <v>46488.5</v>
          </cell>
        </row>
        <row r="6900">
          <cell r="A6900">
            <v>100222</v>
          </cell>
          <cell r="B6900" t="str">
            <v>CAIXA D'ÁGUA EM ANÉIS EM CONCRETO ARMADO COM ESC/AL. GUARDA CORPO H=17M CI=16M3 CS 16M3</v>
          </cell>
          <cell r="H6900" t="str">
            <v>UN</v>
          </cell>
          <cell r="J6900">
            <v>50408.29</v>
          </cell>
        </row>
        <row r="6901">
          <cell r="C6901">
            <v>2013</v>
          </cell>
          <cell r="D6901" t="str">
            <v>CARPINTEIRO (SGSP)</v>
          </cell>
          <cell r="E6901" t="str">
            <v>H</v>
          </cell>
          <cell r="F6901">
            <v>14.489392</v>
          </cell>
          <cell r="G6901">
            <v>5.94</v>
          </cell>
          <cell r="I6901">
            <v>86.066987299999994</v>
          </cell>
        </row>
        <row r="6902">
          <cell r="C6902">
            <v>2014</v>
          </cell>
          <cell r="D6902" t="str">
            <v>AJUDANTE DE CARPINTEIRO (SGSP)</v>
          </cell>
          <cell r="E6902" t="str">
            <v>H</v>
          </cell>
          <cell r="F6902">
            <v>11.95373</v>
          </cell>
          <cell r="G6902">
            <v>5.94</v>
          </cell>
          <cell r="I6902">
            <v>71.005158600000001</v>
          </cell>
        </row>
        <row r="6903">
          <cell r="C6903">
            <v>2015</v>
          </cell>
          <cell r="D6903" t="str">
            <v>FERREIRO (SGSP)</v>
          </cell>
          <cell r="E6903" t="str">
            <v>H</v>
          </cell>
          <cell r="F6903">
            <v>15.034667000000001</v>
          </cell>
          <cell r="G6903">
            <v>25.1</v>
          </cell>
          <cell r="I6903">
            <v>377.37014670000002</v>
          </cell>
        </row>
        <row r="6904">
          <cell r="C6904">
            <v>2016</v>
          </cell>
          <cell r="D6904" t="str">
            <v>AJUDANTE DE FERREIRO - ARMADOR (SGSP)</v>
          </cell>
          <cell r="E6904" t="str">
            <v>H</v>
          </cell>
          <cell r="F6904">
            <v>11.918774000000001</v>
          </cell>
          <cell r="G6904">
            <v>25.1</v>
          </cell>
          <cell r="I6904">
            <v>299.16122239999999</v>
          </cell>
        </row>
        <row r="6905">
          <cell r="C6905">
            <v>2020</v>
          </cell>
          <cell r="D6905" t="str">
            <v>PEDREIRO (SGSP)</v>
          </cell>
          <cell r="E6905" t="str">
            <v>H</v>
          </cell>
          <cell r="F6905">
            <v>14.542659</v>
          </cell>
          <cell r="G6905">
            <v>16.03</v>
          </cell>
          <cell r="I6905">
            <v>233.1188238</v>
          </cell>
        </row>
        <row r="6906">
          <cell r="C6906">
            <v>2099</v>
          </cell>
          <cell r="D6906" t="str">
            <v>SERVENTE (SGSP)</v>
          </cell>
          <cell r="E6906" t="str">
            <v>H</v>
          </cell>
          <cell r="F6906">
            <v>11.629847</v>
          </cell>
          <cell r="G6906">
            <v>61.98</v>
          </cell>
          <cell r="I6906">
            <v>720.81790469999999</v>
          </cell>
        </row>
        <row r="6907">
          <cell r="C6907">
            <v>10524</v>
          </cell>
          <cell r="D6907" t="str">
            <v>CONCRETO USINADO, BRITA 1E2,SLUMP 5+OU-1cm / FCK= 20,0MPA</v>
          </cell>
          <cell r="E6907" t="str">
            <v>M3</v>
          </cell>
          <cell r="F6907">
            <v>259.94</v>
          </cell>
          <cell r="G6907">
            <v>3.72</v>
          </cell>
          <cell r="I6907">
            <v>966.97159199999999</v>
          </cell>
        </row>
        <row r="6908">
          <cell r="C6908">
            <v>10601</v>
          </cell>
          <cell r="D6908" t="str">
            <v>CONCRETO FCK=5MPA C/ BRITA 2</v>
          </cell>
          <cell r="E6908" t="str">
            <v>M3</v>
          </cell>
          <cell r="F6908">
            <v>157.19999999999999</v>
          </cell>
          <cell r="G6908">
            <v>0.42</v>
          </cell>
          <cell r="I6908">
            <v>66.023808500000001</v>
          </cell>
        </row>
        <row r="6909">
          <cell r="C6909">
            <v>10648</v>
          </cell>
          <cell r="D6909" t="str">
            <v>ARGAMASSA MISTA COM AREIA GROSSA 1:2:8</v>
          </cell>
          <cell r="E6909" t="str">
            <v>M3</v>
          </cell>
          <cell r="F6909">
            <v>347.43</v>
          </cell>
          <cell r="G6909">
            <v>2.2000000000000001E-3</v>
          </cell>
          <cell r="I6909">
            <v>0.76435180000000003</v>
          </cell>
        </row>
        <row r="6910">
          <cell r="C6910">
            <v>11066</v>
          </cell>
          <cell r="D6910" t="str">
            <v>PINUS - SARRAFO DE 1" X 4" - BRUTO</v>
          </cell>
          <cell r="E6910" t="str">
            <v>M</v>
          </cell>
          <cell r="F6910">
            <v>1.07</v>
          </cell>
          <cell r="G6910">
            <v>10.8</v>
          </cell>
          <cell r="I6910">
            <v>11.608919999999999</v>
          </cell>
        </row>
        <row r="6911">
          <cell r="C6911">
            <v>11070</v>
          </cell>
          <cell r="D6911" t="str">
            <v>PINUS - TÁBUA DE 1" X 12" - BRUTA</v>
          </cell>
          <cell r="E6911" t="str">
            <v>M</v>
          </cell>
          <cell r="F6911">
            <v>4.0199999999999996</v>
          </cell>
          <cell r="G6911">
            <v>9</v>
          </cell>
          <cell r="I6911">
            <v>36.1755</v>
          </cell>
        </row>
        <row r="6912">
          <cell r="C6912">
            <v>11510</v>
          </cell>
          <cell r="D6912" t="str">
            <v>AÇO CA-50A OU B - MÉDIA BITOLAS</v>
          </cell>
          <cell r="E6912" t="str">
            <v>KG</v>
          </cell>
          <cell r="F6912">
            <v>3.28</v>
          </cell>
          <cell r="G6912">
            <v>263.52999999999997</v>
          </cell>
          <cell r="I6912">
            <v>864.49445860000003</v>
          </cell>
        </row>
        <row r="6913">
          <cell r="C6913">
            <v>17515</v>
          </cell>
          <cell r="D6913" t="str">
            <v>PREGO 18 X 27 COMUM - POLIDO</v>
          </cell>
          <cell r="E6913" t="str">
            <v>Kg</v>
          </cell>
          <cell r="F6913">
            <v>5.27</v>
          </cell>
          <cell r="G6913">
            <v>1.08</v>
          </cell>
          <cell r="I6913">
            <v>5.6926800000000002</v>
          </cell>
        </row>
        <row r="6914">
          <cell r="C6914">
            <v>17740</v>
          </cell>
          <cell r="D6914" t="str">
            <v>ARAME RECOZIDO N. 16 E N. 18</v>
          </cell>
          <cell r="E6914" t="str">
            <v>Kg</v>
          </cell>
          <cell r="F6914">
            <v>4.93</v>
          </cell>
          <cell r="G6914">
            <v>5.0199999999999996</v>
          </cell>
          <cell r="I6914">
            <v>24.740568</v>
          </cell>
        </row>
        <row r="6915">
          <cell r="C6915">
            <v>30584</v>
          </cell>
          <cell r="D6915" t="str">
            <v>PORTA EM FE.PERFIL. CH. PRETA 16 - 1 FOLHA DE ABRIR - DUPLA ALMOF.  - ACAB.C/FUND.ANTIOX.</v>
          </cell>
          <cell r="E6915" t="str">
            <v>M2</v>
          </cell>
          <cell r="F6915">
            <v>722.75</v>
          </cell>
          <cell r="G6915">
            <v>2.1</v>
          </cell>
          <cell r="I6915">
            <v>1517.78235</v>
          </cell>
        </row>
        <row r="6916">
          <cell r="C6916">
            <v>76060</v>
          </cell>
          <cell r="D6916" t="str">
            <v>CAIXA D'ÁGUA EM ANÉIS DE CONCRETO H = 17M - CS = 16M3</v>
          </cell>
          <cell r="E6916" t="str">
            <v>Un</v>
          </cell>
          <cell r="F6916">
            <v>45126.5</v>
          </cell>
          <cell r="G6916">
            <v>1</v>
          </cell>
          <cell r="I6916">
            <v>45126.5</v>
          </cell>
        </row>
        <row r="6917">
          <cell r="A6917">
            <v>100223</v>
          </cell>
          <cell r="B6917" t="str">
            <v>CAIXA D'ÁGUA EM ANÉIS EM CONCRETO ARMADO COM ESC/AL. GUARDA CORPO H=18M CI=24M3 CS=24M3</v>
          </cell>
          <cell r="H6917" t="str">
            <v>UN</v>
          </cell>
          <cell r="J6917">
            <v>70343.19</v>
          </cell>
        </row>
        <row r="6918">
          <cell r="C6918">
            <v>2013</v>
          </cell>
          <cell r="D6918" t="str">
            <v>CARPINTEIRO (SGSP)</v>
          </cell>
          <cell r="E6918" t="str">
            <v>H</v>
          </cell>
          <cell r="F6918">
            <v>14.489392</v>
          </cell>
          <cell r="G6918">
            <v>7.92</v>
          </cell>
          <cell r="I6918">
            <v>114.75598309999999</v>
          </cell>
        </row>
        <row r="6919">
          <cell r="C6919">
            <v>2014</v>
          </cell>
          <cell r="D6919" t="str">
            <v>AJUDANTE DE CARPINTEIRO (SGSP)</v>
          </cell>
          <cell r="E6919" t="str">
            <v>H</v>
          </cell>
          <cell r="F6919">
            <v>11.95373</v>
          </cell>
          <cell r="G6919">
            <v>7.92</v>
          </cell>
          <cell r="I6919">
            <v>94.673544800000002</v>
          </cell>
        </row>
        <row r="6920">
          <cell r="C6920">
            <v>2015</v>
          </cell>
          <cell r="D6920" t="str">
            <v>FERREIRO (SGSP)</v>
          </cell>
          <cell r="E6920" t="str">
            <v>H</v>
          </cell>
          <cell r="F6920">
            <v>15.034667000000001</v>
          </cell>
          <cell r="G6920">
            <v>39.630000000000003</v>
          </cell>
          <cell r="I6920">
            <v>595.82386110000004</v>
          </cell>
        </row>
        <row r="6921">
          <cell r="C6921">
            <v>2016</v>
          </cell>
          <cell r="D6921" t="str">
            <v>AJUDANTE DE FERREIRO - ARMADOR (SGSP)</v>
          </cell>
          <cell r="E6921" t="str">
            <v>H</v>
          </cell>
          <cell r="F6921">
            <v>11.918774000000001</v>
          </cell>
          <cell r="G6921">
            <v>39.630000000000003</v>
          </cell>
          <cell r="I6921">
            <v>472.34100569999998</v>
          </cell>
        </row>
        <row r="6922">
          <cell r="C6922">
            <v>2020</v>
          </cell>
          <cell r="D6922" t="str">
            <v>PEDREIRO (SGSP)</v>
          </cell>
          <cell r="E6922" t="str">
            <v>H</v>
          </cell>
          <cell r="F6922">
            <v>14.542659</v>
          </cell>
          <cell r="G6922">
            <v>21.12</v>
          </cell>
          <cell r="I6922">
            <v>307.14095809999998</v>
          </cell>
        </row>
        <row r="6923">
          <cell r="C6923">
            <v>2099</v>
          </cell>
          <cell r="D6923" t="str">
            <v>SERVENTE (SGSP)</v>
          </cell>
          <cell r="E6923" t="str">
            <v>H</v>
          </cell>
          <cell r="F6923">
            <v>11.629847</v>
          </cell>
          <cell r="G6923">
            <v>85.5</v>
          </cell>
          <cell r="I6923">
            <v>994.35190139999997</v>
          </cell>
        </row>
        <row r="6924">
          <cell r="C6924">
            <v>10524</v>
          </cell>
          <cell r="D6924" t="str">
            <v>CONCRETO USINADO, BRITA 1E2,SLUMP 5+OU-1cm / FCK= 20,0MPA</v>
          </cell>
          <cell r="E6924" t="str">
            <v>M3</v>
          </cell>
          <cell r="F6924">
            <v>259.94</v>
          </cell>
          <cell r="G6924">
            <v>5.51</v>
          </cell>
          <cell r="I6924">
            <v>1432.2616860000001</v>
          </cell>
        </row>
        <row r="6925">
          <cell r="C6925">
            <v>10601</v>
          </cell>
          <cell r="D6925" t="str">
            <v>CONCRETO FCK=5MPA C/ BRITA 2</v>
          </cell>
          <cell r="E6925" t="str">
            <v>M3</v>
          </cell>
          <cell r="F6925">
            <v>157.19999999999999</v>
          </cell>
          <cell r="G6925">
            <v>0.50800000000000001</v>
          </cell>
          <cell r="I6925">
            <v>79.857368399999999</v>
          </cell>
        </row>
        <row r="6926">
          <cell r="C6926">
            <v>10648</v>
          </cell>
          <cell r="D6926" t="str">
            <v>ARGAMASSA MISTA COM AREIA GROSSA 1:2:8</v>
          </cell>
          <cell r="E6926" t="str">
            <v>M3</v>
          </cell>
          <cell r="F6926">
            <v>347.43</v>
          </cell>
          <cell r="G6926">
            <v>2.2000000000000001E-3</v>
          </cell>
          <cell r="I6926">
            <v>0.76435180000000003</v>
          </cell>
        </row>
        <row r="6927">
          <cell r="C6927">
            <v>11066</v>
          </cell>
          <cell r="D6927" t="str">
            <v>PINUS - SARRAFO DE 1" X 4" - BRUTO</v>
          </cell>
          <cell r="E6927" t="str">
            <v>M</v>
          </cell>
          <cell r="F6927">
            <v>1.07</v>
          </cell>
          <cell r="G6927">
            <v>14.4</v>
          </cell>
          <cell r="I6927">
            <v>15.47856</v>
          </cell>
        </row>
        <row r="6928">
          <cell r="C6928">
            <v>11070</v>
          </cell>
          <cell r="D6928" t="str">
            <v>PINUS - TÁBUA DE 1" X 12" - BRUTA</v>
          </cell>
          <cell r="E6928" t="str">
            <v>M</v>
          </cell>
          <cell r="F6928">
            <v>4.0199999999999996</v>
          </cell>
          <cell r="G6928">
            <v>12</v>
          </cell>
          <cell r="I6928">
            <v>48.234000000000002</v>
          </cell>
        </row>
        <row r="6929">
          <cell r="C6929">
            <v>11510</v>
          </cell>
          <cell r="D6929" t="str">
            <v>AÇO CA-50A OU B - MÉDIA BITOLAS</v>
          </cell>
          <cell r="E6929" t="str">
            <v>KG</v>
          </cell>
          <cell r="F6929">
            <v>3.28</v>
          </cell>
          <cell r="G6929">
            <v>416.12</v>
          </cell>
          <cell r="I6929">
            <v>1365.0568592</v>
          </cell>
        </row>
        <row r="6930">
          <cell r="C6930">
            <v>17515</v>
          </cell>
          <cell r="D6930" t="str">
            <v>PREGO 18 X 27 COMUM - POLIDO</v>
          </cell>
          <cell r="E6930" t="str">
            <v>Kg</v>
          </cell>
          <cell r="F6930">
            <v>5.27</v>
          </cell>
          <cell r="G6930">
            <v>1.44</v>
          </cell>
          <cell r="I6930">
            <v>7.5902399999999997</v>
          </cell>
        </row>
        <row r="6931">
          <cell r="C6931">
            <v>17740</v>
          </cell>
          <cell r="D6931" t="str">
            <v>ARAME RECOZIDO N. 16 E N. 18</v>
          </cell>
          <cell r="E6931" t="str">
            <v>Kg</v>
          </cell>
          <cell r="F6931">
            <v>4.93</v>
          </cell>
          <cell r="G6931">
            <v>7.93</v>
          </cell>
          <cell r="I6931">
            <v>39.082211999999998</v>
          </cell>
        </row>
        <row r="6932">
          <cell r="C6932">
            <v>30584</v>
          </cell>
          <cell r="D6932" t="str">
            <v>PORTA EM FE.PERFIL. CH. PRETA 16 - 1 FOLHA DE ABRIR - DUPLA ALMOF.  - ACAB.C/FUND.ANTIOX.</v>
          </cell>
          <cell r="E6932" t="str">
            <v>M2</v>
          </cell>
          <cell r="F6932">
            <v>722.75</v>
          </cell>
          <cell r="G6932">
            <v>2.1</v>
          </cell>
          <cell r="I6932">
            <v>1517.78235</v>
          </cell>
        </row>
        <row r="6933">
          <cell r="C6933">
            <v>76065</v>
          </cell>
          <cell r="D6933" t="str">
            <v>CAIXA D'ÁGUA EM ANÉIS DE CONCRETO H = 18M - CS = 24M3</v>
          </cell>
          <cell r="E6933" t="str">
            <v>Un</v>
          </cell>
          <cell r="F6933">
            <v>63258</v>
          </cell>
          <cell r="G6933">
            <v>1</v>
          </cell>
          <cell r="I6933">
            <v>63258</v>
          </cell>
        </row>
        <row r="6934">
          <cell r="A6934">
            <v>100224</v>
          </cell>
          <cell r="B6934" t="str">
            <v>CAIXA D'ÁGUA EM ANÉIS EM CONCRETO ARMADO COM ESC/AL. GUARDA CORPO H=16M CI=20M3 CS=20M3</v>
          </cell>
          <cell r="H6934" t="str">
            <v>UN</v>
          </cell>
          <cell r="J6934">
            <v>53345.19</v>
          </cell>
        </row>
        <row r="6935">
          <cell r="C6935">
            <v>2013</v>
          </cell>
          <cell r="D6935" t="str">
            <v>CARPINTEIRO (SGSP)</v>
          </cell>
          <cell r="E6935" t="str">
            <v>H</v>
          </cell>
          <cell r="F6935">
            <v>14.489392</v>
          </cell>
          <cell r="G6935">
            <v>7.92</v>
          </cell>
          <cell r="I6935">
            <v>114.75598309999999</v>
          </cell>
        </row>
        <row r="6936">
          <cell r="C6936">
            <v>2014</v>
          </cell>
          <cell r="D6936" t="str">
            <v>AJUDANTE DE CARPINTEIRO (SGSP)</v>
          </cell>
          <cell r="E6936" t="str">
            <v>H</v>
          </cell>
          <cell r="F6936">
            <v>11.95373</v>
          </cell>
          <cell r="G6936">
            <v>7.92</v>
          </cell>
          <cell r="I6936">
            <v>94.673544800000002</v>
          </cell>
        </row>
        <row r="6937">
          <cell r="C6937">
            <v>2015</v>
          </cell>
          <cell r="D6937" t="str">
            <v>FERREIRO (SGSP)</v>
          </cell>
          <cell r="E6937" t="str">
            <v>H</v>
          </cell>
          <cell r="F6937">
            <v>15.034667000000001</v>
          </cell>
          <cell r="G6937">
            <v>39.630000000000003</v>
          </cell>
          <cell r="I6937">
            <v>595.82386110000004</v>
          </cell>
        </row>
        <row r="6938">
          <cell r="C6938">
            <v>2016</v>
          </cell>
          <cell r="D6938" t="str">
            <v>AJUDANTE DE FERREIRO - ARMADOR (SGSP)</v>
          </cell>
          <cell r="E6938" t="str">
            <v>H</v>
          </cell>
          <cell r="F6938">
            <v>11.918774000000001</v>
          </cell>
          <cell r="G6938">
            <v>39.630000000000003</v>
          </cell>
          <cell r="I6938">
            <v>472.34100569999998</v>
          </cell>
        </row>
        <row r="6939">
          <cell r="C6939">
            <v>2020</v>
          </cell>
          <cell r="D6939" t="str">
            <v>PEDREIRO (SGSP)</v>
          </cell>
          <cell r="E6939" t="str">
            <v>H</v>
          </cell>
          <cell r="F6939">
            <v>14.542659</v>
          </cell>
          <cell r="G6939">
            <v>21.12</v>
          </cell>
          <cell r="I6939">
            <v>307.14095809999998</v>
          </cell>
        </row>
        <row r="6940">
          <cell r="C6940">
            <v>2099</v>
          </cell>
          <cell r="D6940" t="str">
            <v>SERVENTE (SGSP)</v>
          </cell>
          <cell r="E6940" t="str">
            <v>H</v>
          </cell>
          <cell r="F6940">
            <v>11.629847</v>
          </cell>
          <cell r="G6940">
            <v>85.5</v>
          </cell>
          <cell r="I6940">
            <v>994.35190139999997</v>
          </cell>
        </row>
        <row r="6941">
          <cell r="C6941">
            <v>10524</v>
          </cell>
          <cell r="D6941" t="str">
            <v>CONCRETO USINADO, BRITA 1E2,SLUMP 5+OU-1cm / FCK= 20,0MPA</v>
          </cell>
          <cell r="E6941" t="str">
            <v>M3</v>
          </cell>
          <cell r="F6941">
            <v>259.94</v>
          </cell>
          <cell r="G6941">
            <v>5.51</v>
          </cell>
          <cell r="I6941">
            <v>1432.2616860000001</v>
          </cell>
        </row>
        <row r="6942">
          <cell r="C6942">
            <v>10601</v>
          </cell>
          <cell r="D6942" t="str">
            <v>CONCRETO FCK=5MPA C/ BRITA 2</v>
          </cell>
          <cell r="E6942" t="str">
            <v>M3</v>
          </cell>
          <cell r="F6942">
            <v>157.19999999999999</v>
          </cell>
          <cell r="G6942">
            <v>0.50800000000000001</v>
          </cell>
          <cell r="I6942">
            <v>79.857368399999999</v>
          </cell>
        </row>
        <row r="6943">
          <cell r="C6943">
            <v>10648</v>
          </cell>
          <cell r="D6943" t="str">
            <v>ARGAMASSA MISTA COM AREIA GROSSA 1:2:8</v>
          </cell>
          <cell r="E6943" t="str">
            <v>M3</v>
          </cell>
          <cell r="F6943">
            <v>347.43</v>
          </cell>
          <cell r="G6943">
            <v>2.2000000000000001E-3</v>
          </cell>
          <cell r="I6943">
            <v>0.76435180000000003</v>
          </cell>
        </row>
        <row r="6944">
          <cell r="C6944">
            <v>11066</v>
          </cell>
          <cell r="D6944" t="str">
            <v>PINUS - SARRAFO DE 1" X 4" - BRUTO</v>
          </cell>
          <cell r="E6944" t="str">
            <v>M</v>
          </cell>
          <cell r="F6944">
            <v>1.07</v>
          </cell>
          <cell r="G6944">
            <v>14.4</v>
          </cell>
          <cell r="I6944">
            <v>15.47856</v>
          </cell>
        </row>
        <row r="6945">
          <cell r="C6945">
            <v>11070</v>
          </cell>
          <cell r="D6945" t="str">
            <v>PINUS - TÁBUA DE 1" X 12" - BRUTA</v>
          </cell>
          <cell r="E6945" t="str">
            <v>M</v>
          </cell>
          <cell r="F6945">
            <v>4.0199999999999996</v>
          </cell>
          <cell r="G6945">
            <v>12</v>
          </cell>
          <cell r="I6945">
            <v>48.234000000000002</v>
          </cell>
        </row>
        <row r="6946">
          <cell r="C6946">
            <v>11510</v>
          </cell>
          <cell r="D6946" t="str">
            <v>AÇO CA-50A OU B - MÉDIA BITOLAS</v>
          </cell>
          <cell r="E6946" t="str">
            <v>KG</v>
          </cell>
          <cell r="F6946">
            <v>3.28</v>
          </cell>
          <cell r="G6946">
            <v>416.12</v>
          </cell>
          <cell r="I6946">
            <v>1365.0568592</v>
          </cell>
        </row>
        <row r="6947">
          <cell r="C6947">
            <v>17515</v>
          </cell>
          <cell r="D6947" t="str">
            <v>PREGO 18 X 27 COMUM - POLIDO</v>
          </cell>
          <cell r="E6947" t="str">
            <v>Kg</v>
          </cell>
          <cell r="F6947">
            <v>5.27</v>
          </cell>
          <cell r="G6947">
            <v>1.44</v>
          </cell>
          <cell r="I6947">
            <v>7.5902399999999997</v>
          </cell>
        </row>
        <row r="6948">
          <cell r="C6948">
            <v>17740</v>
          </cell>
          <cell r="D6948" t="str">
            <v>ARAME RECOZIDO N. 16 E N. 18</v>
          </cell>
          <cell r="E6948" t="str">
            <v>Kg</v>
          </cell>
          <cell r="F6948">
            <v>4.93</v>
          </cell>
          <cell r="G6948">
            <v>7.93</v>
          </cell>
          <cell r="I6948">
            <v>39.082211999999998</v>
          </cell>
        </row>
        <row r="6949">
          <cell r="C6949">
            <v>30584</v>
          </cell>
          <cell r="D6949" t="str">
            <v>PORTA EM FE.PERFIL. CH. PRETA 16 - 1 FOLHA DE ABRIR - DUPLA ALMOF.  - ACAB.C/FUND.ANTIOX.</v>
          </cell>
          <cell r="E6949" t="str">
            <v>M2</v>
          </cell>
          <cell r="F6949">
            <v>722.75</v>
          </cell>
          <cell r="G6949">
            <v>2.1</v>
          </cell>
          <cell r="I6949">
            <v>1517.78235</v>
          </cell>
        </row>
        <row r="6950">
          <cell r="C6950">
            <v>76070</v>
          </cell>
          <cell r="D6950" t="str">
            <v>CAIXA D'ÁGUA EM ANÉIS DE CONCRETO H = 16M - CS = 20M3</v>
          </cell>
          <cell r="E6950" t="str">
            <v>Un</v>
          </cell>
          <cell r="F6950">
            <v>46260</v>
          </cell>
          <cell r="G6950">
            <v>1</v>
          </cell>
          <cell r="I6950">
            <v>46260</v>
          </cell>
        </row>
        <row r="6951">
          <cell r="A6951">
            <v>100225</v>
          </cell>
          <cell r="B6951" t="str">
            <v>CAIXA D'ÁGUA EM ANÉIS EM CONCRETO ARMADO COM ESC/AL. GUARDA CORPO H=19,50M CI=32M3 CS=22M3</v>
          </cell>
          <cell r="H6951" t="str">
            <v>UN</v>
          </cell>
          <cell r="J6951">
            <v>76114.720000000001</v>
          </cell>
        </row>
        <row r="6952">
          <cell r="C6952">
            <v>2013</v>
          </cell>
          <cell r="D6952" t="str">
            <v>CARPINTEIRO (SGSP)</v>
          </cell>
          <cell r="E6952" t="str">
            <v>H</v>
          </cell>
          <cell r="F6952">
            <v>14.489392</v>
          </cell>
          <cell r="G6952">
            <v>7.92</v>
          </cell>
          <cell r="I6952">
            <v>114.75598309999999</v>
          </cell>
        </row>
        <row r="6953">
          <cell r="C6953">
            <v>2014</v>
          </cell>
          <cell r="D6953" t="str">
            <v>AJUDANTE DE CARPINTEIRO (SGSP)</v>
          </cell>
          <cell r="E6953" t="str">
            <v>H</v>
          </cell>
          <cell r="F6953">
            <v>11.95373</v>
          </cell>
          <cell r="G6953">
            <v>7.92</v>
          </cell>
          <cell r="I6953">
            <v>94.673544800000002</v>
          </cell>
        </row>
        <row r="6954">
          <cell r="C6954">
            <v>2015</v>
          </cell>
          <cell r="D6954" t="str">
            <v>FERREIRO (SGSP)</v>
          </cell>
          <cell r="E6954" t="str">
            <v>H</v>
          </cell>
          <cell r="F6954">
            <v>15.034667000000001</v>
          </cell>
          <cell r="G6954">
            <v>39.630000000000003</v>
          </cell>
          <cell r="I6954">
            <v>595.82386110000004</v>
          </cell>
        </row>
        <row r="6955">
          <cell r="C6955">
            <v>2016</v>
          </cell>
          <cell r="D6955" t="str">
            <v>AJUDANTE DE FERREIRO - ARMADOR (SGSP)</v>
          </cell>
          <cell r="E6955" t="str">
            <v>H</v>
          </cell>
          <cell r="F6955">
            <v>11.918774000000001</v>
          </cell>
          <cell r="G6955">
            <v>39.630000000000003</v>
          </cell>
          <cell r="I6955">
            <v>472.34100569999998</v>
          </cell>
        </row>
        <row r="6956">
          <cell r="C6956">
            <v>2020</v>
          </cell>
          <cell r="D6956" t="str">
            <v>PEDREIRO (SGSP)</v>
          </cell>
          <cell r="E6956" t="str">
            <v>H</v>
          </cell>
          <cell r="F6956">
            <v>14.542659</v>
          </cell>
          <cell r="G6956">
            <v>21.12</v>
          </cell>
          <cell r="I6956">
            <v>307.14095809999998</v>
          </cell>
        </row>
        <row r="6957">
          <cell r="C6957">
            <v>2099</v>
          </cell>
          <cell r="D6957" t="str">
            <v>SERVENTE (SGSP)</v>
          </cell>
          <cell r="E6957" t="str">
            <v>H</v>
          </cell>
          <cell r="F6957">
            <v>11.629847</v>
          </cell>
          <cell r="G6957">
            <v>85.5</v>
          </cell>
          <cell r="I6957">
            <v>994.35190139999997</v>
          </cell>
        </row>
        <row r="6958">
          <cell r="C6958">
            <v>10501</v>
          </cell>
          <cell r="D6958" t="str">
            <v>AREIA LAVADA</v>
          </cell>
          <cell r="E6958" t="str">
            <v>M3</v>
          </cell>
          <cell r="F6958">
            <v>76.510000000000005</v>
          </cell>
          <cell r="G6958">
            <v>0.30099999999999999</v>
          </cell>
          <cell r="I6958">
            <v>23.029494</v>
          </cell>
        </row>
        <row r="6959">
          <cell r="C6959">
            <v>10524</v>
          </cell>
          <cell r="D6959" t="str">
            <v>CONCRETO USINADO, BRITA 1E2,SLUMP 5+OU-1cm / FCK= 20,0MPA</v>
          </cell>
          <cell r="E6959" t="str">
            <v>M3</v>
          </cell>
          <cell r="F6959">
            <v>259.94</v>
          </cell>
          <cell r="G6959">
            <v>5.51</v>
          </cell>
          <cell r="I6959">
            <v>1432.2616860000001</v>
          </cell>
        </row>
        <row r="6960">
          <cell r="C6960">
            <v>10601</v>
          </cell>
          <cell r="D6960" t="str">
            <v>CONCRETO FCK=5MPA C/ BRITA 2</v>
          </cell>
          <cell r="E6960" t="str">
            <v>M3</v>
          </cell>
          <cell r="F6960">
            <v>157.19999999999999</v>
          </cell>
          <cell r="G6960">
            <v>0.50800000000000001</v>
          </cell>
          <cell r="I6960">
            <v>79.857368399999999</v>
          </cell>
        </row>
        <row r="6961">
          <cell r="C6961">
            <v>10648</v>
          </cell>
          <cell r="D6961" t="str">
            <v>ARGAMASSA MISTA COM AREIA GROSSA 1:2:8</v>
          </cell>
          <cell r="E6961" t="str">
            <v>M3</v>
          </cell>
          <cell r="F6961">
            <v>347.43</v>
          </cell>
          <cell r="G6961">
            <v>2.2000000000000001E-3</v>
          </cell>
          <cell r="I6961">
            <v>0.76435180000000003</v>
          </cell>
        </row>
        <row r="6962">
          <cell r="C6962">
            <v>11066</v>
          </cell>
          <cell r="D6962" t="str">
            <v>PINUS - SARRAFO DE 1" X 4" - BRUTO</v>
          </cell>
          <cell r="E6962" t="str">
            <v>M</v>
          </cell>
          <cell r="F6962">
            <v>1.07</v>
          </cell>
          <cell r="G6962">
            <v>14.4</v>
          </cell>
          <cell r="I6962">
            <v>15.47856</v>
          </cell>
        </row>
        <row r="6963">
          <cell r="C6963">
            <v>11070</v>
          </cell>
          <cell r="D6963" t="str">
            <v>PINUS - TÁBUA DE 1" X 12" - BRUTA</v>
          </cell>
          <cell r="E6963" t="str">
            <v>M</v>
          </cell>
          <cell r="F6963">
            <v>4.0199999999999996</v>
          </cell>
          <cell r="G6963">
            <v>12</v>
          </cell>
          <cell r="I6963">
            <v>48.234000000000002</v>
          </cell>
        </row>
        <row r="6964">
          <cell r="C6964">
            <v>11510</v>
          </cell>
          <cell r="D6964" t="str">
            <v>AÇO CA-50A OU B - MÉDIA BITOLAS</v>
          </cell>
          <cell r="E6964" t="str">
            <v>KG</v>
          </cell>
          <cell r="F6964">
            <v>3.28</v>
          </cell>
          <cell r="G6964">
            <v>416.12</v>
          </cell>
          <cell r="I6964">
            <v>1365.0568592</v>
          </cell>
        </row>
        <row r="6965">
          <cell r="C6965">
            <v>17515</v>
          </cell>
          <cell r="D6965" t="str">
            <v>PREGO 18 X 27 COMUM - POLIDO</v>
          </cell>
          <cell r="E6965" t="str">
            <v>Kg</v>
          </cell>
          <cell r="F6965">
            <v>5.27</v>
          </cell>
          <cell r="G6965">
            <v>1.44</v>
          </cell>
          <cell r="I6965">
            <v>7.5902399999999997</v>
          </cell>
        </row>
        <row r="6966">
          <cell r="C6966">
            <v>17740</v>
          </cell>
          <cell r="D6966" t="str">
            <v>ARAME RECOZIDO N. 16 E N. 18</v>
          </cell>
          <cell r="E6966" t="str">
            <v>Kg</v>
          </cell>
          <cell r="F6966">
            <v>4.93</v>
          </cell>
          <cell r="G6966">
            <v>7.93</v>
          </cell>
          <cell r="I6966">
            <v>39.082211999999998</v>
          </cell>
        </row>
        <row r="6967">
          <cell r="C6967">
            <v>30584</v>
          </cell>
          <cell r="D6967" t="str">
            <v>PORTA EM FE.PERFIL. CH. PRETA 16 - 1 FOLHA DE ABRIR - DUPLA ALMOF.  - ACAB.C/FUND.ANTIOX.</v>
          </cell>
          <cell r="E6967" t="str">
            <v>M2</v>
          </cell>
          <cell r="F6967">
            <v>722.75</v>
          </cell>
          <cell r="G6967">
            <v>2.1</v>
          </cell>
          <cell r="I6967">
            <v>1517.78235</v>
          </cell>
        </row>
        <row r="6968">
          <cell r="C6968">
            <v>76075</v>
          </cell>
          <cell r="D6968" t="str">
            <v>CAIXA D'ÁGUA EM ANÉIS DE CONCRETO H = 19,5M - CS = 22M3</v>
          </cell>
          <cell r="E6968" t="str">
            <v>Un</v>
          </cell>
          <cell r="F6968">
            <v>69006.5</v>
          </cell>
          <cell r="G6968">
            <v>1</v>
          </cell>
          <cell r="I6968">
            <v>69006.5</v>
          </cell>
        </row>
        <row r="6969">
          <cell r="A6969">
            <v>100226</v>
          </cell>
          <cell r="B6969" t="str">
            <v>CAIXA D'ÁGUA EM ANÉIS EM CONCRETO ARMADO COM ESC/AL. GUARDA CORPO H=16M CI=14M3 CS=14M3</v>
          </cell>
          <cell r="H6969" t="str">
            <v>UN</v>
          </cell>
          <cell r="J6969">
            <v>46474.55</v>
          </cell>
        </row>
        <row r="6970">
          <cell r="C6970">
            <v>2013</v>
          </cell>
          <cell r="D6970" t="str">
            <v>CARPINTEIRO (SGSP)</v>
          </cell>
          <cell r="E6970" t="str">
            <v>H</v>
          </cell>
          <cell r="F6970">
            <v>14.489392</v>
          </cell>
          <cell r="G6970">
            <v>5.98</v>
          </cell>
          <cell r="I6970">
            <v>86.646563</v>
          </cell>
        </row>
        <row r="6971">
          <cell r="C6971">
            <v>2014</v>
          </cell>
          <cell r="D6971" t="str">
            <v>AJUDANTE DE CARPINTEIRO (SGSP)</v>
          </cell>
          <cell r="E6971" t="str">
            <v>H</v>
          </cell>
          <cell r="F6971">
            <v>11.95373</v>
          </cell>
          <cell r="G6971">
            <v>5.98</v>
          </cell>
          <cell r="I6971">
            <v>71.483307800000006</v>
          </cell>
        </row>
        <row r="6972">
          <cell r="C6972">
            <v>2015</v>
          </cell>
          <cell r="D6972" t="str">
            <v>FERREIRO (SGSP)</v>
          </cell>
          <cell r="E6972" t="str">
            <v>H</v>
          </cell>
          <cell r="F6972">
            <v>15.034667000000001</v>
          </cell>
          <cell r="G6972">
            <v>33.700000000000003</v>
          </cell>
          <cell r="I6972">
            <v>506.66828459999999</v>
          </cell>
        </row>
        <row r="6973">
          <cell r="C6973">
            <v>2016</v>
          </cell>
          <cell r="D6973" t="str">
            <v>AJUDANTE DE FERREIRO - ARMADOR (SGSP)</v>
          </cell>
          <cell r="E6973" t="str">
            <v>H</v>
          </cell>
          <cell r="F6973">
            <v>11.918774000000001</v>
          </cell>
          <cell r="G6973">
            <v>33.700000000000003</v>
          </cell>
          <cell r="I6973">
            <v>401.6626771</v>
          </cell>
        </row>
        <row r="6974">
          <cell r="C6974">
            <v>2020</v>
          </cell>
          <cell r="D6974" t="str">
            <v>PEDREIRO (SGSP)</v>
          </cell>
          <cell r="E6974" t="str">
            <v>H</v>
          </cell>
          <cell r="F6974">
            <v>14.542659</v>
          </cell>
          <cell r="G6974">
            <v>19.88</v>
          </cell>
          <cell r="I6974">
            <v>289.1080609</v>
          </cell>
        </row>
        <row r="6975">
          <cell r="C6975">
            <v>2099</v>
          </cell>
          <cell r="D6975" t="str">
            <v>SERVENTE (SGSP)</v>
          </cell>
          <cell r="E6975" t="str">
            <v>H</v>
          </cell>
          <cell r="F6975">
            <v>11.629847</v>
          </cell>
          <cell r="G6975">
            <v>74.087999999999994</v>
          </cell>
          <cell r="I6975">
            <v>861.63208970000005</v>
          </cell>
        </row>
        <row r="6976">
          <cell r="C6976">
            <v>10524</v>
          </cell>
          <cell r="D6976" t="str">
            <v>CONCRETO USINADO, BRITA 1E2,SLUMP 5+OU-1cm / FCK= 20,0MPA</v>
          </cell>
          <cell r="E6976" t="str">
            <v>M3</v>
          </cell>
          <cell r="F6976">
            <v>259.94</v>
          </cell>
          <cell r="G6976">
            <v>4.71</v>
          </cell>
          <cell r="I6976">
            <v>1224.310806</v>
          </cell>
        </row>
        <row r="6977">
          <cell r="C6977">
            <v>10601</v>
          </cell>
          <cell r="D6977" t="str">
            <v>CONCRETO FCK=5MPA C/ BRITA 2</v>
          </cell>
          <cell r="E6977" t="str">
            <v>M3</v>
          </cell>
          <cell r="F6977">
            <v>157.19999999999999</v>
          </cell>
          <cell r="G6977">
            <v>0.64</v>
          </cell>
          <cell r="I6977">
            <v>100.6077082</v>
          </cell>
        </row>
        <row r="6978">
          <cell r="C6978">
            <v>10648</v>
          </cell>
          <cell r="D6978" t="str">
            <v>ARGAMASSA MISTA COM AREIA GROSSA 1:2:8</v>
          </cell>
          <cell r="E6978" t="str">
            <v>M3</v>
          </cell>
          <cell r="F6978">
            <v>347.43</v>
          </cell>
          <cell r="G6978">
            <v>2.2000000000000001E-3</v>
          </cell>
          <cell r="I6978">
            <v>0.76435180000000003</v>
          </cell>
        </row>
        <row r="6979">
          <cell r="C6979">
            <v>11066</v>
          </cell>
          <cell r="D6979" t="str">
            <v>PINUS - SARRAFO DE 1" X 4" - BRUTO</v>
          </cell>
          <cell r="E6979" t="str">
            <v>M</v>
          </cell>
          <cell r="F6979">
            <v>1.07</v>
          </cell>
          <cell r="G6979">
            <v>10.88</v>
          </cell>
          <cell r="I6979">
            <v>11.694912</v>
          </cell>
        </row>
        <row r="6980">
          <cell r="C6980">
            <v>11070</v>
          </cell>
          <cell r="D6980" t="str">
            <v>PINUS - TÁBUA DE 1" X 12" - BRUTA</v>
          </cell>
          <cell r="E6980" t="str">
            <v>M</v>
          </cell>
          <cell r="F6980">
            <v>4.0199999999999996</v>
          </cell>
          <cell r="G6980">
            <v>9.0666700000000002</v>
          </cell>
          <cell r="I6980">
            <v>36.443480100000002</v>
          </cell>
        </row>
        <row r="6981">
          <cell r="C6981">
            <v>11510</v>
          </cell>
          <cell r="D6981" t="str">
            <v>AÇO CA-50A OU B - MÉDIA BITOLAS</v>
          </cell>
          <cell r="E6981" t="str">
            <v>KG</v>
          </cell>
          <cell r="F6981">
            <v>3.28</v>
          </cell>
          <cell r="G6981">
            <v>353.85</v>
          </cell>
          <cell r="I6981">
            <v>1160.7838354999999</v>
          </cell>
        </row>
        <row r="6982">
          <cell r="C6982">
            <v>17515</v>
          </cell>
          <cell r="D6982" t="str">
            <v>PREGO 18 X 27 COMUM - POLIDO</v>
          </cell>
          <cell r="E6982" t="str">
            <v>Kg</v>
          </cell>
          <cell r="F6982">
            <v>5.27</v>
          </cell>
          <cell r="G6982">
            <v>1.0900000000000001</v>
          </cell>
          <cell r="I6982">
            <v>5.7453900000000004</v>
          </cell>
        </row>
        <row r="6983">
          <cell r="C6983">
            <v>17740</v>
          </cell>
          <cell r="D6983" t="str">
            <v>ARAME RECOZIDO N. 16 E N. 18</v>
          </cell>
          <cell r="E6983" t="str">
            <v>Kg</v>
          </cell>
          <cell r="F6983">
            <v>4.93</v>
          </cell>
          <cell r="G6983">
            <v>6.74</v>
          </cell>
          <cell r="I6983">
            <v>33.217416</v>
          </cell>
        </row>
        <row r="6984">
          <cell r="C6984">
            <v>30584</v>
          </cell>
          <cell r="D6984" t="str">
            <v>PORTA EM FE.PERFIL. CH. PRETA 16 - 1 FOLHA DE ABRIR - DUPLA ALMOF.  - ACAB.C/FUND.ANTIOX.</v>
          </cell>
          <cell r="E6984" t="str">
            <v>M2</v>
          </cell>
          <cell r="F6984">
            <v>722.75</v>
          </cell>
          <cell r="G6984">
            <v>2.1</v>
          </cell>
          <cell r="I6984">
            <v>1517.78235</v>
          </cell>
        </row>
        <row r="6985">
          <cell r="C6985">
            <v>76080</v>
          </cell>
          <cell r="D6985" t="str">
            <v>CAIXA D'ÁGUA EM ANÉIS DE CONCRETO H = 16M - CS = 14M3</v>
          </cell>
          <cell r="E6985" t="str">
            <v>Un</v>
          </cell>
          <cell r="F6985">
            <v>40166</v>
          </cell>
          <cell r="G6985">
            <v>1</v>
          </cell>
          <cell r="I6985">
            <v>40166</v>
          </cell>
        </row>
        <row r="6986">
          <cell r="A6986">
            <v>100227</v>
          </cell>
          <cell r="B6986" t="str">
            <v>CAIXA D'ÁGUA EM ANÉIS CONCRETO ARMADO COM ESC/AL. GUARDA CORPO H=16M CI=16M3 CS=22M3</v>
          </cell>
          <cell r="H6986" t="str">
            <v>UN</v>
          </cell>
          <cell r="J6986">
            <v>61642.19</v>
          </cell>
        </row>
        <row r="6987">
          <cell r="C6987">
            <v>2013</v>
          </cell>
          <cell r="D6987" t="str">
            <v>CARPINTEIRO (SGSP)</v>
          </cell>
          <cell r="E6987" t="str">
            <v>H</v>
          </cell>
          <cell r="F6987">
            <v>14.489392</v>
          </cell>
          <cell r="G6987">
            <v>7.92</v>
          </cell>
          <cell r="I6987">
            <v>114.75598309999999</v>
          </cell>
        </row>
        <row r="6988">
          <cell r="C6988">
            <v>2014</v>
          </cell>
          <cell r="D6988" t="str">
            <v>AJUDANTE DE CARPINTEIRO (SGSP)</v>
          </cell>
          <cell r="E6988" t="str">
            <v>H</v>
          </cell>
          <cell r="F6988">
            <v>11.95373</v>
          </cell>
          <cell r="G6988">
            <v>7.92</v>
          </cell>
          <cell r="I6988">
            <v>94.673544800000002</v>
          </cell>
        </row>
        <row r="6989">
          <cell r="C6989">
            <v>2015</v>
          </cell>
          <cell r="D6989" t="str">
            <v>FERREIRO (SGSP)</v>
          </cell>
          <cell r="E6989" t="str">
            <v>H</v>
          </cell>
          <cell r="F6989">
            <v>15.034667000000001</v>
          </cell>
          <cell r="G6989">
            <v>39.630000000000003</v>
          </cell>
          <cell r="I6989">
            <v>595.82386110000004</v>
          </cell>
        </row>
        <row r="6990">
          <cell r="C6990">
            <v>2016</v>
          </cell>
          <cell r="D6990" t="str">
            <v>AJUDANTE DE FERREIRO - ARMADOR (SGSP)</v>
          </cell>
          <cell r="E6990" t="str">
            <v>H</v>
          </cell>
          <cell r="F6990">
            <v>11.918774000000001</v>
          </cell>
          <cell r="G6990">
            <v>39.630000000000003</v>
          </cell>
          <cell r="I6990">
            <v>472.34100569999998</v>
          </cell>
        </row>
        <row r="6991">
          <cell r="C6991">
            <v>2020</v>
          </cell>
          <cell r="D6991" t="str">
            <v>PEDREIRO (SGSP)</v>
          </cell>
          <cell r="E6991" t="str">
            <v>H</v>
          </cell>
          <cell r="F6991">
            <v>14.542659</v>
          </cell>
          <cell r="G6991">
            <v>21.12</v>
          </cell>
          <cell r="I6991">
            <v>307.14095809999998</v>
          </cell>
        </row>
        <row r="6992">
          <cell r="C6992">
            <v>2099</v>
          </cell>
          <cell r="D6992" t="str">
            <v>SERVENTE (SGSP)</v>
          </cell>
          <cell r="E6992" t="str">
            <v>H</v>
          </cell>
          <cell r="F6992">
            <v>11.629847</v>
          </cell>
          <cell r="G6992">
            <v>85.5</v>
          </cell>
          <cell r="I6992">
            <v>994.35190139999997</v>
          </cell>
        </row>
        <row r="6993">
          <cell r="C6993">
            <v>10524</v>
          </cell>
          <cell r="D6993" t="str">
            <v>CONCRETO USINADO, BRITA 1E2,SLUMP 5+OU-1cm / FCK= 20,0MPA</v>
          </cell>
          <cell r="E6993" t="str">
            <v>M3</v>
          </cell>
          <cell r="F6993">
            <v>259.94</v>
          </cell>
          <cell r="G6993">
            <v>5.51</v>
          </cell>
          <cell r="I6993">
            <v>1432.2616860000001</v>
          </cell>
        </row>
        <row r="6994">
          <cell r="C6994">
            <v>10601</v>
          </cell>
          <cell r="D6994" t="str">
            <v>CONCRETO FCK=5MPA C/ BRITA 2</v>
          </cell>
          <cell r="E6994" t="str">
            <v>M3</v>
          </cell>
          <cell r="F6994">
            <v>157.19999999999999</v>
          </cell>
          <cell r="G6994">
            <v>0.50800000000000001</v>
          </cell>
          <cell r="I6994">
            <v>79.857368399999999</v>
          </cell>
        </row>
        <row r="6995">
          <cell r="C6995">
            <v>10648</v>
          </cell>
          <cell r="D6995" t="str">
            <v>ARGAMASSA MISTA COM AREIA GROSSA 1:2:8</v>
          </cell>
          <cell r="E6995" t="str">
            <v>M3</v>
          </cell>
          <cell r="F6995">
            <v>347.43</v>
          </cell>
          <cell r="G6995">
            <v>2.2000000000000001E-3</v>
          </cell>
          <cell r="I6995">
            <v>0.76435180000000003</v>
          </cell>
        </row>
        <row r="6996">
          <cell r="C6996">
            <v>11066</v>
          </cell>
          <cell r="D6996" t="str">
            <v>PINUS - SARRAFO DE 1" X 4" - BRUTO</v>
          </cell>
          <cell r="E6996" t="str">
            <v>M</v>
          </cell>
          <cell r="F6996">
            <v>1.07</v>
          </cell>
          <cell r="G6996">
            <v>14.4</v>
          </cell>
          <cell r="I6996">
            <v>15.47856</v>
          </cell>
        </row>
        <row r="6997">
          <cell r="C6997">
            <v>11070</v>
          </cell>
          <cell r="D6997" t="str">
            <v>PINUS - TÁBUA DE 1" X 12" - BRUTA</v>
          </cell>
          <cell r="E6997" t="str">
            <v>M</v>
          </cell>
          <cell r="F6997">
            <v>4.0199999999999996</v>
          </cell>
          <cell r="G6997">
            <v>12</v>
          </cell>
          <cell r="I6997">
            <v>48.234000000000002</v>
          </cell>
        </row>
        <row r="6998">
          <cell r="C6998">
            <v>11510</v>
          </cell>
          <cell r="D6998" t="str">
            <v>AÇO CA-50A OU B - MÉDIA BITOLAS</v>
          </cell>
          <cell r="E6998" t="str">
            <v>KG</v>
          </cell>
          <cell r="F6998">
            <v>3.28</v>
          </cell>
          <cell r="G6998">
            <v>416.12</v>
          </cell>
          <cell r="I6998">
            <v>1365.0568592</v>
          </cell>
        </row>
        <row r="6999">
          <cell r="C6999">
            <v>17515</v>
          </cell>
          <cell r="D6999" t="str">
            <v>PREGO 18 X 27 COMUM - POLIDO</v>
          </cell>
          <cell r="E6999" t="str">
            <v>Kg</v>
          </cell>
          <cell r="F6999">
            <v>5.27</v>
          </cell>
          <cell r="G6999">
            <v>1.44</v>
          </cell>
          <cell r="I6999">
            <v>7.5902399999999997</v>
          </cell>
        </row>
        <row r="7000">
          <cell r="C7000">
            <v>17740</v>
          </cell>
          <cell r="D7000" t="str">
            <v>ARAME RECOZIDO N. 16 E N. 18</v>
          </cell>
          <cell r="E7000" t="str">
            <v>Kg</v>
          </cell>
          <cell r="F7000">
            <v>4.93</v>
          </cell>
          <cell r="G7000">
            <v>7.93</v>
          </cell>
          <cell r="I7000">
            <v>39.082211999999998</v>
          </cell>
        </row>
        <row r="7001">
          <cell r="C7001">
            <v>30584</v>
          </cell>
          <cell r="D7001" t="str">
            <v>PORTA EM FE.PERFIL. CH. PRETA 16 - 1 FOLHA DE ABRIR - DUPLA ALMOF.  - ACAB.C/FUND.ANTIOX.</v>
          </cell>
          <cell r="E7001" t="str">
            <v>M2</v>
          </cell>
          <cell r="F7001">
            <v>722.75</v>
          </cell>
          <cell r="G7001">
            <v>2.1</v>
          </cell>
          <cell r="I7001">
            <v>1517.78235</v>
          </cell>
        </row>
        <row r="7002">
          <cell r="C7002">
            <v>76085</v>
          </cell>
          <cell r="D7002" t="str">
            <v>CAIXA D'ÁGUA EM ANÉIS DE CONCRETO H = 16M - CS = 22M3</v>
          </cell>
          <cell r="E7002" t="str">
            <v>Un</v>
          </cell>
          <cell r="F7002">
            <v>54557</v>
          </cell>
          <cell r="G7002">
            <v>1</v>
          </cell>
          <cell r="I7002">
            <v>54557</v>
          </cell>
        </row>
        <row r="7003">
          <cell r="A7003">
            <v>100228</v>
          </cell>
          <cell r="B7003" t="str">
            <v>CAIXA D'ÁGUA EM ANÉIS EM CONCRETO ARMADO COM ESC/AL. GUARDA CORPO H=12M CI=10M3 CS=10M3</v>
          </cell>
          <cell r="H7003" t="str">
            <v>UN</v>
          </cell>
          <cell r="J7003">
            <v>33069.620000000003</v>
          </cell>
        </row>
        <row r="7004">
          <cell r="C7004">
            <v>2013</v>
          </cell>
          <cell r="D7004" t="str">
            <v>CARPINTEIRO (SGSP)</v>
          </cell>
          <cell r="E7004" t="str">
            <v>H</v>
          </cell>
          <cell r="F7004">
            <v>14.489392</v>
          </cell>
          <cell r="G7004">
            <v>5.28</v>
          </cell>
          <cell r="I7004">
            <v>76.503988699999994</v>
          </cell>
        </row>
        <row r="7005">
          <cell r="C7005">
            <v>2014</v>
          </cell>
          <cell r="D7005" t="str">
            <v>AJUDANTE DE CARPINTEIRO (SGSP)</v>
          </cell>
          <cell r="E7005" t="str">
            <v>H</v>
          </cell>
          <cell r="F7005">
            <v>11.95373</v>
          </cell>
          <cell r="G7005">
            <v>5.28</v>
          </cell>
          <cell r="I7005">
            <v>63.115696499999999</v>
          </cell>
        </row>
        <row r="7006">
          <cell r="C7006">
            <v>2015</v>
          </cell>
          <cell r="D7006" t="str">
            <v>FERREIRO (SGSP)</v>
          </cell>
          <cell r="E7006" t="str">
            <v>H</v>
          </cell>
          <cell r="F7006">
            <v>15.034667000000001</v>
          </cell>
          <cell r="G7006">
            <v>25.1</v>
          </cell>
          <cell r="I7006">
            <v>377.37014670000002</v>
          </cell>
        </row>
        <row r="7007">
          <cell r="C7007">
            <v>2016</v>
          </cell>
          <cell r="D7007" t="str">
            <v>AJUDANTE DE FERREIRO - ARMADOR (SGSP)</v>
          </cell>
          <cell r="E7007" t="str">
            <v>H</v>
          </cell>
          <cell r="F7007">
            <v>11.918774000000001</v>
          </cell>
          <cell r="G7007">
            <v>25.1</v>
          </cell>
          <cell r="I7007">
            <v>299.16122239999999</v>
          </cell>
        </row>
        <row r="7008">
          <cell r="C7008">
            <v>2020</v>
          </cell>
          <cell r="D7008" t="str">
            <v>PEDREIRO (SGSP)</v>
          </cell>
          <cell r="E7008" t="str">
            <v>H</v>
          </cell>
          <cell r="F7008">
            <v>14.542659</v>
          </cell>
          <cell r="G7008">
            <v>16.440000000000001</v>
          </cell>
          <cell r="I7008">
            <v>239.08131399999999</v>
          </cell>
        </row>
        <row r="7009">
          <cell r="C7009">
            <v>2099</v>
          </cell>
          <cell r="D7009" t="str">
            <v>SERVENTE (SGSP)</v>
          </cell>
          <cell r="E7009" t="str">
            <v>H</v>
          </cell>
          <cell r="F7009">
            <v>11.629847</v>
          </cell>
          <cell r="G7009">
            <v>60.64</v>
          </cell>
          <cell r="I7009">
            <v>705.23391000000004</v>
          </cell>
        </row>
        <row r="7010">
          <cell r="C7010">
            <v>10524</v>
          </cell>
          <cell r="D7010" t="str">
            <v>CONCRETO USINADO, BRITA 1E2,SLUMP 5+OU-1cm / FCK= 20,0MPA</v>
          </cell>
          <cell r="E7010" t="str">
            <v>M3</v>
          </cell>
          <cell r="F7010">
            <v>259.94</v>
          </cell>
          <cell r="G7010">
            <v>3.67</v>
          </cell>
          <cell r="I7010">
            <v>953.97466199999997</v>
          </cell>
        </row>
        <row r="7011">
          <cell r="C7011">
            <v>10601</v>
          </cell>
          <cell r="D7011" t="str">
            <v>CONCRETO FCK=5MPA C/ BRITA 2</v>
          </cell>
          <cell r="E7011" t="str">
            <v>M3</v>
          </cell>
          <cell r="F7011">
            <v>157.19999999999999</v>
          </cell>
          <cell r="G7011">
            <v>0.50800000000000001</v>
          </cell>
          <cell r="I7011">
            <v>79.857368399999999</v>
          </cell>
        </row>
        <row r="7012">
          <cell r="C7012">
            <v>10648</v>
          </cell>
          <cell r="D7012" t="str">
            <v>ARGAMASSA MISTA COM AREIA GROSSA 1:2:8</v>
          </cell>
          <cell r="E7012" t="str">
            <v>M3</v>
          </cell>
          <cell r="F7012">
            <v>347.43</v>
          </cell>
          <cell r="G7012">
            <v>2.2000000000000001E-3</v>
          </cell>
          <cell r="I7012">
            <v>0.76435180000000003</v>
          </cell>
        </row>
        <row r="7013">
          <cell r="C7013">
            <v>11066</v>
          </cell>
          <cell r="D7013" t="str">
            <v>PINUS - SARRAFO DE 1" X 4" - BRUTO</v>
          </cell>
          <cell r="E7013" t="str">
            <v>M</v>
          </cell>
          <cell r="F7013">
            <v>1.07</v>
          </cell>
          <cell r="G7013">
            <v>9.6</v>
          </cell>
          <cell r="I7013">
            <v>10.319039999999999</v>
          </cell>
        </row>
        <row r="7014">
          <cell r="C7014">
            <v>11070</v>
          </cell>
          <cell r="D7014" t="str">
            <v>PINUS - TÁBUA DE 1" X 12" - BRUTA</v>
          </cell>
          <cell r="E7014" t="str">
            <v>M</v>
          </cell>
          <cell r="F7014">
            <v>4.0199999999999996</v>
          </cell>
          <cell r="G7014">
            <v>8</v>
          </cell>
          <cell r="I7014">
            <v>32.155999999999999</v>
          </cell>
        </row>
        <row r="7015">
          <cell r="C7015">
            <v>11510</v>
          </cell>
          <cell r="D7015" t="str">
            <v>AÇO CA-50A OU B - MÉDIA BITOLAS</v>
          </cell>
          <cell r="E7015" t="str">
            <v>KG</v>
          </cell>
          <cell r="F7015">
            <v>3.28</v>
          </cell>
          <cell r="G7015">
            <v>263.52999999999997</v>
          </cell>
          <cell r="I7015">
            <v>864.49445860000003</v>
          </cell>
        </row>
        <row r="7016">
          <cell r="C7016">
            <v>17515</v>
          </cell>
          <cell r="D7016" t="str">
            <v>PREGO 18 X 27 COMUM - POLIDO</v>
          </cell>
          <cell r="E7016" t="str">
            <v>Kg</v>
          </cell>
          <cell r="F7016">
            <v>5.27</v>
          </cell>
          <cell r="G7016">
            <v>0.96</v>
          </cell>
          <cell r="I7016">
            <v>5.0601599999999998</v>
          </cell>
        </row>
        <row r="7017">
          <cell r="C7017">
            <v>17740</v>
          </cell>
          <cell r="D7017" t="str">
            <v>ARAME RECOZIDO N. 16 E N. 18</v>
          </cell>
          <cell r="E7017" t="str">
            <v>Kg</v>
          </cell>
          <cell r="F7017">
            <v>4.93</v>
          </cell>
          <cell r="G7017">
            <v>5.0199999999999996</v>
          </cell>
          <cell r="I7017">
            <v>24.740568</v>
          </cell>
        </row>
        <row r="7018">
          <cell r="C7018">
            <v>30584</v>
          </cell>
          <cell r="D7018" t="str">
            <v>PORTA EM FE.PERFIL. CH. PRETA 16 - 1 FOLHA DE ABRIR - DUPLA ALMOF.  - ACAB.C/FUND.ANTIOX.</v>
          </cell>
          <cell r="E7018" t="str">
            <v>M2</v>
          </cell>
          <cell r="F7018">
            <v>722.75</v>
          </cell>
          <cell r="G7018">
            <v>2.1</v>
          </cell>
          <cell r="I7018">
            <v>1517.78235</v>
          </cell>
        </row>
        <row r="7019">
          <cell r="C7019">
            <v>76090</v>
          </cell>
          <cell r="D7019" t="str">
            <v>CAIXA D'ÁGUA EM ANÉIS DE CONCRETO H = 12M - CS = 10M3</v>
          </cell>
          <cell r="E7019" t="str">
            <v>Un</v>
          </cell>
          <cell r="F7019">
            <v>27820</v>
          </cell>
          <cell r="G7019">
            <v>1</v>
          </cell>
          <cell r="I7019">
            <v>27820</v>
          </cell>
        </row>
        <row r="7020">
          <cell r="A7020">
            <v>100251</v>
          </cell>
          <cell r="B7020" t="str">
            <v>TUBO DE AÇO GALVANIZADO, CLASSE LEVE I (LINHA ÁGUA) - 3/4"</v>
          </cell>
          <cell r="H7020" t="str">
            <v>M</v>
          </cell>
          <cell r="J7020">
            <v>37.36</v>
          </cell>
        </row>
        <row r="7021">
          <cell r="C7021">
            <v>2035</v>
          </cell>
          <cell r="D7021" t="str">
            <v>ENCANADOR (SGSP)</v>
          </cell>
          <cell r="E7021" t="str">
            <v>H</v>
          </cell>
          <cell r="F7021">
            <v>15.946630000000001</v>
          </cell>
          <cell r="G7021">
            <v>0.8</v>
          </cell>
          <cell r="I7021">
            <v>12.7573042</v>
          </cell>
        </row>
        <row r="7022">
          <cell r="C7022">
            <v>2036</v>
          </cell>
          <cell r="D7022" t="str">
            <v>AJUDANTE DE ENCANADOR (SGSP)</v>
          </cell>
          <cell r="E7022" t="str">
            <v>H</v>
          </cell>
          <cell r="F7022">
            <v>12.462384999999999</v>
          </cell>
          <cell r="G7022">
            <v>0.8</v>
          </cell>
          <cell r="I7022">
            <v>9.9699077000000003</v>
          </cell>
        </row>
        <row r="7023">
          <cell r="C7023">
            <v>70822</v>
          </cell>
          <cell r="D7023" t="str">
            <v>TUBO DE AÇO GALVANIZADO PARA CONDUÇÃO COM COSTURA NBR 5580L (BS 1387L) - 3/4"</v>
          </cell>
          <cell r="E7023" t="str">
            <v>M</v>
          </cell>
          <cell r="F7023">
            <v>9.1</v>
          </cell>
          <cell r="G7023">
            <v>1.6</v>
          </cell>
          <cell r="I7023">
            <v>14.55584</v>
          </cell>
        </row>
        <row r="7024">
          <cell r="C7024">
            <v>79640</v>
          </cell>
          <cell r="D7024" t="str">
            <v>FITA DE TEFLON - 3/4"</v>
          </cell>
          <cell r="E7024" t="str">
            <v>M</v>
          </cell>
          <cell r="F7024">
            <v>0.14000000000000001</v>
          </cell>
          <cell r="G7024">
            <v>0.56000000000000005</v>
          </cell>
          <cell r="I7024">
            <v>8.0976000000000006E-2</v>
          </cell>
        </row>
        <row r="7025">
          <cell r="A7025">
            <v>100252</v>
          </cell>
          <cell r="B7025" t="str">
            <v>TUBO DE AÇO GALVANIZADO, CLASSE LEVE I (LINHA ÁGUA) - 1"</v>
          </cell>
          <cell r="H7025" t="str">
            <v>M</v>
          </cell>
          <cell r="J7025">
            <v>50.59</v>
          </cell>
        </row>
        <row r="7026">
          <cell r="C7026">
            <v>2035</v>
          </cell>
          <cell r="D7026" t="str">
            <v>ENCANADOR (SGSP)</v>
          </cell>
          <cell r="E7026" t="str">
            <v>H</v>
          </cell>
          <cell r="F7026">
            <v>15.946630000000001</v>
          </cell>
          <cell r="G7026">
            <v>1.1000000000000001</v>
          </cell>
          <cell r="I7026">
            <v>17.541293199999998</v>
          </cell>
        </row>
        <row r="7027">
          <cell r="C7027">
            <v>2036</v>
          </cell>
          <cell r="D7027" t="str">
            <v>AJUDANTE DE ENCANADOR (SGSP)</v>
          </cell>
          <cell r="E7027" t="str">
            <v>H</v>
          </cell>
          <cell r="F7027">
            <v>12.462384999999999</v>
          </cell>
          <cell r="G7027">
            <v>1.1000000000000001</v>
          </cell>
          <cell r="I7027">
            <v>13.708623100000001</v>
          </cell>
        </row>
        <row r="7028">
          <cell r="C7028">
            <v>70823</v>
          </cell>
          <cell r="D7028" t="str">
            <v>TUBO DE AÇO GALVANIZADO PARA CONDUÇÃO COM COSTURA NBR 5580L (BS 1387L) - 1"</v>
          </cell>
          <cell r="E7028" t="str">
            <v>M</v>
          </cell>
          <cell r="F7028">
            <v>12.82</v>
          </cell>
          <cell r="G7028">
            <v>1.5</v>
          </cell>
          <cell r="I7028">
            <v>19.2348</v>
          </cell>
        </row>
        <row r="7029">
          <cell r="C7029">
            <v>79640</v>
          </cell>
          <cell r="D7029" t="str">
            <v>FITA DE TEFLON - 3/4"</v>
          </cell>
          <cell r="E7029" t="str">
            <v>M</v>
          </cell>
          <cell r="F7029">
            <v>0.14000000000000001</v>
          </cell>
          <cell r="G7029">
            <v>0.72</v>
          </cell>
          <cell r="I7029">
            <v>0.104112</v>
          </cell>
        </row>
        <row r="7030">
          <cell r="A7030">
            <v>100254</v>
          </cell>
          <cell r="B7030" t="str">
            <v>TUBO DE AÇO GALVANIZADO, CLASSE LEVE I (LINHA ÁGUA) - 1 1/2"</v>
          </cell>
          <cell r="H7030" t="str">
            <v>M</v>
          </cell>
          <cell r="J7030">
            <v>69.709999999999994</v>
          </cell>
        </row>
        <row r="7031">
          <cell r="C7031">
            <v>2035</v>
          </cell>
          <cell r="D7031" t="str">
            <v>ENCANADOR (SGSP)</v>
          </cell>
          <cell r="E7031" t="str">
            <v>H</v>
          </cell>
          <cell r="F7031">
            <v>15.946630000000001</v>
          </cell>
          <cell r="G7031">
            <v>1.4</v>
          </cell>
          <cell r="I7031">
            <v>22.325282300000001</v>
          </cell>
        </row>
        <row r="7032">
          <cell r="C7032">
            <v>2036</v>
          </cell>
          <cell r="D7032" t="str">
            <v>AJUDANTE DE ENCANADOR (SGSP)</v>
          </cell>
          <cell r="E7032" t="str">
            <v>H</v>
          </cell>
          <cell r="F7032">
            <v>12.462384999999999</v>
          </cell>
          <cell r="G7032">
            <v>1.4</v>
          </cell>
          <cell r="I7032">
            <v>17.4473384</v>
          </cell>
        </row>
        <row r="7033">
          <cell r="C7033">
            <v>70825</v>
          </cell>
          <cell r="D7033" t="str">
            <v>TUBO DE AÇO GALVANIZADO PARA CONDUÇÃO COM COSTURA NBR 5580L (BS 1387L) - 1.1/2"</v>
          </cell>
          <cell r="E7033" t="str">
            <v>M</v>
          </cell>
          <cell r="F7033">
            <v>21.27</v>
          </cell>
          <cell r="G7033">
            <v>1.4</v>
          </cell>
          <cell r="I7033">
            <v>29.778559999999999</v>
          </cell>
        </row>
        <row r="7034">
          <cell r="C7034">
            <v>79640</v>
          </cell>
          <cell r="D7034" t="str">
            <v>FITA DE TEFLON - 3/4"</v>
          </cell>
          <cell r="E7034" t="str">
            <v>M</v>
          </cell>
          <cell r="F7034">
            <v>0.14000000000000001</v>
          </cell>
          <cell r="G7034">
            <v>1.1299999999999999</v>
          </cell>
          <cell r="I7034">
            <v>0.16339799999999999</v>
          </cell>
        </row>
        <row r="7035">
          <cell r="A7035">
            <v>100255</v>
          </cell>
          <cell r="B7035" t="str">
            <v>TUBO DE AÇO GALVANIZADO, CLASSE LEVE I (LINHA ÁGUA) - 2"</v>
          </cell>
          <cell r="H7035" t="str">
            <v>M</v>
          </cell>
          <cell r="J7035">
            <v>81.55</v>
          </cell>
        </row>
        <row r="7036">
          <cell r="C7036">
            <v>2035</v>
          </cell>
          <cell r="D7036" t="str">
            <v>ENCANADOR (SGSP)</v>
          </cell>
          <cell r="E7036" t="str">
            <v>H</v>
          </cell>
          <cell r="F7036">
            <v>15.946630000000001</v>
          </cell>
          <cell r="G7036">
            <v>1.6</v>
          </cell>
          <cell r="I7036">
            <v>25.514608299999999</v>
          </cell>
        </row>
        <row r="7037">
          <cell r="C7037">
            <v>2036</v>
          </cell>
          <cell r="D7037" t="str">
            <v>AJUDANTE DE ENCANADOR (SGSP)</v>
          </cell>
          <cell r="E7037" t="str">
            <v>H</v>
          </cell>
          <cell r="F7037">
            <v>12.462384999999999</v>
          </cell>
          <cell r="G7037">
            <v>1.6</v>
          </cell>
          <cell r="I7037">
            <v>19.939815400000001</v>
          </cell>
        </row>
        <row r="7038">
          <cell r="C7038">
            <v>70826</v>
          </cell>
          <cell r="D7038" t="str">
            <v>TUBO DE AÇO GALVANIZADO PARA CONDUÇÃO COM COSTURA NBR 5580L (BS 1387L) - 2"</v>
          </cell>
          <cell r="E7038" t="str">
            <v>M</v>
          </cell>
          <cell r="F7038">
            <v>25.64</v>
          </cell>
          <cell r="G7038">
            <v>1.4</v>
          </cell>
          <cell r="I7038">
            <v>35.894880000000001</v>
          </cell>
        </row>
        <row r="7039">
          <cell r="C7039">
            <v>79640</v>
          </cell>
          <cell r="D7039" t="str">
            <v>FITA DE TEFLON - 3/4"</v>
          </cell>
          <cell r="E7039" t="str">
            <v>M</v>
          </cell>
          <cell r="F7039">
            <v>0.14000000000000001</v>
          </cell>
          <cell r="G7039">
            <v>1.36</v>
          </cell>
          <cell r="I7039">
            <v>0.196656</v>
          </cell>
        </row>
        <row r="7040">
          <cell r="A7040">
            <v>100261</v>
          </cell>
          <cell r="B7040" t="str">
            <v>TUBO DE PVC RÍGIDO, SOLDÁVEL (LINHA ÁGUA) - 25MM (3/4")</v>
          </cell>
          <cell r="H7040" t="str">
            <v>M</v>
          </cell>
          <cell r="J7040">
            <v>14.69</v>
          </cell>
        </row>
        <row r="7041">
          <cell r="C7041">
            <v>2035</v>
          </cell>
          <cell r="D7041" t="str">
            <v>ENCANADOR (SGSP)</v>
          </cell>
          <cell r="E7041" t="str">
            <v>H</v>
          </cell>
          <cell r="F7041">
            <v>15.946630000000001</v>
          </cell>
          <cell r="G7041">
            <v>0.4</v>
          </cell>
          <cell r="I7041">
            <v>6.3786521</v>
          </cell>
        </row>
        <row r="7042">
          <cell r="C7042">
            <v>2036</v>
          </cell>
          <cell r="D7042" t="str">
            <v>AJUDANTE DE ENCANADOR (SGSP)</v>
          </cell>
          <cell r="E7042" t="str">
            <v>H</v>
          </cell>
          <cell r="F7042">
            <v>12.462384999999999</v>
          </cell>
          <cell r="G7042">
            <v>0.4</v>
          </cell>
          <cell r="I7042">
            <v>4.9849538000000004</v>
          </cell>
        </row>
        <row r="7043">
          <cell r="C7043">
            <v>37530</v>
          </cell>
          <cell r="D7043" t="str">
            <v>LIXA D'ÁGUA - N. 80  E  N. 320</v>
          </cell>
          <cell r="E7043" t="str">
            <v>Un</v>
          </cell>
          <cell r="F7043">
            <v>0.86</v>
          </cell>
          <cell r="G7043">
            <v>0.05</v>
          </cell>
          <cell r="I7043">
            <v>4.2814999999999999E-2</v>
          </cell>
        </row>
        <row r="7044">
          <cell r="C7044">
            <v>72411</v>
          </cell>
          <cell r="D7044" t="str">
            <v>TUBO PVC RÍGIDO SOLDÁVEL PARA ÁGUA - 25MM</v>
          </cell>
          <cell r="E7044" t="str">
            <v>M</v>
          </cell>
          <cell r="F7044">
            <v>1.96</v>
          </cell>
          <cell r="G7044">
            <v>1.6</v>
          </cell>
          <cell r="I7044">
            <v>3.1289600000000002</v>
          </cell>
        </row>
        <row r="7045">
          <cell r="C7045">
            <v>79630</v>
          </cell>
          <cell r="D7045" t="str">
            <v>COLA PARA PVC</v>
          </cell>
          <cell r="E7045" t="str">
            <v>Kg</v>
          </cell>
          <cell r="F7045">
            <v>42.77</v>
          </cell>
          <cell r="G7045">
            <v>2E-3</v>
          </cell>
          <cell r="I7045">
            <v>8.5538799999999998E-2</v>
          </cell>
        </row>
        <row r="7046">
          <cell r="C7046">
            <v>79659</v>
          </cell>
          <cell r="D7046" t="str">
            <v>SOLUÇÃO LIMPADORA PARA PVC</v>
          </cell>
          <cell r="E7046" t="str">
            <v>L</v>
          </cell>
          <cell r="F7046">
            <v>23.96</v>
          </cell>
          <cell r="G7046">
            <v>3.0000000000000001E-3</v>
          </cell>
          <cell r="I7046">
            <v>7.1891399999999994E-2</v>
          </cell>
        </row>
        <row r="7047">
          <cell r="A7047">
            <v>100262</v>
          </cell>
          <cell r="B7047" t="str">
            <v>TUBO DE PVC RÍGIDO, SOLDÁVEL (LINHA ÁGUA) - 32MM (1")</v>
          </cell>
          <cell r="H7047" t="str">
            <v>M</v>
          </cell>
          <cell r="J7047">
            <v>19.07</v>
          </cell>
        </row>
        <row r="7048">
          <cell r="C7048">
            <v>2035</v>
          </cell>
          <cell r="D7048" t="str">
            <v>ENCANADOR (SGSP)</v>
          </cell>
          <cell r="E7048" t="str">
            <v>H</v>
          </cell>
          <cell r="F7048">
            <v>15.946630000000001</v>
          </cell>
          <cell r="G7048">
            <v>0.45</v>
          </cell>
          <cell r="I7048">
            <v>7.1759836000000004</v>
          </cell>
        </row>
        <row r="7049">
          <cell r="C7049">
            <v>2036</v>
          </cell>
          <cell r="D7049" t="str">
            <v>AJUDANTE DE ENCANADOR (SGSP)</v>
          </cell>
          <cell r="E7049" t="str">
            <v>H</v>
          </cell>
          <cell r="F7049">
            <v>12.462384999999999</v>
          </cell>
          <cell r="G7049">
            <v>0.45</v>
          </cell>
          <cell r="I7049">
            <v>5.6080731000000004</v>
          </cell>
        </row>
        <row r="7050">
          <cell r="C7050">
            <v>37530</v>
          </cell>
          <cell r="D7050" t="str">
            <v>LIXA D'ÁGUA - N. 80  E  N. 320</v>
          </cell>
          <cell r="E7050" t="str">
            <v>Un</v>
          </cell>
          <cell r="F7050">
            <v>0.86</v>
          </cell>
          <cell r="G7050">
            <v>0.06</v>
          </cell>
          <cell r="I7050">
            <v>5.1378E-2</v>
          </cell>
        </row>
        <row r="7051">
          <cell r="C7051">
            <v>72412</v>
          </cell>
          <cell r="D7051" t="str">
            <v>TUBO PVC RÍGIDO SOLDÁVEL PARA ÁGUA - 32MM</v>
          </cell>
          <cell r="E7051" t="str">
            <v>M</v>
          </cell>
          <cell r="F7051">
            <v>4.0199999999999996</v>
          </cell>
          <cell r="G7051">
            <v>1.5</v>
          </cell>
          <cell r="I7051">
            <v>6.0308999999999999</v>
          </cell>
        </row>
        <row r="7052">
          <cell r="C7052">
            <v>79630</v>
          </cell>
          <cell r="D7052" t="str">
            <v>COLA PARA PVC</v>
          </cell>
          <cell r="E7052" t="str">
            <v>Kg</v>
          </cell>
          <cell r="F7052">
            <v>42.77</v>
          </cell>
          <cell r="G7052">
            <v>2.5000000000000001E-3</v>
          </cell>
          <cell r="I7052">
            <v>0.1069235</v>
          </cell>
        </row>
        <row r="7053">
          <cell r="C7053">
            <v>79659</v>
          </cell>
          <cell r="D7053" t="str">
            <v>SOLUÇÃO LIMPADORA PARA PVC</v>
          </cell>
          <cell r="E7053" t="str">
            <v>L</v>
          </cell>
          <cell r="F7053">
            <v>23.96</v>
          </cell>
          <cell r="G7053">
            <v>4.0000000000000001E-3</v>
          </cell>
          <cell r="I7053">
            <v>9.5855200000000002E-2</v>
          </cell>
        </row>
        <row r="7054">
          <cell r="A7054">
            <v>100264</v>
          </cell>
          <cell r="B7054" t="str">
            <v>TUBO DE PVC RÍGIDO, SOLDÁVEL (LINHA ÁGUA) - 50MM (1 1/2")</v>
          </cell>
          <cell r="H7054" t="str">
            <v>M</v>
          </cell>
          <cell r="J7054">
            <v>27.36</v>
          </cell>
        </row>
        <row r="7055">
          <cell r="C7055">
            <v>2035</v>
          </cell>
          <cell r="D7055" t="str">
            <v>ENCANADOR (SGSP)</v>
          </cell>
          <cell r="E7055" t="str">
            <v>H</v>
          </cell>
          <cell r="F7055">
            <v>15.946630000000001</v>
          </cell>
          <cell r="G7055">
            <v>0.6</v>
          </cell>
          <cell r="I7055">
            <v>9.5679780999999995</v>
          </cell>
        </row>
        <row r="7056">
          <cell r="C7056">
            <v>2036</v>
          </cell>
          <cell r="D7056" t="str">
            <v>AJUDANTE DE ENCANADOR (SGSP)</v>
          </cell>
          <cell r="E7056" t="str">
            <v>H</v>
          </cell>
          <cell r="F7056">
            <v>12.462384999999999</v>
          </cell>
          <cell r="G7056">
            <v>0.6</v>
          </cell>
          <cell r="I7056">
            <v>7.4774307999999996</v>
          </cell>
        </row>
        <row r="7057">
          <cell r="C7057">
            <v>37530</v>
          </cell>
          <cell r="D7057" t="str">
            <v>LIXA D'ÁGUA - N. 80  E  N. 320</v>
          </cell>
          <cell r="E7057" t="str">
            <v>Un</v>
          </cell>
          <cell r="F7057">
            <v>0.86</v>
          </cell>
          <cell r="G7057">
            <v>0.08</v>
          </cell>
          <cell r="I7057">
            <v>6.8503999999999995E-2</v>
          </cell>
        </row>
        <row r="7058">
          <cell r="C7058">
            <v>72414</v>
          </cell>
          <cell r="D7058" t="str">
            <v>TUBO PVC RÍGIDO SOLDÁVEL PARA ÁGUA - 50MM</v>
          </cell>
          <cell r="E7058" t="str">
            <v>M</v>
          </cell>
          <cell r="F7058">
            <v>7.12</v>
          </cell>
          <cell r="G7058">
            <v>1.4</v>
          </cell>
          <cell r="I7058">
            <v>9.9633800000000008</v>
          </cell>
        </row>
        <row r="7059">
          <cell r="C7059">
            <v>79630</v>
          </cell>
          <cell r="D7059" t="str">
            <v>COLA PARA PVC</v>
          </cell>
          <cell r="E7059" t="str">
            <v>Kg</v>
          </cell>
          <cell r="F7059">
            <v>42.77</v>
          </cell>
          <cell r="G7059">
            <v>3.5000000000000001E-3</v>
          </cell>
          <cell r="I7059">
            <v>0.14969289999999999</v>
          </cell>
        </row>
        <row r="7060">
          <cell r="C7060">
            <v>79659</v>
          </cell>
          <cell r="D7060" t="str">
            <v>SOLUÇÃO LIMPADORA PARA PVC</v>
          </cell>
          <cell r="E7060" t="str">
            <v>L</v>
          </cell>
          <cell r="F7060">
            <v>23.96</v>
          </cell>
          <cell r="G7060">
            <v>5.4999999999999997E-3</v>
          </cell>
          <cell r="I7060">
            <v>0.1318009</v>
          </cell>
        </row>
        <row r="7061">
          <cell r="A7061">
            <v>100265</v>
          </cell>
          <cell r="B7061" t="str">
            <v>TUBO DE PVC RÍGIDO, SOLDÁVEL (LINHA ÁGUA) - 60MM (2")</v>
          </cell>
          <cell r="H7061" t="str">
            <v>M</v>
          </cell>
          <cell r="J7061">
            <v>35.69</v>
          </cell>
        </row>
        <row r="7062">
          <cell r="C7062">
            <v>2035</v>
          </cell>
          <cell r="D7062" t="str">
            <v>ENCANADOR (SGSP)</v>
          </cell>
          <cell r="E7062" t="str">
            <v>H</v>
          </cell>
          <cell r="F7062">
            <v>15.946630000000001</v>
          </cell>
          <cell r="G7062">
            <v>0.7</v>
          </cell>
          <cell r="I7062">
            <v>11.1626411</v>
          </cell>
        </row>
        <row r="7063">
          <cell r="C7063">
            <v>2036</v>
          </cell>
          <cell r="D7063" t="str">
            <v>AJUDANTE DE ENCANADOR (SGSP)</v>
          </cell>
          <cell r="E7063" t="str">
            <v>H</v>
          </cell>
          <cell r="F7063">
            <v>12.462384999999999</v>
          </cell>
          <cell r="G7063">
            <v>0.7</v>
          </cell>
          <cell r="I7063">
            <v>8.7236691999999998</v>
          </cell>
        </row>
        <row r="7064">
          <cell r="C7064">
            <v>37530</v>
          </cell>
          <cell r="D7064" t="str">
            <v>LIXA D'ÁGUA - N. 80  E  N. 320</v>
          </cell>
          <cell r="E7064" t="str">
            <v>Un</v>
          </cell>
          <cell r="F7064">
            <v>0.86</v>
          </cell>
          <cell r="G7064">
            <v>0.09</v>
          </cell>
          <cell r="I7064">
            <v>7.7066999999999997E-2</v>
          </cell>
        </row>
        <row r="7065">
          <cell r="C7065">
            <v>72415</v>
          </cell>
          <cell r="D7065" t="str">
            <v>TUBO PVC RÍGIDO SOLDÁVEL PARA ÁGUA - 60MM</v>
          </cell>
          <cell r="E7065" t="str">
            <v>M</v>
          </cell>
          <cell r="F7065">
            <v>10.95</v>
          </cell>
          <cell r="G7065">
            <v>1.4</v>
          </cell>
          <cell r="I7065">
            <v>15.32902</v>
          </cell>
        </row>
        <row r="7066">
          <cell r="C7066">
            <v>79630</v>
          </cell>
          <cell r="D7066" t="str">
            <v>COLA PARA PVC</v>
          </cell>
          <cell r="E7066" t="str">
            <v>Kg</v>
          </cell>
          <cell r="F7066">
            <v>42.77</v>
          </cell>
          <cell r="G7066">
            <v>6.0000000000000001E-3</v>
          </cell>
          <cell r="I7066">
            <v>0.25661640000000002</v>
          </cell>
        </row>
        <row r="7067">
          <cell r="C7067">
            <v>79659</v>
          </cell>
          <cell r="D7067" t="str">
            <v>SOLUÇÃO LIMPADORA PARA PVC</v>
          </cell>
          <cell r="E7067" t="str">
            <v>L</v>
          </cell>
          <cell r="F7067">
            <v>23.96</v>
          </cell>
          <cell r="G7067">
            <v>6.0000000000000001E-3</v>
          </cell>
          <cell r="I7067">
            <v>0.14378279999999999</v>
          </cell>
        </row>
        <row r="7068">
          <cell r="A7068">
            <v>100281</v>
          </cell>
          <cell r="B7068" t="str">
            <v>REGISTRO DE GAVETA, METAL AMARELO - 3/4"</v>
          </cell>
          <cell r="H7068" t="str">
            <v>UN</v>
          </cell>
          <cell r="J7068">
            <v>37.5</v>
          </cell>
        </row>
        <row r="7069">
          <cell r="C7069">
            <v>2035</v>
          </cell>
          <cell r="D7069" t="str">
            <v>ENCANADOR (SGSP)</v>
          </cell>
          <cell r="E7069" t="str">
            <v>H</v>
          </cell>
          <cell r="F7069">
            <v>15.946630000000001</v>
          </cell>
          <cell r="G7069">
            <v>0.54</v>
          </cell>
          <cell r="I7069">
            <v>8.6111802999999991</v>
          </cell>
        </row>
        <row r="7070">
          <cell r="C7070">
            <v>2036</v>
          </cell>
          <cell r="D7070" t="str">
            <v>AJUDANTE DE ENCANADOR (SGSP)</v>
          </cell>
          <cell r="E7070" t="str">
            <v>H</v>
          </cell>
          <cell r="F7070">
            <v>12.462384999999999</v>
          </cell>
          <cell r="G7070">
            <v>0.54</v>
          </cell>
          <cell r="I7070">
            <v>6.7296877000000004</v>
          </cell>
        </row>
        <row r="7071">
          <cell r="C7071">
            <v>74402</v>
          </cell>
          <cell r="D7071" t="str">
            <v>REGISTRO HIDRÁULICO DE BRONZE TIPO GAVETA BRUTO - 3/4"</v>
          </cell>
          <cell r="E7071" t="str">
            <v>Un</v>
          </cell>
          <cell r="F7071">
            <v>22.11</v>
          </cell>
          <cell r="G7071">
            <v>1</v>
          </cell>
          <cell r="I7071">
            <v>22.1099</v>
          </cell>
        </row>
        <row r="7072">
          <cell r="C7072">
            <v>79640</v>
          </cell>
          <cell r="D7072" t="str">
            <v>FITA DE TEFLON - 3/4"</v>
          </cell>
          <cell r="E7072" t="str">
            <v>M</v>
          </cell>
          <cell r="F7072">
            <v>0.14000000000000001</v>
          </cell>
          <cell r="G7072">
            <v>0.36</v>
          </cell>
          <cell r="I7072">
            <v>5.2055999999999998E-2</v>
          </cell>
        </row>
        <row r="7073">
          <cell r="A7073">
            <v>100282</v>
          </cell>
          <cell r="B7073" t="str">
            <v>REGISTRO DE GAVETA, METAL AMARELO - 1"</v>
          </cell>
          <cell r="H7073" t="str">
            <v>UN</v>
          </cell>
          <cell r="J7073">
            <v>46.06</v>
          </cell>
        </row>
        <row r="7074">
          <cell r="C7074">
            <v>2035</v>
          </cell>
          <cell r="D7074" t="str">
            <v>ENCANADOR (SGSP)</v>
          </cell>
          <cell r="E7074" t="str">
            <v>H</v>
          </cell>
          <cell r="F7074">
            <v>15.946630000000001</v>
          </cell>
          <cell r="G7074">
            <v>0.54</v>
          </cell>
          <cell r="I7074">
            <v>8.6111802999999991</v>
          </cell>
        </row>
        <row r="7075">
          <cell r="C7075">
            <v>2036</v>
          </cell>
          <cell r="D7075" t="str">
            <v>AJUDANTE DE ENCANADOR (SGSP)</v>
          </cell>
          <cell r="E7075" t="str">
            <v>H</v>
          </cell>
          <cell r="F7075">
            <v>12.462384999999999</v>
          </cell>
          <cell r="G7075">
            <v>0.54</v>
          </cell>
          <cell r="I7075">
            <v>6.7296877000000004</v>
          </cell>
        </row>
        <row r="7076">
          <cell r="C7076">
            <v>74403</v>
          </cell>
          <cell r="D7076" t="str">
            <v>REGISTRO HIDRÁULICO DE BRONZE TIPO GAVETA BRUTO - 1 "</v>
          </cell>
          <cell r="E7076" t="str">
            <v>Un</v>
          </cell>
          <cell r="F7076">
            <v>30.65</v>
          </cell>
          <cell r="G7076">
            <v>1</v>
          </cell>
          <cell r="I7076">
            <v>30.646799999999999</v>
          </cell>
        </row>
        <row r="7077">
          <cell r="C7077">
            <v>79640</v>
          </cell>
          <cell r="D7077" t="str">
            <v>FITA DE TEFLON - 3/4"</v>
          </cell>
          <cell r="E7077" t="str">
            <v>M</v>
          </cell>
          <cell r="F7077">
            <v>0.14000000000000001</v>
          </cell>
          <cell r="G7077">
            <v>0.48</v>
          </cell>
          <cell r="I7077">
            <v>6.9407999999999997E-2</v>
          </cell>
        </row>
        <row r="7078">
          <cell r="A7078">
            <v>100284</v>
          </cell>
          <cell r="B7078" t="str">
            <v>REGISTRO DE GAVETA, METAL AMARELO - 1 1/2"</v>
          </cell>
          <cell r="H7078" t="str">
            <v>UN</v>
          </cell>
          <cell r="J7078">
            <v>81.03</v>
          </cell>
        </row>
        <row r="7079">
          <cell r="C7079">
            <v>2035</v>
          </cell>
          <cell r="D7079" t="str">
            <v>ENCANADOR (SGSP)</v>
          </cell>
          <cell r="E7079" t="str">
            <v>H</v>
          </cell>
          <cell r="F7079">
            <v>15.946630000000001</v>
          </cell>
          <cell r="G7079">
            <v>0.85</v>
          </cell>
          <cell r="I7079">
            <v>13.5546357</v>
          </cell>
        </row>
        <row r="7080">
          <cell r="C7080">
            <v>2036</v>
          </cell>
          <cell r="D7080" t="str">
            <v>AJUDANTE DE ENCANADOR (SGSP)</v>
          </cell>
          <cell r="E7080" t="str">
            <v>H</v>
          </cell>
          <cell r="F7080">
            <v>12.462384999999999</v>
          </cell>
          <cell r="G7080">
            <v>0.85</v>
          </cell>
          <cell r="I7080">
            <v>10.5930269</v>
          </cell>
        </row>
        <row r="7081">
          <cell r="C7081">
            <v>74405</v>
          </cell>
          <cell r="D7081" t="str">
            <v>REGISTRO HIDRÁULICO DE BRONZE TIPO GAVETA BRUTO - 1.1/2"</v>
          </cell>
          <cell r="E7081" t="str">
            <v>Un</v>
          </cell>
          <cell r="F7081">
            <v>56.78</v>
          </cell>
          <cell r="G7081">
            <v>1</v>
          </cell>
          <cell r="I7081">
            <v>56.78</v>
          </cell>
        </row>
        <row r="7082">
          <cell r="C7082">
            <v>79640</v>
          </cell>
          <cell r="D7082" t="str">
            <v>FITA DE TEFLON - 3/4"</v>
          </cell>
          <cell r="E7082" t="str">
            <v>M</v>
          </cell>
          <cell r="F7082">
            <v>0.14000000000000001</v>
          </cell>
          <cell r="G7082">
            <v>0.72</v>
          </cell>
          <cell r="I7082">
            <v>0.104112</v>
          </cell>
        </row>
        <row r="7083">
          <cell r="A7083">
            <v>100285</v>
          </cell>
          <cell r="B7083" t="str">
            <v>REGISTRO DE GAVETA, METAL AMARELO - 2"</v>
          </cell>
          <cell r="H7083" t="str">
            <v>UN</v>
          </cell>
          <cell r="J7083">
            <v>103.87</v>
          </cell>
        </row>
        <row r="7084">
          <cell r="C7084">
            <v>2035</v>
          </cell>
          <cell r="D7084" t="str">
            <v>ENCANADOR (SGSP)</v>
          </cell>
          <cell r="E7084" t="str">
            <v>H</v>
          </cell>
          <cell r="F7084">
            <v>15.946630000000001</v>
          </cell>
          <cell r="G7084">
            <v>0.85</v>
          </cell>
          <cell r="I7084">
            <v>13.5546357</v>
          </cell>
        </row>
        <row r="7085">
          <cell r="C7085">
            <v>2036</v>
          </cell>
          <cell r="D7085" t="str">
            <v>AJUDANTE DE ENCANADOR (SGSP)</v>
          </cell>
          <cell r="E7085" t="str">
            <v>H</v>
          </cell>
          <cell r="F7085">
            <v>12.462384999999999</v>
          </cell>
          <cell r="G7085">
            <v>0.85</v>
          </cell>
          <cell r="I7085">
            <v>10.5930269</v>
          </cell>
        </row>
        <row r="7086">
          <cell r="C7086">
            <v>74406</v>
          </cell>
          <cell r="D7086" t="str">
            <v>REGISTRO HIDRÁULICO DE BRONZE TIPO GAVETA BRUTO - 2"</v>
          </cell>
          <cell r="E7086" t="str">
            <v>Un</v>
          </cell>
          <cell r="F7086">
            <v>79.58</v>
          </cell>
          <cell r="G7086">
            <v>1</v>
          </cell>
          <cell r="I7086">
            <v>79.583600000000004</v>
          </cell>
        </row>
        <row r="7087">
          <cell r="C7087">
            <v>79640</v>
          </cell>
          <cell r="D7087" t="str">
            <v>FITA DE TEFLON - 3/4"</v>
          </cell>
          <cell r="E7087" t="str">
            <v>M</v>
          </cell>
          <cell r="F7087">
            <v>0.14000000000000001</v>
          </cell>
          <cell r="G7087">
            <v>0.96</v>
          </cell>
          <cell r="I7087">
            <v>0.13881599999999999</v>
          </cell>
        </row>
        <row r="7088">
          <cell r="A7088">
            <v>100286</v>
          </cell>
          <cell r="B7088" t="str">
            <v>RESTRITOR DE VAZÃO - 6 À 18 LITROS</v>
          </cell>
          <cell r="H7088" t="str">
            <v>UN</v>
          </cell>
          <cell r="J7088">
            <v>38.51</v>
          </cell>
        </row>
        <row r="7089">
          <cell r="C7089">
            <v>2035</v>
          </cell>
          <cell r="D7089" t="str">
            <v>ENCANADOR (SGSP)</v>
          </cell>
          <cell r="E7089" t="str">
            <v>H</v>
          </cell>
          <cell r="F7089">
            <v>15.946630000000001</v>
          </cell>
          <cell r="G7089">
            <v>0.54</v>
          </cell>
          <cell r="I7089">
            <v>8.6111802999999991</v>
          </cell>
        </row>
        <row r="7090">
          <cell r="C7090">
            <v>2036</v>
          </cell>
          <cell r="D7090" t="str">
            <v>AJUDANTE DE ENCANADOR (SGSP)</v>
          </cell>
          <cell r="E7090" t="str">
            <v>H</v>
          </cell>
          <cell r="F7090">
            <v>12.462384999999999</v>
          </cell>
          <cell r="G7090">
            <v>0.54</v>
          </cell>
          <cell r="I7090">
            <v>6.7296877000000004</v>
          </cell>
        </row>
        <row r="7091">
          <cell r="C7091">
            <v>74467</v>
          </cell>
          <cell r="D7091" t="str">
            <v>RESTRITOR DE VAZÃO - 6 A 18 LITROS</v>
          </cell>
          <cell r="E7091" t="str">
            <v>Un</v>
          </cell>
          <cell r="F7091">
            <v>23.12</v>
          </cell>
          <cell r="G7091">
            <v>1</v>
          </cell>
          <cell r="I7091">
            <v>23.119800000000001</v>
          </cell>
        </row>
        <row r="7092">
          <cell r="C7092">
            <v>79640</v>
          </cell>
          <cell r="D7092" t="str">
            <v>FITA DE TEFLON - 3/4"</v>
          </cell>
          <cell r="E7092" t="str">
            <v>M</v>
          </cell>
          <cell r="F7092">
            <v>0.14000000000000001</v>
          </cell>
          <cell r="G7092">
            <v>0.36</v>
          </cell>
          <cell r="I7092">
            <v>5.2055999999999998E-2</v>
          </cell>
        </row>
        <row r="7093">
          <cell r="A7093">
            <v>100291</v>
          </cell>
          <cell r="B7093" t="str">
            <v>TORNEIRA DE BÓIA, DE LATÃO - 3/4"</v>
          </cell>
          <cell r="H7093" t="str">
            <v>UN</v>
          </cell>
          <cell r="J7093">
            <v>47.26</v>
          </cell>
        </row>
        <row r="7094">
          <cell r="C7094">
            <v>2035</v>
          </cell>
          <cell r="D7094" t="str">
            <v>ENCANADOR (SGSP)</v>
          </cell>
          <cell r="E7094" t="str">
            <v>H</v>
          </cell>
          <cell r="F7094">
            <v>15.946630000000001</v>
          </cell>
          <cell r="G7094">
            <v>0.3</v>
          </cell>
          <cell r="I7094">
            <v>4.7839891000000003</v>
          </cell>
        </row>
        <row r="7095">
          <cell r="C7095">
            <v>2036</v>
          </cell>
          <cell r="D7095" t="str">
            <v>AJUDANTE DE ENCANADOR (SGSP)</v>
          </cell>
          <cell r="E7095" t="str">
            <v>H</v>
          </cell>
          <cell r="F7095">
            <v>12.462384999999999</v>
          </cell>
          <cell r="G7095">
            <v>0.3</v>
          </cell>
          <cell r="I7095">
            <v>3.7387153999999998</v>
          </cell>
        </row>
        <row r="7096">
          <cell r="C7096">
            <v>79640</v>
          </cell>
          <cell r="D7096" t="str">
            <v>FITA DE TEFLON - 3/4"</v>
          </cell>
          <cell r="E7096" t="str">
            <v>M</v>
          </cell>
          <cell r="F7096">
            <v>0.14000000000000001</v>
          </cell>
          <cell r="G7096">
            <v>0.18</v>
          </cell>
          <cell r="I7096">
            <v>2.6027999999999999E-2</v>
          </cell>
        </row>
        <row r="7097">
          <cell r="C7097">
            <v>79672</v>
          </cell>
          <cell r="D7097" t="str">
            <v>TORNEIRA DE BÓIA; DE COBRE - 3/4"</v>
          </cell>
          <cell r="E7097" t="str">
            <v>Un</v>
          </cell>
          <cell r="F7097">
            <v>38.71</v>
          </cell>
          <cell r="G7097">
            <v>1</v>
          </cell>
          <cell r="I7097">
            <v>38.714500000000001</v>
          </cell>
        </row>
        <row r="7098">
          <cell r="A7098">
            <v>100292</v>
          </cell>
          <cell r="B7098" t="str">
            <v>TORNEIRA DE BÓIA, DE LATÃO - 1"</v>
          </cell>
          <cell r="H7098" t="str">
            <v>UN</v>
          </cell>
          <cell r="J7098">
            <v>59.21</v>
          </cell>
        </row>
        <row r="7099">
          <cell r="C7099">
            <v>2035</v>
          </cell>
          <cell r="D7099" t="str">
            <v>ENCANADOR (SGSP)</v>
          </cell>
          <cell r="E7099" t="str">
            <v>H</v>
          </cell>
          <cell r="F7099">
            <v>15.946630000000001</v>
          </cell>
          <cell r="G7099">
            <v>0.4</v>
          </cell>
          <cell r="I7099">
            <v>6.3786521</v>
          </cell>
        </row>
        <row r="7100">
          <cell r="C7100">
            <v>2036</v>
          </cell>
          <cell r="D7100" t="str">
            <v>AJUDANTE DE ENCANADOR (SGSP)</v>
          </cell>
          <cell r="E7100" t="str">
            <v>H</v>
          </cell>
          <cell r="F7100">
            <v>12.462384999999999</v>
          </cell>
          <cell r="G7100">
            <v>0.4</v>
          </cell>
          <cell r="I7100">
            <v>4.9849538000000004</v>
          </cell>
        </row>
        <row r="7101">
          <cell r="C7101">
            <v>79640</v>
          </cell>
          <cell r="D7101" t="str">
            <v>FITA DE TEFLON - 3/4"</v>
          </cell>
          <cell r="E7101" t="str">
            <v>M</v>
          </cell>
          <cell r="F7101">
            <v>0.14000000000000001</v>
          </cell>
          <cell r="G7101">
            <v>0.24</v>
          </cell>
          <cell r="I7101">
            <v>3.4703999999999999E-2</v>
          </cell>
        </row>
        <row r="7102">
          <cell r="C7102">
            <v>79673</v>
          </cell>
          <cell r="D7102" t="str">
            <v>TORNEIRA DE BÓIA; DE COBRE -1"</v>
          </cell>
          <cell r="E7102" t="str">
            <v>Un</v>
          </cell>
          <cell r="F7102">
            <v>47.81</v>
          </cell>
          <cell r="G7102">
            <v>1</v>
          </cell>
          <cell r="I7102">
            <v>47.809100000000001</v>
          </cell>
        </row>
        <row r="7103">
          <cell r="A7103">
            <v>100294</v>
          </cell>
          <cell r="B7103" t="str">
            <v>TORNEIRA DE BÓIA, DE LATÃO - 1 1/2"</v>
          </cell>
          <cell r="H7103" t="str">
            <v>UN</v>
          </cell>
          <cell r="J7103">
            <v>103.91</v>
          </cell>
        </row>
        <row r="7104">
          <cell r="C7104">
            <v>2035</v>
          </cell>
          <cell r="D7104" t="str">
            <v>ENCANADOR (SGSP)</v>
          </cell>
          <cell r="E7104" t="str">
            <v>H</v>
          </cell>
          <cell r="F7104">
            <v>15.946630000000001</v>
          </cell>
          <cell r="G7104">
            <v>0.5</v>
          </cell>
          <cell r="I7104">
            <v>7.9733150999999998</v>
          </cell>
        </row>
        <row r="7105">
          <cell r="C7105">
            <v>2036</v>
          </cell>
          <cell r="D7105" t="str">
            <v>AJUDANTE DE ENCANADOR (SGSP)</v>
          </cell>
          <cell r="E7105" t="str">
            <v>H</v>
          </cell>
          <cell r="F7105">
            <v>12.462384999999999</v>
          </cell>
          <cell r="G7105">
            <v>0.5</v>
          </cell>
          <cell r="I7105">
            <v>6.2311923</v>
          </cell>
        </row>
        <row r="7106">
          <cell r="C7106">
            <v>79640</v>
          </cell>
          <cell r="D7106" t="str">
            <v>FITA DE TEFLON - 3/4"</v>
          </cell>
          <cell r="E7106" t="str">
            <v>M</v>
          </cell>
          <cell r="F7106">
            <v>0.14000000000000001</v>
          </cell>
          <cell r="G7106">
            <v>0.36</v>
          </cell>
          <cell r="I7106">
            <v>5.2055999999999998E-2</v>
          </cell>
        </row>
        <row r="7107">
          <cell r="C7107">
            <v>79675</v>
          </cell>
          <cell r="D7107" t="str">
            <v>TORNEIRA DE BÓIA; DE COBRE - 1.1/2"</v>
          </cell>
          <cell r="E7107" t="str">
            <v>Un</v>
          </cell>
          <cell r="F7107">
            <v>89.66</v>
          </cell>
          <cell r="G7107">
            <v>1</v>
          </cell>
          <cell r="I7107">
            <v>89.658299999999997</v>
          </cell>
        </row>
        <row r="7108">
          <cell r="A7108">
            <v>100295</v>
          </cell>
          <cell r="B7108" t="str">
            <v>TORNEIRA DE BÓIA, DE LATÃO - 2"</v>
          </cell>
          <cell r="H7108" t="str">
            <v>UN</v>
          </cell>
          <cell r="J7108">
            <v>124.2</v>
          </cell>
        </row>
        <row r="7109">
          <cell r="C7109">
            <v>2035</v>
          </cell>
          <cell r="D7109" t="str">
            <v>ENCANADOR (SGSP)</v>
          </cell>
          <cell r="E7109" t="str">
            <v>H</v>
          </cell>
          <cell r="F7109">
            <v>15.946630000000001</v>
          </cell>
          <cell r="G7109">
            <v>0.6</v>
          </cell>
          <cell r="I7109">
            <v>9.5679780999999995</v>
          </cell>
        </row>
        <row r="7110">
          <cell r="C7110">
            <v>2036</v>
          </cell>
          <cell r="D7110" t="str">
            <v>AJUDANTE DE ENCANADOR (SGSP)</v>
          </cell>
          <cell r="E7110" t="str">
            <v>H</v>
          </cell>
          <cell r="F7110">
            <v>12.462384999999999</v>
          </cell>
          <cell r="G7110">
            <v>0.6</v>
          </cell>
          <cell r="I7110">
            <v>7.4774307999999996</v>
          </cell>
        </row>
        <row r="7111">
          <cell r="C7111">
            <v>79640</v>
          </cell>
          <cell r="D7111" t="str">
            <v>FITA DE TEFLON - 3/4"</v>
          </cell>
          <cell r="E7111" t="str">
            <v>M</v>
          </cell>
          <cell r="F7111">
            <v>0.14000000000000001</v>
          </cell>
          <cell r="G7111">
            <v>0.48</v>
          </cell>
          <cell r="I7111">
            <v>6.9407999999999997E-2</v>
          </cell>
        </row>
        <row r="7112">
          <cell r="C7112">
            <v>79676</v>
          </cell>
          <cell r="D7112" t="str">
            <v>TORNEIRA DE BÓIA; DE COBRE - 2"</v>
          </cell>
          <cell r="E7112" t="str">
            <v>Un</v>
          </cell>
          <cell r="F7112">
            <v>107.09</v>
          </cell>
          <cell r="G7112">
            <v>1</v>
          </cell>
          <cell r="I7112">
            <v>107.09010000000001</v>
          </cell>
        </row>
        <row r="7113">
          <cell r="A7113">
            <v>100303</v>
          </cell>
          <cell r="B7113" t="str">
            <v>CONJUNTO MOTOR-BOMBA - ATÉ 1/2HP</v>
          </cell>
          <cell r="H7113" t="str">
            <v>UN</v>
          </cell>
          <cell r="J7113">
            <v>997.27</v>
          </cell>
        </row>
        <row r="7114">
          <cell r="C7114">
            <v>2035</v>
          </cell>
          <cell r="D7114" t="str">
            <v>ENCANADOR (SGSP)</v>
          </cell>
          <cell r="E7114" t="str">
            <v>H</v>
          </cell>
          <cell r="F7114">
            <v>15.946630000000001</v>
          </cell>
          <cell r="G7114">
            <v>8</v>
          </cell>
          <cell r="I7114">
            <v>127.5730416</v>
          </cell>
        </row>
        <row r="7115">
          <cell r="C7115">
            <v>2036</v>
          </cell>
          <cell r="D7115" t="str">
            <v>AJUDANTE DE ENCANADOR (SGSP)</v>
          </cell>
          <cell r="E7115" t="str">
            <v>H</v>
          </cell>
          <cell r="F7115">
            <v>12.462384999999999</v>
          </cell>
          <cell r="G7115">
            <v>8</v>
          </cell>
          <cell r="I7115">
            <v>99.6990768</v>
          </cell>
        </row>
        <row r="7116">
          <cell r="C7116">
            <v>95021</v>
          </cell>
          <cell r="D7116" t="str">
            <v>CONJUNTO MOTOR BOMBA 1/2 HP OU CV-20MCA-VAZÃO 1M3/H-TRIF.</v>
          </cell>
          <cell r="E7116" t="str">
            <v>Un</v>
          </cell>
          <cell r="F7116">
            <v>770</v>
          </cell>
          <cell r="G7116">
            <v>1</v>
          </cell>
          <cell r="I7116">
            <v>770</v>
          </cell>
        </row>
        <row r="7117">
          <cell r="A7117">
            <v>100304</v>
          </cell>
          <cell r="B7117" t="str">
            <v>CONJUNTO MOTOR-BOMBA - ATÉ 3/4HP</v>
          </cell>
          <cell r="H7117" t="str">
            <v>UN</v>
          </cell>
          <cell r="J7117">
            <v>1146.01</v>
          </cell>
        </row>
        <row r="7118">
          <cell r="C7118">
            <v>2035</v>
          </cell>
          <cell r="D7118" t="str">
            <v>ENCANADOR (SGSP)</v>
          </cell>
          <cell r="E7118" t="str">
            <v>H</v>
          </cell>
          <cell r="F7118">
            <v>15.946630000000001</v>
          </cell>
          <cell r="G7118">
            <v>8</v>
          </cell>
          <cell r="I7118">
            <v>127.5730416</v>
          </cell>
        </row>
        <row r="7119">
          <cell r="C7119">
            <v>2036</v>
          </cell>
          <cell r="D7119" t="str">
            <v>AJUDANTE DE ENCANADOR (SGSP)</v>
          </cell>
          <cell r="E7119" t="str">
            <v>H</v>
          </cell>
          <cell r="F7119">
            <v>12.462384999999999</v>
          </cell>
          <cell r="G7119">
            <v>8</v>
          </cell>
          <cell r="I7119">
            <v>99.6990768</v>
          </cell>
        </row>
        <row r="7120">
          <cell r="C7120">
            <v>95022</v>
          </cell>
          <cell r="D7120" t="str">
            <v>CONJUNTO MOTOR BOMBA 3/4 HP OU CV-22,3MCA-VAZÃO 3M3/H-TRIF.</v>
          </cell>
          <cell r="E7120" t="str">
            <v>Un</v>
          </cell>
          <cell r="F7120">
            <v>918.73</v>
          </cell>
          <cell r="G7120">
            <v>1</v>
          </cell>
          <cell r="I7120">
            <v>918.73329999999999</v>
          </cell>
        </row>
        <row r="7121">
          <cell r="A7121">
            <v>100305</v>
          </cell>
          <cell r="B7121" t="str">
            <v>CONJUNTO MOTOR-BOMBA - ATÉ 1HP</v>
          </cell>
          <cell r="H7121" t="str">
            <v>UN</v>
          </cell>
          <cell r="J7121">
            <v>1185.82</v>
          </cell>
        </row>
        <row r="7122">
          <cell r="C7122">
            <v>2035</v>
          </cell>
          <cell r="D7122" t="str">
            <v>ENCANADOR (SGSP)</v>
          </cell>
          <cell r="E7122" t="str">
            <v>H</v>
          </cell>
          <cell r="F7122">
            <v>15.946630000000001</v>
          </cell>
          <cell r="G7122">
            <v>8</v>
          </cell>
          <cell r="I7122">
            <v>127.5730416</v>
          </cell>
        </row>
        <row r="7123">
          <cell r="C7123">
            <v>2036</v>
          </cell>
          <cell r="D7123" t="str">
            <v>AJUDANTE DE ENCANADOR (SGSP)</v>
          </cell>
          <cell r="E7123" t="str">
            <v>H</v>
          </cell>
          <cell r="F7123">
            <v>12.462384999999999</v>
          </cell>
          <cell r="G7123">
            <v>8</v>
          </cell>
          <cell r="I7123">
            <v>99.6990768</v>
          </cell>
        </row>
        <row r="7124">
          <cell r="C7124">
            <v>95023</v>
          </cell>
          <cell r="D7124" t="str">
            <v>CONJUNTO MOTOR BOMBA 1 HP OU CV- 25,3MCA-VAZÃO 3M3/H-TRIF.</v>
          </cell>
          <cell r="E7124" t="str">
            <v>Un</v>
          </cell>
          <cell r="F7124">
            <v>958.55</v>
          </cell>
          <cell r="G7124">
            <v>1</v>
          </cell>
          <cell r="I7124">
            <v>958.55</v>
          </cell>
        </row>
        <row r="7125">
          <cell r="A7125">
            <v>100306</v>
          </cell>
          <cell r="B7125" t="str">
            <v>CONJUNTO MOTOR-BOMBA - ATÉ 2HP</v>
          </cell>
          <cell r="H7125" t="str">
            <v>UN</v>
          </cell>
          <cell r="J7125">
            <v>1488.56</v>
          </cell>
        </row>
        <row r="7126">
          <cell r="C7126">
            <v>2035</v>
          </cell>
          <cell r="D7126" t="str">
            <v>ENCANADOR (SGSP)</v>
          </cell>
          <cell r="E7126" t="str">
            <v>H</v>
          </cell>
          <cell r="F7126">
            <v>15.946630000000001</v>
          </cell>
          <cell r="G7126">
            <v>8</v>
          </cell>
          <cell r="I7126">
            <v>127.5730416</v>
          </cell>
        </row>
        <row r="7127">
          <cell r="C7127">
            <v>2036</v>
          </cell>
          <cell r="D7127" t="str">
            <v>AJUDANTE DE ENCANADOR (SGSP)</v>
          </cell>
          <cell r="E7127" t="str">
            <v>H</v>
          </cell>
          <cell r="F7127">
            <v>12.462384999999999</v>
          </cell>
          <cell r="G7127">
            <v>8</v>
          </cell>
          <cell r="I7127">
            <v>99.6990768</v>
          </cell>
        </row>
        <row r="7128">
          <cell r="C7128">
            <v>95026</v>
          </cell>
          <cell r="D7128" t="str">
            <v>CONJUNTO MOTOR BOMBA 2 HP OU CV- 33MCA-VAZÃO 6M3/H-TRIF.</v>
          </cell>
          <cell r="E7128" t="str">
            <v>Un</v>
          </cell>
          <cell r="F7128">
            <v>1261.28</v>
          </cell>
          <cell r="G7128">
            <v>1</v>
          </cell>
          <cell r="I7128">
            <v>1261.2833000000001</v>
          </cell>
        </row>
        <row r="7129">
          <cell r="A7129">
            <v>100307</v>
          </cell>
          <cell r="B7129" t="str">
            <v>CONJUNTO MOTOR-BOMBA - ATÉ 3HP</v>
          </cell>
          <cell r="H7129" t="str">
            <v>UN</v>
          </cell>
          <cell r="J7129">
            <v>1594.84</v>
          </cell>
        </row>
        <row r="7130">
          <cell r="C7130">
            <v>2035</v>
          </cell>
          <cell r="D7130" t="str">
            <v>ENCANADOR (SGSP)</v>
          </cell>
          <cell r="E7130" t="str">
            <v>H</v>
          </cell>
          <cell r="F7130">
            <v>15.946630000000001</v>
          </cell>
          <cell r="G7130">
            <v>8</v>
          </cell>
          <cell r="I7130">
            <v>127.5730416</v>
          </cell>
        </row>
        <row r="7131">
          <cell r="C7131">
            <v>2036</v>
          </cell>
          <cell r="D7131" t="str">
            <v>AJUDANTE DE ENCANADOR (SGSP)</v>
          </cell>
          <cell r="E7131" t="str">
            <v>H</v>
          </cell>
          <cell r="F7131">
            <v>12.462384999999999</v>
          </cell>
          <cell r="G7131">
            <v>8</v>
          </cell>
          <cell r="I7131">
            <v>99.6990768</v>
          </cell>
        </row>
        <row r="7132">
          <cell r="C7132">
            <v>95028</v>
          </cell>
          <cell r="D7132" t="str">
            <v>CONJUNTO MOTOR BOMBA 3 HP OU CV- 36,5MCA-VAZÃO 6M3/H-TRIF.</v>
          </cell>
          <cell r="E7132" t="str">
            <v>Un</v>
          </cell>
          <cell r="F7132">
            <v>1367.57</v>
          </cell>
          <cell r="G7132">
            <v>1</v>
          </cell>
          <cell r="I7132">
            <v>1367.5667000000001</v>
          </cell>
        </row>
        <row r="7133">
          <cell r="A7133">
            <v>100308</v>
          </cell>
          <cell r="B7133" t="str">
            <v>CONJUNTO MOTOR-BOMBA - ATÉ 4HP</v>
          </cell>
          <cell r="H7133" t="str">
            <v>UN</v>
          </cell>
          <cell r="J7133">
            <v>2101.92</v>
          </cell>
        </row>
        <row r="7134">
          <cell r="C7134">
            <v>2035</v>
          </cell>
          <cell r="D7134" t="str">
            <v>ENCANADOR (SGSP)</v>
          </cell>
          <cell r="E7134" t="str">
            <v>H</v>
          </cell>
          <cell r="F7134">
            <v>15.946630000000001</v>
          </cell>
          <cell r="G7134">
            <v>8</v>
          </cell>
          <cell r="I7134">
            <v>127.5730416</v>
          </cell>
        </row>
        <row r="7135">
          <cell r="C7135">
            <v>2036</v>
          </cell>
          <cell r="D7135" t="str">
            <v>AJUDANTE DE ENCANADOR (SGSP)</v>
          </cell>
          <cell r="E7135" t="str">
            <v>H</v>
          </cell>
          <cell r="F7135">
            <v>12.462384999999999</v>
          </cell>
          <cell r="G7135">
            <v>8</v>
          </cell>
          <cell r="I7135">
            <v>99.6990768</v>
          </cell>
        </row>
        <row r="7136">
          <cell r="C7136">
            <v>95030</v>
          </cell>
          <cell r="D7136" t="str">
            <v>CONJUNTO MOTOR BOMBA 4 HP OU CV- 45MCA -VAZÃO 6M3/H-TRIF.</v>
          </cell>
          <cell r="E7136" t="str">
            <v>Un</v>
          </cell>
          <cell r="F7136">
            <v>1874.65</v>
          </cell>
          <cell r="G7136">
            <v>1</v>
          </cell>
          <cell r="I7136">
            <v>1874.65</v>
          </cell>
        </row>
        <row r="7137">
          <cell r="A7137">
            <v>100309</v>
          </cell>
          <cell r="B7137" t="str">
            <v>CONJUNTO MOTOR-BOMBA - ATÉ 5HP</v>
          </cell>
          <cell r="H7137" t="str">
            <v>UN</v>
          </cell>
          <cell r="J7137">
            <v>2416.14</v>
          </cell>
        </row>
        <row r="7138">
          <cell r="C7138">
            <v>2035</v>
          </cell>
          <cell r="D7138" t="str">
            <v>ENCANADOR (SGSP)</v>
          </cell>
          <cell r="E7138" t="str">
            <v>H</v>
          </cell>
          <cell r="F7138">
            <v>15.946630000000001</v>
          </cell>
          <cell r="G7138">
            <v>8</v>
          </cell>
          <cell r="I7138">
            <v>127.5730416</v>
          </cell>
        </row>
        <row r="7139">
          <cell r="C7139">
            <v>2036</v>
          </cell>
          <cell r="D7139" t="str">
            <v>AJUDANTE DE ENCANADOR (SGSP)</v>
          </cell>
          <cell r="E7139" t="str">
            <v>H</v>
          </cell>
          <cell r="F7139">
            <v>12.462384999999999</v>
          </cell>
          <cell r="G7139">
            <v>8</v>
          </cell>
          <cell r="I7139">
            <v>99.6990768</v>
          </cell>
        </row>
        <row r="7140">
          <cell r="C7140">
            <v>95032</v>
          </cell>
          <cell r="D7140" t="str">
            <v>CONJUNTO MOTOR BOMBA 5 HP OU CV- 53MCA -VAZÃO 6M3/H-TRIF.</v>
          </cell>
          <cell r="E7140" t="str">
            <v>Un</v>
          </cell>
          <cell r="F7140">
            <v>2188.87</v>
          </cell>
          <cell r="G7140">
            <v>1</v>
          </cell>
          <cell r="I7140">
            <v>2188.8667</v>
          </cell>
        </row>
        <row r="7141">
          <cell r="A7141">
            <v>100310</v>
          </cell>
          <cell r="B7141" t="str">
            <v>CONJUNTO MOTOR-BOMBA 80M3/H, 20MCA, 7,5CV, 3500RPM, 220/380V, TRIFÁSICO</v>
          </cell>
          <cell r="H7141" t="str">
            <v>UN</v>
          </cell>
          <cell r="J7141">
            <v>4119.45</v>
          </cell>
        </row>
        <row r="7142">
          <cell r="C7142">
            <v>2035</v>
          </cell>
          <cell r="D7142" t="str">
            <v>ENCANADOR (SGSP)</v>
          </cell>
          <cell r="E7142" t="str">
            <v>H</v>
          </cell>
          <cell r="F7142">
            <v>15.946630000000001</v>
          </cell>
          <cell r="G7142">
            <v>8</v>
          </cell>
          <cell r="I7142">
            <v>127.5730416</v>
          </cell>
        </row>
        <row r="7143">
          <cell r="C7143">
            <v>2036</v>
          </cell>
          <cell r="D7143" t="str">
            <v>AJUDANTE DE ENCANADOR (SGSP)</v>
          </cell>
          <cell r="E7143" t="str">
            <v>H</v>
          </cell>
          <cell r="F7143">
            <v>12.462384999999999</v>
          </cell>
          <cell r="G7143">
            <v>10</v>
          </cell>
          <cell r="I7143">
            <v>124.623846</v>
          </cell>
        </row>
        <row r="7144">
          <cell r="C7144">
            <v>95033</v>
          </cell>
          <cell r="D7144" t="str">
            <v>CONJUNTO MOTOR BOMBA 80M3/H, 20MCA, 7,5CV, 3500RPM, 220/380V, TRIFÁSICO</v>
          </cell>
          <cell r="E7144" t="str">
            <v>Un</v>
          </cell>
          <cell r="F7144">
            <v>3867.25</v>
          </cell>
          <cell r="G7144">
            <v>1</v>
          </cell>
          <cell r="I7144">
            <v>3867.254696</v>
          </cell>
        </row>
        <row r="7145">
          <cell r="A7145">
            <v>100311</v>
          </cell>
          <cell r="B7145" t="str">
            <v>CONJUNTO MOTOR-BOMBA 112M3/H, 20MCA, 10CV, 3500RPM, 220/380V, TRIFÁSICO</v>
          </cell>
          <cell r="H7145" t="str">
            <v>UN</v>
          </cell>
          <cell r="J7145">
            <v>4525.6000000000004</v>
          </cell>
        </row>
        <row r="7146">
          <cell r="C7146">
            <v>2035</v>
          </cell>
          <cell r="D7146" t="str">
            <v>ENCANADOR (SGSP)</v>
          </cell>
          <cell r="E7146" t="str">
            <v>H</v>
          </cell>
          <cell r="F7146">
            <v>15.946630000000001</v>
          </cell>
          <cell r="G7146">
            <v>8</v>
          </cell>
          <cell r="I7146">
            <v>127.5730416</v>
          </cell>
        </row>
        <row r="7147">
          <cell r="C7147">
            <v>2036</v>
          </cell>
          <cell r="D7147" t="str">
            <v>AJUDANTE DE ENCANADOR (SGSP)</v>
          </cell>
          <cell r="E7147" t="str">
            <v>H</v>
          </cell>
          <cell r="F7147">
            <v>12.462384999999999</v>
          </cell>
          <cell r="G7147">
            <v>10</v>
          </cell>
          <cell r="I7147">
            <v>124.623846</v>
          </cell>
        </row>
        <row r="7148">
          <cell r="C7148">
            <v>95034</v>
          </cell>
          <cell r="D7148" t="str">
            <v>CONJUNTO MOTOR BOMBA 112M3/H, 20MCA, 10CV, 3500RPM, 220/380V, TRIFÁSICO</v>
          </cell>
          <cell r="E7148" t="str">
            <v>Un</v>
          </cell>
          <cell r="F7148">
            <v>4273.3999999999996</v>
          </cell>
          <cell r="G7148">
            <v>1</v>
          </cell>
          <cell r="I7148">
            <v>4273.4001449999996</v>
          </cell>
        </row>
        <row r="7149">
          <cell r="A7149">
            <v>100312</v>
          </cell>
          <cell r="B7149" t="str">
            <v>CONJUNTO MOTOR-BOMBA 160M3/H, 20MCA, 15CV, 1750RPM, 220/380V, TRIFÁSICO</v>
          </cell>
          <cell r="H7149" t="str">
            <v>UN</v>
          </cell>
          <cell r="J7149">
            <v>6880.1</v>
          </cell>
        </row>
        <row r="7150">
          <cell r="C7150">
            <v>2035</v>
          </cell>
          <cell r="D7150" t="str">
            <v>ENCANADOR (SGSP)</v>
          </cell>
          <cell r="E7150" t="str">
            <v>H</v>
          </cell>
          <cell r="F7150">
            <v>15.946630000000001</v>
          </cell>
          <cell r="G7150">
            <v>8</v>
          </cell>
          <cell r="I7150">
            <v>127.5730416</v>
          </cell>
        </row>
        <row r="7151">
          <cell r="C7151">
            <v>2036</v>
          </cell>
          <cell r="D7151" t="str">
            <v>AJUDANTE DE ENCANADOR (SGSP)</v>
          </cell>
          <cell r="E7151" t="str">
            <v>H</v>
          </cell>
          <cell r="F7151">
            <v>12.462384999999999</v>
          </cell>
          <cell r="G7151">
            <v>10</v>
          </cell>
          <cell r="I7151">
            <v>124.623846</v>
          </cell>
        </row>
        <row r="7152">
          <cell r="C7152">
            <v>95035</v>
          </cell>
          <cell r="D7152" t="str">
            <v>CONJUNTO MOTOR BOMBA 160M3/H, 20MCA, 15CV, 1750RPM, 220/380V, TRIFÁSICO</v>
          </cell>
          <cell r="E7152" t="str">
            <v>Un</v>
          </cell>
          <cell r="F7152">
            <v>6627.91</v>
          </cell>
          <cell r="G7152">
            <v>1</v>
          </cell>
          <cell r="I7152">
            <v>6627.905342</v>
          </cell>
        </row>
        <row r="7153">
          <cell r="A7153">
            <v>100313</v>
          </cell>
          <cell r="B7153" t="str">
            <v>CONJUNTO MOTOR-BOMBA 240M3/H, 20MCA, 20CV, 1750RPM, 220/380V, TRIFÁSICO</v>
          </cell>
          <cell r="H7153" t="str">
            <v>UN</v>
          </cell>
          <cell r="J7153">
            <v>7509.58</v>
          </cell>
        </row>
        <row r="7154">
          <cell r="C7154">
            <v>2035</v>
          </cell>
          <cell r="D7154" t="str">
            <v>ENCANADOR (SGSP)</v>
          </cell>
          <cell r="E7154" t="str">
            <v>H</v>
          </cell>
          <cell r="F7154">
            <v>15.946630000000001</v>
          </cell>
          <cell r="G7154">
            <v>8</v>
          </cell>
          <cell r="I7154">
            <v>127.5730416</v>
          </cell>
        </row>
        <row r="7155">
          <cell r="C7155">
            <v>2036</v>
          </cell>
          <cell r="D7155" t="str">
            <v>AJUDANTE DE ENCANADOR (SGSP)</v>
          </cell>
          <cell r="E7155" t="str">
            <v>H</v>
          </cell>
          <cell r="F7155">
            <v>12.462384999999999</v>
          </cell>
          <cell r="G7155">
            <v>10</v>
          </cell>
          <cell r="I7155">
            <v>124.623846</v>
          </cell>
        </row>
        <row r="7156">
          <cell r="C7156">
            <v>95036</v>
          </cell>
          <cell r="D7156" t="str">
            <v>CONJUNTO MOTOR BOMBA 240M3/H, 20MCA, 20CV, 1750RPM, 220/380V, TRIFÁSICO</v>
          </cell>
          <cell r="E7156" t="str">
            <v>Un</v>
          </cell>
          <cell r="F7156">
            <v>7257.38</v>
          </cell>
          <cell r="G7156">
            <v>1</v>
          </cell>
          <cell r="I7156">
            <v>7257.3805659999998</v>
          </cell>
        </row>
        <row r="7157">
          <cell r="A7157">
            <v>100314</v>
          </cell>
          <cell r="B7157" t="str">
            <v>CONJUNTO MOTOR-BOMBA 270M3/H, 20MCA, 25CV, 1750RPM, 220/380V, TRIFÁSICO</v>
          </cell>
          <cell r="H7157" t="str">
            <v>UN</v>
          </cell>
          <cell r="J7157">
            <v>9644.77</v>
          </cell>
        </row>
        <row r="7158">
          <cell r="C7158">
            <v>2035</v>
          </cell>
          <cell r="D7158" t="str">
            <v>ENCANADOR (SGSP)</v>
          </cell>
          <cell r="E7158" t="str">
            <v>H</v>
          </cell>
          <cell r="F7158">
            <v>15.946630000000001</v>
          </cell>
          <cell r="G7158">
            <v>8</v>
          </cell>
          <cell r="I7158">
            <v>127.5730416</v>
          </cell>
        </row>
        <row r="7159">
          <cell r="C7159">
            <v>2036</v>
          </cell>
          <cell r="D7159" t="str">
            <v>AJUDANTE DE ENCANADOR (SGSP)</v>
          </cell>
          <cell r="E7159" t="str">
            <v>H</v>
          </cell>
          <cell r="F7159">
            <v>12.462384999999999</v>
          </cell>
          <cell r="G7159">
            <v>10</v>
          </cell>
          <cell r="I7159">
            <v>124.623846</v>
          </cell>
        </row>
        <row r="7160">
          <cell r="C7160">
            <v>95037</v>
          </cell>
          <cell r="D7160" t="str">
            <v>CONJUNTO MOTOR BOMBA 270M3/H, 20MCA, 25CV, 1750RPM, 220/380V, TRIFÁSICO</v>
          </cell>
          <cell r="E7160" t="str">
            <v>Un</v>
          </cell>
          <cell r="F7160">
            <v>9392.57</v>
          </cell>
          <cell r="G7160">
            <v>1</v>
          </cell>
          <cell r="I7160">
            <v>9392.5739159999994</v>
          </cell>
        </row>
        <row r="7161">
          <cell r="A7161">
            <v>100342</v>
          </cell>
          <cell r="B7161" t="str">
            <v>TUBO DE AÇO-CARBONO GALVANIZADO, CL.MÉDIA (DIN2440) - 1" (RECALQUE)</v>
          </cell>
          <cell r="H7161" t="str">
            <v>M</v>
          </cell>
          <cell r="J7161">
            <v>55.75</v>
          </cell>
        </row>
        <row r="7162">
          <cell r="C7162">
            <v>2035</v>
          </cell>
          <cell r="D7162" t="str">
            <v>ENCANADOR (SGSP)</v>
          </cell>
          <cell r="E7162" t="str">
            <v>H</v>
          </cell>
          <cell r="F7162">
            <v>15.946630000000001</v>
          </cell>
          <cell r="G7162">
            <v>1.1000000000000001</v>
          </cell>
          <cell r="I7162">
            <v>17.541293199999998</v>
          </cell>
        </row>
        <row r="7163">
          <cell r="C7163">
            <v>2036</v>
          </cell>
          <cell r="D7163" t="str">
            <v>AJUDANTE DE ENCANADOR (SGSP)</v>
          </cell>
          <cell r="E7163" t="str">
            <v>H</v>
          </cell>
          <cell r="F7163">
            <v>12.462384999999999</v>
          </cell>
          <cell r="G7163">
            <v>1.1000000000000001</v>
          </cell>
          <cell r="I7163">
            <v>13.708623100000001</v>
          </cell>
        </row>
        <row r="7164">
          <cell r="C7164">
            <v>70403</v>
          </cell>
          <cell r="D7164" t="str">
            <v>TUBO DE AÇO GALVANIZADO PARA CONDUÇÃO COM COSTURA NBR 5580M (DIN 2440) - 1"</v>
          </cell>
          <cell r="E7164" t="str">
            <v>M</v>
          </cell>
          <cell r="F7164">
            <v>16.260000000000002</v>
          </cell>
          <cell r="G7164">
            <v>1.5</v>
          </cell>
          <cell r="I7164">
            <v>24.3918</v>
          </cell>
        </row>
        <row r="7165">
          <cell r="C7165">
            <v>79640</v>
          </cell>
          <cell r="D7165" t="str">
            <v>FITA DE TEFLON - 3/4"</v>
          </cell>
          <cell r="E7165" t="str">
            <v>M</v>
          </cell>
          <cell r="F7165">
            <v>0.14000000000000001</v>
          </cell>
          <cell r="G7165">
            <v>0.72</v>
          </cell>
          <cell r="I7165">
            <v>0.104112</v>
          </cell>
        </row>
        <row r="7166">
          <cell r="A7166">
            <v>100344</v>
          </cell>
          <cell r="B7166" t="str">
            <v>TUBO DE AÇO-CARBONO GALVANIZADO, CL.MÉDIA (DIN2440) - 1 1/2" (SUCÇÃO)</v>
          </cell>
          <cell r="H7166" t="str">
            <v>M</v>
          </cell>
          <cell r="J7166">
            <v>73.599999999999994</v>
          </cell>
        </row>
        <row r="7167">
          <cell r="C7167">
            <v>2035</v>
          </cell>
          <cell r="D7167" t="str">
            <v>ENCANADOR (SGSP)</v>
          </cell>
          <cell r="E7167" t="str">
            <v>H</v>
          </cell>
          <cell r="F7167">
            <v>15.946630000000001</v>
          </cell>
          <cell r="G7167">
            <v>1.4</v>
          </cell>
          <cell r="I7167">
            <v>22.325282300000001</v>
          </cell>
        </row>
        <row r="7168">
          <cell r="C7168">
            <v>2036</v>
          </cell>
          <cell r="D7168" t="str">
            <v>AJUDANTE DE ENCANADOR (SGSP)</v>
          </cell>
          <cell r="E7168" t="str">
            <v>H</v>
          </cell>
          <cell r="F7168">
            <v>12.462384999999999</v>
          </cell>
          <cell r="G7168">
            <v>1.4</v>
          </cell>
          <cell r="I7168">
            <v>17.4473384</v>
          </cell>
        </row>
        <row r="7169">
          <cell r="C7169">
            <v>70405</v>
          </cell>
          <cell r="D7169" t="str">
            <v>TUBO DE AÇO GALVANIZADO PARA CONDUÇÃO COM COSTURA NBR 5580M (DIN 2440) - 1.1/2"</v>
          </cell>
          <cell r="E7169" t="str">
            <v>M</v>
          </cell>
          <cell r="F7169">
            <v>24.04</v>
          </cell>
          <cell r="G7169">
            <v>1.4</v>
          </cell>
          <cell r="I7169">
            <v>33.66104</v>
          </cell>
        </row>
        <row r="7170">
          <cell r="C7170">
            <v>79640</v>
          </cell>
          <cell r="D7170" t="str">
            <v>FITA DE TEFLON - 3/4"</v>
          </cell>
          <cell r="E7170" t="str">
            <v>M</v>
          </cell>
          <cell r="F7170">
            <v>0.14000000000000001</v>
          </cell>
          <cell r="G7170">
            <v>1.1299999999999999</v>
          </cell>
          <cell r="I7170">
            <v>0.16339799999999999</v>
          </cell>
        </row>
        <row r="7171">
          <cell r="A7171">
            <v>100352</v>
          </cell>
          <cell r="B7171" t="str">
            <v>REGISTRO DE GAVETA, METAL AMARELO - 1"</v>
          </cell>
          <cell r="H7171" t="str">
            <v>UN</v>
          </cell>
          <cell r="J7171">
            <v>46.06</v>
          </cell>
        </row>
        <row r="7172">
          <cell r="C7172">
            <v>2035</v>
          </cell>
          <cell r="D7172" t="str">
            <v>ENCANADOR (SGSP)</v>
          </cell>
          <cell r="E7172" t="str">
            <v>H</v>
          </cell>
          <cell r="F7172">
            <v>15.946630000000001</v>
          </cell>
          <cell r="G7172">
            <v>0.54</v>
          </cell>
          <cell r="I7172">
            <v>8.6111802999999991</v>
          </cell>
        </row>
        <row r="7173">
          <cell r="C7173">
            <v>2036</v>
          </cell>
          <cell r="D7173" t="str">
            <v>AJUDANTE DE ENCANADOR (SGSP)</v>
          </cell>
          <cell r="E7173" t="str">
            <v>H</v>
          </cell>
          <cell r="F7173">
            <v>12.462384999999999</v>
          </cell>
          <cell r="G7173">
            <v>0.54</v>
          </cell>
          <cell r="I7173">
            <v>6.7296877000000004</v>
          </cell>
        </row>
        <row r="7174">
          <cell r="C7174">
            <v>74403</v>
          </cell>
          <cell r="D7174" t="str">
            <v>REGISTRO HIDRÁULICO DE BRONZE TIPO GAVETA BRUTO - 1 "</v>
          </cell>
          <cell r="E7174" t="str">
            <v>Un</v>
          </cell>
          <cell r="F7174">
            <v>30.65</v>
          </cell>
          <cell r="G7174">
            <v>1</v>
          </cell>
          <cell r="I7174">
            <v>30.646799999999999</v>
          </cell>
        </row>
        <row r="7175">
          <cell r="C7175">
            <v>79640</v>
          </cell>
          <cell r="D7175" t="str">
            <v>FITA DE TEFLON - 3/4"</v>
          </cell>
          <cell r="E7175" t="str">
            <v>M</v>
          </cell>
          <cell r="F7175">
            <v>0.14000000000000001</v>
          </cell>
          <cell r="G7175">
            <v>0.48</v>
          </cell>
          <cell r="I7175">
            <v>6.9407999999999997E-2</v>
          </cell>
        </row>
        <row r="7176">
          <cell r="A7176">
            <v>100354</v>
          </cell>
          <cell r="B7176" t="str">
            <v>REGISTRO DE GAVETA, METAL AMARELO - 1 1/2"</v>
          </cell>
          <cell r="H7176" t="str">
            <v>UN</v>
          </cell>
          <cell r="J7176">
            <v>81.03</v>
          </cell>
        </row>
        <row r="7177">
          <cell r="C7177">
            <v>2035</v>
          </cell>
          <cell r="D7177" t="str">
            <v>ENCANADOR (SGSP)</v>
          </cell>
          <cell r="E7177" t="str">
            <v>H</v>
          </cell>
          <cell r="F7177">
            <v>15.946630000000001</v>
          </cell>
          <cell r="G7177">
            <v>0.85</v>
          </cell>
          <cell r="I7177">
            <v>13.5546357</v>
          </cell>
        </row>
        <row r="7178">
          <cell r="C7178">
            <v>2036</v>
          </cell>
          <cell r="D7178" t="str">
            <v>AJUDANTE DE ENCANADOR (SGSP)</v>
          </cell>
          <cell r="E7178" t="str">
            <v>H</v>
          </cell>
          <cell r="F7178">
            <v>12.462384999999999</v>
          </cell>
          <cell r="G7178">
            <v>0.85</v>
          </cell>
          <cell r="I7178">
            <v>10.5930269</v>
          </cell>
        </row>
        <row r="7179">
          <cell r="C7179">
            <v>74405</v>
          </cell>
          <cell r="D7179" t="str">
            <v>REGISTRO HIDRÁULICO DE BRONZE TIPO GAVETA BRUTO - 1.1/2"</v>
          </cell>
          <cell r="E7179" t="str">
            <v>Un</v>
          </cell>
          <cell r="F7179">
            <v>56.78</v>
          </cell>
          <cell r="G7179">
            <v>1</v>
          </cell>
          <cell r="I7179">
            <v>56.78</v>
          </cell>
        </row>
        <row r="7180">
          <cell r="C7180">
            <v>79640</v>
          </cell>
          <cell r="D7180" t="str">
            <v>FITA DE TEFLON - 3/4"</v>
          </cell>
          <cell r="E7180" t="str">
            <v>M</v>
          </cell>
          <cell r="F7180">
            <v>0.14000000000000001</v>
          </cell>
          <cell r="G7180">
            <v>0.72</v>
          </cell>
          <cell r="I7180">
            <v>0.104112</v>
          </cell>
        </row>
        <row r="7181">
          <cell r="A7181">
            <v>100362</v>
          </cell>
          <cell r="B7181" t="str">
            <v>VÁLVULA DE RETENÇÃO HORIZONTAL - 1"</v>
          </cell>
          <cell r="H7181" t="str">
            <v>UN</v>
          </cell>
          <cell r="J7181">
            <v>76.81</v>
          </cell>
        </row>
        <row r="7182">
          <cell r="C7182">
            <v>2035</v>
          </cell>
          <cell r="D7182" t="str">
            <v>ENCANADOR (SGSP)</v>
          </cell>
          <cell r="E7182" t="str">
            <v>H</v>
          </cell>
          <cell r="F7182">
            <v>15.946630000000001</v>
          </cell>
          <cell r="G7182">
            <v>0.54</v>
          </cell>
          <cell r="I7182">
            <v>8.6111802999999991</v>
          </cell>
        </row>
        <row r="7183">
          <cell r="C7183">
            <v>2036</v>
          </cell>
          <cell r="D7183" t="str">
            <v>AJUDANTE DE ENCANADOR (SGSP)</v>
          </cell>
          <cell r="E7183" t="str">
            <v>H</v>
          </cell>
          <cell r="F7183">
            <v>12.462384999999999</v>
          </cell>
          <cell r="G7183">
            <v>0.54</v>
          </cell>
          <cell r="I7183">
            <v>6.7296877000000004</v>
          </cell>
        </row>
        <row r="7184">
          <cell r="C7184">
            <v>74863</v>
          </cell>
          <cell r="D7184" t="str">
            <v>VÁLVULA RETENÇÃO HORIZONTAL - 1"</v>
          </cell>
          <cell r="E7184" t="str">
            <v>Un</v>
          </cell>
          <cell r="F7184">
            <v>61.3</v>
          </cell>
          <cell r="G7184">
            <v>1</v>
          </cell>
          <cell r="I7184">
            <v>61.296300000000002</v>
          </cell>
        </row>
        <row r="7185">
          <cell r="C7185">
            <v>79640</v>
          </cell>
          <cell r="D7185" t="str">
            <v>FITA DE TEFLON - 3/4"</v>
          </cell>
          <cell r="E7185" t="str">
            <v>M</v>
          </cell>
          <cell r="F7185">
            <v>0.14000000000000001</v>
          </cell>
          <cell r="G7185">
            <v>1.2</v>
          </cell>
          <cell r="I7185">
            <v>0.17352000000000001</v>
          </cell>
        </row>
        <row r="7186">
          <cell r="A7186">
            <v>100364</v>
          </cell>
          <cell r="B7186" t="str">
            <v>VÁLVULA DE RETENÇÃO HORIZONTAL - 1 1/2"</v>
          </cell>
          <cell r="H7186" t="str">
            <v>UN</v>
          </cell>
          <cell r="J7186">
            <v>119.54</v>
          </cell>
        </row>
        <row r="7187">
          <cell r="C7187">
            <v>2035</v>
          </cell>
          <cell r="D7187" t="str">
            <v>ENCANADOR (SGSP)</v>
          </cell>
          <cell r="E7187" t="str">
            <v>H</v>
          </cell>
          <cell r="F7187">
            <v>15.946630000000001</v>
          </cell>
          <cell r="G7187">
            <v>0.85</v>
          </cell>
          <cell r="I7187">
            <v>13.5546357</v>
          </cell>
        </row>
        <row r="7188">
          <cell r="C7188">
            <v>2036</v>
          </cell>
          <cell r="D7188" t="str">
            <v>AJUDANTE DE ENCANADOR (SGSP)</v>
          </cell>
          <cell r="E7188" t="str">
            <v>H</v>
          </cell>
          <cell r="F7188">
            <v>12.462384999999999</v>
          </cell>
          <cell r="G7188">
            <v>0.85</v>
          </cell>
          <cell r="I7188">
            <v>10.5930269</v>
          </cell>
        </row>
        <row r="7189">
          <cell r="C7189">
            <v>74865</v>
          </cell>
          <cell r="D7189" t="str">
            <v>VÁLVULA RETENÇÃO HORIZONTAL - 1.1/2"</v>
          </cell>
          <cell r="E7189" t="str">
            <v>Un</v>
          </cell>
          <cell r="F7189">
            <v>95.12</v>
          </cell>
          <cell r="G7189">
            <v>1</v>
          </cell>
          <cell r="I7189">
            <v>95.121899999999997</v>
          </cell>
        </row>
        <row r="7190">
          <cell r="C7190">
            <v>79640</v>
          </cell>
          <cell r="D7190" t="str">
            <v>FITA DE TEFLON - 3/4"</v>
          </cell>
          <cell r="E7190" t="str">
            <v>M</v>
          </cell>
          <cell r="F7190">
            <v>0.14000000000000001</v>
          </cell>
          <cell r="G7190">
            <v>1.88</v>
          </cell>
          <cell r="I7190">
            <v>0.27184799999999998</v>
          </cell>
        </row>
        <row r="7191">
          <cell r="A7191">
            <v>100365</v>
          </cell>
          <cell r="B7191" t="str">
            <v>VÁLVULA DE RETENÇÃO HORIZONTAL - 2"</v>
          </cell>
          <cell r="H7191" t="str">
            <v>UN</v>
          </cell>
          <cell r="J7191">
            <v>162.69</v>
          </cell>
        </row>
        <row r="7192">
          <cell r="C7192">
            <v>2035</v>
          </cell>
          <cell r="D7192" t="str">
            <v>ENCANADOR (SGSP)</v>
          </cell>
          <cell r="E7192" t="str">
            <v>H</v>
          </cell>
          <cell r="F7192">
            <v>15.946630000000001</v>
          </cell>
          <cell r="G7192">
            <v>0.85</v>
          </cell>
          <cell r="I7192">
            <v>13.5546357</v>
          </cell>
        </row>
        <row r="7193">
          <cell r="C7193">
            <v>2036</v>
          </cell>
          <cell r="D7193" t="str">
            <v>AJUDANTE DE ENCANADOR (SGSP)</v>
          </cell>
          <cell r="E7193" t="str">
            <v>H</v>
          </cell>
          <cell r="F7193">
            <v>12.462384999999999</v>
          </cell>
          <cell r="G7193">
            <v>0.85</v>
          </cell>
          <cell r="I7193">
            <v>10.5930269</v>
          </cell>
        </row>
        <row r="7194">
          <cell r="C7194">
            <v>74866</v>
          </cell>
          <cell r="D7194" t="str">
            <v>VÁLVULA RETENÇÃO HORIZONTAL - 2"</v>
          </cell>
          <cell r="E7194" t="str">
            <v>Un</v>
          </cell>
          <cell r="F7194">
            <v>138.22</v>
          </cell>
          <cell r="G7194">
            <v>1</v>
          </cell>
          <cell r="I7194">
            <v>138.2159</v>
          </cell>
        </row>
        <row r="7195">
          <cell r="C7195">
            <v>79640</v>
          </cell>
          <cell r="D7195" t="str">
            <v>FITA DE TEFLON - 3/4"</v>
          </cell>
          <cell r="E7195" t="str">
            <v>M</v>
          </cell>
          <cell r="F7195">
            <v>0.14000000000000001</v>
          </cell>
          <cell r="G7195">
            <v>2.2599999999999998</v>
          </cell>
          <cell r="I7195">
            <v>0.32679599999999998</v>
          </cell>
        </row>
        <row r="7196">
          <cell r="A7196">
            <v>100366</v>
          </cell>
          <cell r="B7196" t="str">
            <v>VÁLVULA DE RETENÇÃO HORIZONTAL - 2 1/2"</v>
          </cell>
          <cell r="H7196" t="str">
            <v>UN</v>
          </cell>
          <cell r="J7196">
            <v>268.26</v>
          </cell>
        </row>
        <row r="7197">
          <cell r="C7197">
            <v>2035</v>
          </cell>
          <cell r="D7197" t="str">
            <v>ENCANADOR (SGSP)</v>
          </cell>
          <cell r="E7197" t="str">
            <v>H</v>
          </cell>
          <cell r="F7197">
            <v>15.946630000000001</v>
          </cell>
          <cell r="G7197">
            <v>1.1499999999999999</v>
          </cell>
          <cell r="I7197">
            <v>18.3386247</v>
          </cell>
        </row>
        <row r="7198">
          <cell r="C7198">
            <v>2036</v>
          </cell>
          <cell r="D7198" t="str">
            <v>AJUDANTE DE ENCANADOR (SGSP)</v>
          </cell>
          <cell r="E7198" t="str">
            <v>H</v>
          </cell>
          <cell r="F7198">
            <v>12.462384999999999</v>
          </cell>
          <cell r="G7198">
            <v>1.1499999999999999</v>
          </cell>
          <cell r="I7198">
            <v>14.3317423</v>
          </cell>
        </row>
        <row r="7199">
          <cell r="C7199">
            <v>74867</v>
          </cell>
          <cell r="D7199" t="str">
            <v>VÁLVULA RETENÇÃO HORIZONTAL - 2.1/2"</v>
          </cell>
          <cell r="E7199" t="str">
            <v>Un</v>
          </cell>
          <cell r="F7199">
            <v>235.18</v>
          </cell>
          <cell r="G7199">
            <v>1</v>
          </cell>
          <cell r="I7199">
            <v>235.18450000000001</v>
          </cell>
        </row>
        <row r="7200">
          <cell r="C7200">
            <v>79640</v>
          </cell>
          <cell r="D7200" t="str">
            <v>FITA DE TEFLON - 3/4"</v>
          </cell>
          <cell r="E7200" t="str">
            <v>M</v>
          </cell>
          <cell r="F7200">
            <v>0.14000000000000001</v>
          </cell>
          <cell r="G7200">
            <v>2.82</v>
          </cell>
          <cell r="I7200">
            <v>0.40777200000000002</v>
          </cell>
        </row>
        <row r="7201">
          <cell r="A7201">
            <v>100367</v>
          </cell>
          <cell r="B7201" t="str">
            <v>VÁLVULA DE RETENÇÃO HORIZONTAL - 3"</v>
          </cell>
          <cell r="H7201" t="str">
            <v>UN</v>
          </cell>
          <cell r="J7201">
            <v>302.24</v>
          </cell>
        </row>
        <row r="7202">
          <cell r="C7202">
            <v>2035</v>
          </cell>
          <cell r="D7202" t="str">
            <v>ENCANADOR (SGSP)</v>
          </cell>
          <cell r="E7202" t="str">
            <v>H</v>
          </cell>
          <cell r="F7202">
            <v>15.946630000000001</v>
          </cell>
          <cell r="G7202">
            <v>1.1499999999999999</v>
          </cell>
          <cell r="I7202">
            <v>18.3386247</v>
          </cell>
        </row>
        <row r="7203">
          <cell r="C7203">
            <v>2036</v>
          </cell>
          <cell r="D7203" t="str">
            <v>AJUDANTE DE ENCANADOR (SGSP)</v>
          </cell>
          <cell r="E7203" t="str">
            <v>H</v>
          </cell>
          <cell r="F7203">
            <v>12.462384999999999</v>
          </cell>
          <cell r="G7203">
            <v>1.1499999999999999</v>
          </cell>
          <cell r="I7203">
            <v>14.3317423</v>
          </cell>
        </row>
        <row r="7204">
          <cell r="C7204">
            <v>74868</v>
          </cell>
          <cell r="D7204" t="str">
            <v>VÁLVULA RETENÇÃO HORIZONTAL - 3"</v>
          </cell>
          <cell r="E7204" t="str">
            <v>Un</v>
          </cell>
          <cell r="F7204">
            <v>269.10000000000002</v>
          </cell>
          <cell r="G7204">
            <v>1</v>
          </cell>
          <cell r="I7204">
            <v>269.10270000000003</v>
          </cell>
        </row>
        <row r="7205">
          <cell r="C7205">
            <v>79640</v>
          </cell>
          <cell r="D7205" t="str">
            <v>FITA DE TEFLON - 3/4"</v>
          </cell>
          <cell r="E7205" t="str">
            <v>M</v>
          </cell>
          <cell r="F7205">
            <v>0.14000000000000001</v>
          </cell>
          <cell r="G7205">
            <v>3.2</v>
          </cell>
          <cell r="I7205">
            <v>0.46272000000000002</v>
          </cell>
        </row>
        <row r="7206">
          <cell r="A7206">
            <v>100368</v>
          </cell>
          <cell r="B7206" t="str">
            <v>VÁLVULA DE RETENÇÃO HORIZONTAL - 4"</v>
          </cell>
          <cell r="H7206" t="str">
            <v>UN</v>
          </cell>
          <cell r="J7206">
            <v>531.44000000000005</v>
          </cell>
        </row>
        <row r="7207">
          <cell r="C7207">
            <v>2035</v>
          </cell>
          <cell r="D7207" t="str">
            <v>ENCANADOR (SGSP)</v>
          </cell>
          <cell r="E7207" t="str">
            <v>H</v>
          </cell>
          <cell r="F7207">
            <v>15.946630000000001</v>
          </cell>
          <cell r="G7207">
            <v>1.48</v>
          </cell>
          <cell r="I7207">
            <v>23.601012699999998</v>
          </cell>
        </row>
        <row r="7208">
          <cell r="C7208">
            <v>2036</v>
          </cell>
          <cell r="D7208" t="str">
            <v>AJUDANTE DE ENCANADOR (SGSP)</v>
          </cell>
          <cell r="E7208" t="str">
            <v>H</v>
          </cell>
          <cell r="F7208">
            <v>12.462384999999999</v>
          </cell>
          <cell r="G7208">
            <v>1.48</v>
          </cell>
          <cell r="I7208">
            <v>18.444329199999999</v>
          </cell>
        </row>
        <row r="7209">
          <cell r="C7209">
            <v>74870</v>
          </cell>
          <cell r="D7209" t="str">
            <v>VÁLVULA RETENÇÃO HORIZONTAL - 4"</v>
          </cell>
          <cell r="E7209" t="str">
            <v>Un</v>
          </cell>
          <cell r="F7209">
            <v>488.8</v>
          </cell>
          <cell r="G7209">
            <v>1</v>
          </cell>
          <cell r="I7209">
            <v>488.79899999999998</v>
          </cell>
        </row>
        <row r="7210">
          <cell r="C7210">
            <v>79640</v>
          </cell>
          <cell r="D7210" t="str">
            <v>FITA DE TEFLON - 3/4"</v>
          </cell>
          <cell r="E7210" t="str">
            <v>M</v>
          </cell>
          <cell r="F7210">
            <v>0.14000000000000001</v>
          </cell>
          <cell r="G7210">
            <v>4.1399999999999997</v>
          </cell>
          <cell r="I7210">
            <v>0.59864399999999995</v>
          </cell>
        </row>
        <row r="7211">
          <cell r="A7211">
            <v>100372</v>
          </cell>
          <cell r="B7211" t="str">
            <v>VÁLVULA DE RETENÇÃO VERTICAL - 1"</v>
          </cell>
          <cell r="H7211" t="str">
            <v>UN</v>
          </cell>
          <cell r="J7211">
            <v>51.5</v>
          </cell>
        </row>
        <row r="7212">
          <cell r="C7212">
            <v>2035</v>
          </cell>
          <cell r="D7212" t="str">
            <v>ENCANADOR (SGSP)</v>
          </cell>
          <cell r="E7212" t="str">
            <v>H</v>
          </cell>
          <cell r="F7212">
            <v>15.946630000000001</v>
          </cell>
          <cell r="G7212">
            <v>0.54</v>
          </cell>
          <cell r="I7212">
            <v>8.6111802999999991</v>
          </cell>
        </row>
        <row r="7213">
          <cell r="C7213">
            <v>2036</v>
          </cell>
          <cell r="D7213" t="str">
            <v>AJUDANTE DE ENCANADOR (SGSP)</v>
          </cell>
          <cell r="E7213" t="str">
            <v>H</v>
          </cell>
          <cell r="F7213">
            <v>12.462384999999999</v>
          </cell>
          <cell r="G7213">
            <v>0.54</v>
          </cell>
          <cell r="I7213">
            <v>6.7296877000000004</v>
          </cell>
        </row>
        <row r="7214">
          <cell r="C7214">
            <v>74883</v>
          </cell>
          <cell r="D7214" t="str">
            <v>VÁLVULA RETENÇÃO VERTICAL - 1"</v>
          </cell>
          <cell r="E7214" t="str">
            <v>Un</v>
          </cell>
          <cell r="F7214">
            <v>35.979999999999997</v>
          </cell>
          <cell r="G7214">
            <v>1</v>
          </cell>
          <cell r="I7214">
            <v>35.981400000000001</v>
          </cell>
        </row>
        <row r="7215">
          <cell r="C7215">
            <v>79640</v>
          </cell>
          <cell r="D7215" t="str">
            <v>FITA DE TEFLON - 3/4"</v>
          </cell>
          <cell r="E7215" t="str">
            <v>M</v>
          </cell>
          <cell r="F7215">
            <v>0.14000000000000001</v>
          </cell>
          <cell r="G7215">
            <v>1.2</v>
          </cell>
          <cell r="I7215">
            <v>0.17352000000000001</v>
          </cell>
        </row>
        <row r="7216">
          <cell r="A7216">
            <v>100373</v>
          </cell>
          <cell r="B7216" t="str">
            <v>VÁLVULA DE RETENÇÃO VERTICAL - 1 1/4"</v>
          </cell>
          <cell r="H7216" t="str">
            <v>UN</v>
          </cell>
          <cell r="J7216">
            <v>77.290000000000006</v>
          </cell>
        </row>
        <row r="7217">
          <cell r="C7217">
            <v>2035</v>
          </cell>
          <cell r="D7217" t="str">
            <v>ENCANADOR (SGSP)</v>
          </cell>
          <cell r="E7217" t="str">
            <v>H</v>
          </cell>
          <cell r="F7217">
            <v>15.946630000000001</v>
          </cell>
          <cell r="G7217">
            <v>0.85</v>
          </cell>
          <cell r="I7217">
            <v>13.5546357</v>
          </cell>
        </row>
        <row r="7218">
          <cell r="C7218">
            <v>2036</v>
          </cell>
          <cell r="D7218" t="str">
            <v>AJUDANTE DE ENCANADOR (SGSP)</v>
          </cell>
          <cell r="E7218" t="str">
            <v>H</v>
          </cell>
          <cell r="F7218">
            <v>12.462384999999999</v>
          </cell>
          <cell r="G7218">
            <v>0.85</v>
          </cell>
          <cell r="I7218">
            <v>10.5930269</v>
          </cell>
        </row>
        <row r="7219">
          <cell r="C7219">
            <v>74884</v>
          </cell>
          <cell r="D7219" t="str">
            <v>VÁLVULA RETENÇÃO VERTICAL - 1.1/4"</v>
          </cell>
          <cell r="E7219" t="str">
            <v>Un</v>
          </cell>
          <cell r="F7219">
            <v>52.93</v>
          </cell>
          <cell r="G7219">
            <v>1</v>
          </cell>
          <cell r="I7219">
            <v>52.9253</v>
          </cell>
        </row>
        <row r="7220">
          <cell r="C7220">
            <v>79640</v>
          </cell>
          <cell r="D7220" t="str">
            <v>FITA DE TEFLON - 3/4"</v>
          </cell>
          <cell r="E7220" t="str">
            <v>M</v>
          </cell>
          <cell r="F7220">
            <v>0.14000000000000001</v>
          </cell>
          <cell r="G7220">
            <v>1.5</v>
          </cell>
          <cell r="I7220">
            <v>0.21690000000000001</v>
          </cell>
        </row>
        <row r="7221">
          <cell r="A7221">
            <v>100374</v>
          </cell>
          <cell r="B7221" t="str">
            <v>VÁLVULA DE RETENÇÃO VERTICAL - 1 1/2"</v>
          </cell>
          <cell r="H7221" t="str">
            <v>UN</v>
          </cell>
          <cell r="J7221">
            <v>85.75</v>
          </cell>
        </row>
        <row r="7222">
          <cell r="C7222">
            <v>2035</v>
          </cell>
          <cell r="D7222" t="str">
            <v>ENCANADOR (SGSP)</v>
          </cell>
          <cell r="E7222" t="str">
            <v>H</v>
          </cell>
          <cell r="F7222">
            <v>15.946630000000001</v>
          </cell>
          <cell r="G7222">
            <v>0.85</v>
          </cell>
          <cell r="I7222">
            <v>13.5546357</v>
          </cell>
        </row>
        <row r="7223">
          <cell r="C7223">
            <v>2036</v>
          </cell>
          <cell r="D7223" t="str">
            <v>AJUDANTE DE ENCANADOR (SGSP)</v>
          </cell>
          <cell r="E7223" t="str">
            <v>H</v>
          </cell>
          <cell r="F7223">
            <v>12.462384999999999</v>
          </cell>
          <cell r="G7223">
            <v>0.85</v>
          </cell>
          <cell r="I7223">
            <v>10.5930269</v>
          </cell>
        </row>
        <row r="7224">
          <cell r="C7224">
            <v>74885</v>
          </cell>
          <cell r="D7224" t="str">
            <v>VÁLVULA RETENÇÃO VERTICAL - 1.1/2"</v>
          </cell>
          <cell r="E7224" t="str">
            <v>Un</v>
          </cell>
          <cell r="F7224">
            <v>61.34</v>
          </cell>
          <cell r="G7224">
            <v>1</v>
          </cell>
          <cell r="I7224">
            <v>61.3354</v>
          </cell>
        </row>
        <row r="7225">
          <cell r="C7225">
            <v>79640</v>
          </cell>
          <cell r="D7225" t="str">
            <v>FITA DE TEFLON - 3/4"</v>
          </cell>
          <cell r="E7225" t="str">
            <v>M</v>
          </cell>
          <cell r="F7225">
            <v>0.14000000000000001</v>
          </cell>
          <cell r="G7225">
            <v>1.88</v>
          </cell>
          <cell r="I7225">
            <v>0.27184799999999998</v>
          </cell>
        </row>
        <row r="7226">
          <cell r="A7226">
            <v>100375</v>
          </cell>
          <cell r="B7226" t="str">
            <v>VÁLVULA DE RETENÇÃO VERTICAL - 2"</v>
          </cell>
          <cell r="H7226" t="str">
            <v>UN</v>
          </cell>
          <cell r="J7226">
            <v>106.91</v>
          </cell>
        </row>
        <row r="7227">
          <cell r="C7227">
            <v>2035</v>
          </cell>
          <cell r="D7227" t="str">
            <v>ENCANADOR (SGSP)</v>
          </cell>
          <cell r="E7227" t="str">
            <v>H</v>
          </cell>
          <cell r="F7227">
            <v>15.946630000000001</v>
          </cell>
          <cell r="G7227">
            <v>0.85</v>
          </cell>
          <cell r="I7227">
            <v>13.5546357</v>
          </cell>
        </row>
        <row r="7228">
          <cell r="C7228">
            <v>2036</v>
          </cell>
          <cell r="D7228" t="str">
            <v>AJUDANTE DE ENCANADOR (SGSP)</v>
          </cell>
          <cell r="E7228" t="str">
            <v>H</v>
          </cell>
          <cell r="F7228">
            <v>12.462384999999999</v>
          </cell>
          <cell r="G7228">
            <v>0.85</v>
          </cell>
          <cell r="I7228">
            <v>10.5930269</v>
          </cell>
        </row>
        <row r="7229">
          <cell r="C7229">
            <v>74886</v>
          </cell>
          <cell r="D7229" t="str">
            <v>VÁLVULA RETENÇÃO VERTICAL - 2"</v>
          </cell>
          <cell r="E7229" t="str">
            <v>Un</v>
          </cell>
          <cell r="F7229">
            <v>82.43</v>
          </cell>
          <cell r="G7229">
            <v>1</v>
          </cell>
          <cell r="I7229">
            <v>82.433199999999999</v>
          </cell>
        </row>
        <row r="7230">
          <cell r="C7230">
            <v>79640</v>
          </cell>
          <cell r="D7230" t="str">
            <v>FITA DE TEFLON - 3/4"</v>
          </cell>
          <cell r="E7230" t="str">
            <v>M</v>
          </cell>
          <cell r="F7230">
            <v>0.14000000000000001</v>
          </cell>
          <cell r="G7230">
            <v>2.2599999999999998</v>
          </cell>
          <cell r="I7230">
            <v>0.32679599999999998</v>
          </cell>
        </row>
        <row r="7231">
          <cell r="A7231">
            <v>100376</v>
          </cell>
          <cell r="B7231" t="str">
            <v>VÁLVULA DE RETENÇÃO VERTICAL - 2 1/2"</v>
          </cell>
          <cell r="H7231" t="str">
            <v>UN</v>
          </cell>
          <cell r="J7231">
            <v>179.8</v>
          </cell>
        </row>
        <row r="7232">
          <cell r="C7232">
            <v>2035</v>
          </cell>
          <cell r="D7232" t="str">
            <v>ENCANADOR (SGSP)</v>
          </cell>
          <cell r="E7232" t="str">
            <v>H</v>
          </cell>
          <cell r="F7232">
            <v>15.946630000000001</v>
          </cell>
          <cell r="G7232">
            <v>1.1499999999999999</v>
          </cell>
          <cell r="I7232">
            <v>18.3386247</v>
          </cell>
        </row>
        <row r="7233">
          <cell r="C7233">
            <v>2036</v>
          </cell>
          <cell r="D7233" t="str">
            <v>AJUDANTE DE ENCANADOR (SGSP)</v>
          </cell>
          <cell r="E7233" t="str">
            <v>H</v>
          </cell>
          <cell r="F7233">
            <v>12.462384999999999</v>
          </cell>
          <cell r="G7233">
            <v>1.1499999999999999</v>
          </cell>
          <cell r="I7233">
            <v>14.3317423</v>
          </cell>
        </row>
        <row r="7234">
          <cell r="C7234">
            <v>74887</v>
          </cell>
          <cell r="D7234" t="str">
            <v>VÁLVULA RETENÇÃO VERTICAL - 2.1/2"</v>
          </cell>
          <cell r="E7234" t="str">
            <v>Un</v>
          </cell>
          <cell r="F7234">
            <v>146.72</v>
          </cell>
          <cell r="G7234">
            <v>1</v>
          </cell>
          <cell r="I7234">
            <v>146.72470000000001</v>
          </cell>
        </row>
        <row r="7235">
          <cell r="C7235">
            <v>79640</v>
          </cell>
          <cell r="D7235" t="str">
            <v>FITA DE TEFLON - 3/4"</v>
          </cell>
          <cell r="E7235" t="str">
            <v>M</v>
          </cell>
          <cell r="F7235">
            <v>0.14000000000000001</v>
          </cell>
          <cell r="G7235">
            <v>2.82</v>
          </cell>
          <cell r="I7235">
            <v>0.40777200000000002</v>
          </cell>
        </row>
        <row r="7236">
          <cell r="A7236">
            <v>100377</v>
          </cell>
          <cell r="B7236" t="str">
            <v>VÁLVULA DE RETENÇÃO VERTICAL - 3"</v>
          </cell>
          <cell r="H7236" t="str">
            <v>UN</v>
          </cell>
          <cell r="J7236">
            <v>238.51</v>
          </cell>
        </row>
        <row r="7237">
          <cell r="C7237">
            <v>2035</v>
          </cell>
          <cell r="D7237" t="str">
            <v>ENCANADOR (SGSP)</v>
          </cell>
          <cell r="E7237" t="str">
            <v>H</v>
          </cell>
          <cell r="F7237">
            <v>15.946630000000001</v>
          </cell>
          <cell r="G7237">
            <v>1.1499999999999999</v>
          </cell>
          <cell r="I7237">
            <v>18.3386247</v>
          </cell>
        </row>
        <row r="7238">
          <cell r="C7238">
            <v>2036</v>
          </cell>
          <cell r="D7238" t="str">
            <v>AJUDANTE DE ENCANADOR (SGSP)</v>
          </cell>
          <cell r="E7238" t="str">
            <v>H</v>
          </cell>
          <cell r="F7238">
            <v>12.462384999999999</v>
          </cell>
          <cell r="G7238">
            <v>1.1499999999999999</v>
          </cell>
          <cell r="I7238">
            <v>14.3317423</v>
          </cell>
        </row>
        <row r="7239">
          <cell r="C7239">
            <v>74888</v>
          </cell>
          <cell r="D7239" t="str">
            <v>VÁLVULA RETENÇÃO VERTICAL - 3"</v>
          </cell>
          <cell r="E7239" t="str">
            <v>Un</v>
          </cell>
          <cell r="F7239">
            <v>205.37</v>
          </cell>
          <cell r="G7239">
            <v>1</v>
          </cell>
          <cell r="I7239">
            <v>205.37219999999999</v>
          </cell>
        </row>
        <row r="7240">
          <cell r="C7240">
            <v>79640</v>
          </cell>
          <cell r="D7240" t="str">
            <v>FITA DE TEFLON - 3/4"</v>
          </cell>
          <cell r="E7240" t="str">
            <v>M</v>
          </cell>
          <cell r="F7240">
            <v>0.14000000000000001</v>
          </cell>
          <cell r="G7240">
            <v>3.2</v>
          </cell>
          <cell r="I7240">
            <v>0.46272000000000002</v>
          </cell>
        </row>
        <row r="7241">
          <cell r="A7241">
            <v>100378</v>
          </cell>
          <cell r="B7241" t="str">
            <v>VÁLVULA DE RETENÇÃO VERTICAL - 4"</v>
          </cell>
          <cell r="H7241" t="str">
            <v>UN</v>
          </cell>
          <cell r="J7241">
            <v>394.41</v>
          </cell>
        </row>
        <row r="7242">
          <cell r="C7242">
            <v>2035</v>
          </cell>
          <cell r="D7242" t="str">
            <v>ENCANADOR (SGSP)</v>
          </cell>
          <cell r="E7242" t="str">
            <v>H</v>
          </cell>
          <cell r="F7242">
            <v>15.946630000000001</v>
          </cell>
          <cell r="G7242">
            <v>1.48</v>
          </cell>
          <cell r="I7242">
            <v>23.601012699999998</v>
          </cell>
        </row>
        <row r="7243">
          <cell r="C7243">
            <v>2036</v>
          </cell>
          <cell r="D7243" t="str">
            <v>AJUDANTE DE ENCANADOR (SGSP)</v>
          </cell>
          <cell r="E7243" t="str">
            <v>H</v>
          </cell>
          <cell r="F7243">
            <v>12.462384999999999</v>
          </cell>
          <cell r="G7243">
            <v>1.48</v>
          </cell>
          <cell r="I7243">
            <v>18.444329199999999</v>
          </cell>
        </row>
        <row r="7244">
          <cell r="C7244">
            <v>74890</v>
          </cell>
          <cell r="D7244" t="str">
            <v>VÁLVULA RETENÇÃO VERTICAL - 4"</v>
          </cell>
          <cell r="E7244" t="str">
            <v>Un</v>
          </cell>
          <cell r="F7244">
            <v>351.77</v>
          </cell>
          <cell r="G7244">
            <v>1</v>
          </cell>
          <cell r="I7244">
            <v>351.7697</v>
          </cell>
        </row>
        <row r="7245">
          <cell r="C7245">
            <v>79640</v>
          </cell>
          <cell r="D7245" t="str">
            <v>FITA DE TEFLON - 3/4"</v>
          </cell>
          <cell r="E7245" t="str">
            <v>M</v>
          </cell>
          <cell r="F7245">
            <v>0.14000000000000001</v>
          </cell>
          <cell r="G7245">
            <v>4.1399999999999997</v>
          </cell>
          <cell r="I7245">
            <v>0.59864399999999995</v>
          </cell>
        </row>
        <row r="7246">
          <cell r="A7246">
            <v>100390</v>
          </cell>
          <cell r="B7246" t="str">
            <v>CHAVE DE BÓIA</v>
          </cell>
          <cell r="H7246" t="str">
            <v>UN</v>
          </cell>
          <cell r="J7246">
            <v>68.48</v>
          </cell>
        </row>
        <row r="7247">
          <cell r="C7247">
            <v>2041</v>
          </cell>
          <cell r="D7247" t="str">
            <v>ELETRICISTA (SGSP)</v>
          </cell>
          <cell r="E7247" t="str">
            <v>H</v>
          </cell>
          <cell r="F7247">
            <v>17.774598999999998</v>
          </cell>
          <cell r="G7247">
            <v>1</v>
          </cell>
          <cell r="I7247">
            <v>17.7745988</v>
          </cell>
        </row>
        <row r="7248">
          <cell r="C7248">
            <v>2044</v>
          </cell>
          <cell r="D7248" t="str">
            <v>AJUDANTE DE ELETRICISTA (SGSP)</v>
          </cell>
          <cell r="E7248" t="str">
            <v>H</v>
          </cell>
          <cell r="F7248">
            <v>12.676405000000001</v>
          </cell>
          <cell r="G7248">
            <v>1</v>
          </cell>
          <cell r="I7248">
            <v>12.6764046</v>
          </cell>
        </row>
        <row r="7249">
          <cell r="C7249">
            <v>79629</v>
          </cell>
          <cell r="D7249" t="str">
            <v>AUTOMÁTICO DE NÍVEL REVERSÍVEL - 127/250V - DE 15A</v>
          </cell>
          <cell r="E7249" t="str">
            <v>Un</v>
          </cell>
          <cell r="F7249">
            <v>38.03</v>
          </cell>
          <cell r="G7249">
            <v>1</v>
          </cell>
          <cell r="I7249">
            <v>38.028799999999997</v>
          </cell>
        </row>
        <row r="7250">
          <cell r="A7250">
            <v>100402</v>
          </cell>
          <cell r="B7250" t="str">
            <v>TUBO DE AÇO GALVANIZADO, CLASSE LEVE I (LINHA ÁGUA) - 3/4"</v>
          </cell>
          <cell r="H7250" t="str">
            <v>M</v>
          </cell>
          <cell r="J7250">
            <v>37.36</v>
          </cell>
        </row>
        <row r="7251">
          <cell r="C7251">
            <v>2035</v>
          </cell>
          <cell r="D7251" t="str">
            <v>ENCANADOR (SGSP)</v>
          </cell>
          <cell r="E7251" t="str">
            <v>H</v>
          </cell>
          <cell r="F7251">
            <v>15.946630000000001</v>
          </cell>
          <cell r="G7251">
            <v>0.8</v>
          </cell>
          <cell r="I7251">
            <v>12.7573042</v>
          </cell>
        </row>
        <row r="7252">
          <cell r="C7252">
            <v>2036</v>
          </cell>
          <cell r="D7252" t="str">
            <v>AJUDANTE DE ENCANADOR (SGSP)</v>
          </cell>
          <cell r="E7252" t="str">
            <v>H</v>
          </cell>
          <cell r="F7252">
            <v>12.462384999999999</v>
          </cell>
          <cell r="G7252">
            <v>0.8</v>
          </cell>
          <cell r="I7252">
            <v>9.9699077000000003</v>
          </cell>
        </row>
        <row r="7253">
          <cell r="C7253">
            <v>70822</v>
          </cell>
          <cell r="D7253" t="str">
            <v>TUBO DE AÇO GALVANIZADO PARA CONDUÇÃO COM COSTURA NBR 5580L (BS 1387L) - 3/4"</v>
          </cell>
          <cell r="E7253" t="str">
            <v>M</v>
          </cell>
          <cell r="F7253">
            <v>9.1</v>
          </cell>
          <cell r="G7253">
            <v>1.6</v>
          </cell>
          <cell r="I7253">
            <v>14.55584</v>
          </cell>
        </row>
        <row r="7254">
          <cell r="C7254">
            <v>79640</v>
          </cell>
          <cell r="D7254" t="str">
            <v>FITA DE TEFLON - 3/4"</v>
          </cell>
          <cell r="E7254" t="str">
            <v>M</v>
          </cell>
          <cell r="F7254">
            <v>0.14000000000000001</v>
          </cell>
          <cell r="G7254">
            <v>0.56000000000000005</v>
          </cell>
          <cell r="I7254">
            <v>8.0976000000000006E-2</v>
          </cell>
        </row>
        <row r="7255">
          <cell r="A7255">
            <v>100403</v>
          </cell>
          <cell r="B7255" t="str">
            <v>TUBO DE AÇO GALVANIZADO, CLASSE LEVE I (LINHA ÁGUA) - 1"</v>
          </cell>
          <cell r="H7255" t="str">
            <v>M</v>
          </cell>
          <cell r="J7255">
            <v>50.59</v>
          </cell>
        </row>
        <row r="7256">
          <cell r="C7256">
            <v>2035</v>
          </cell>
          <cell r="D7256" t="str">
            <v>ENCANADOR (SGSP)</v>
          </cell>
          <cell r="E7256" t="str">
            <v>H</v>
          </cell>
          <cell r="F7256">
            <v>15.946630000000001</v>
          </cell>
          <cell r="G7256">
            <v>1.1000000000000001</v>
          </cell>
          <cell r="I7256">
            <v>17.541293199999998</v>
          </cell>
        </row>
        <row r="7257">
          <cell r="C7257">
            <v>2036</v>
          </cell>
          <cell r="D7257" t="str">
            <v>AJUDANTE DE ENCANADOR (SGSP)</v>
          </cell>
          <cell r="E7257" t="str">
            <v>H</v>
          </cell>
          <cell r="F7257">
            <v>12.462384999999999</v>
          </cell>
          <cell r="G7257">
            <v>1.1000000000000001</v>
          </cell>
          <cell r="I7257">
            <v>13.708623100000001</v>
          </cell>
        </row>
        <row r="7258">
          <cell r="C7258">
            <v>70823</v>
          </cell>
          <cell r="D7258" t="str">
            <v>TUBO DE AÇO GALVANIZADO PARA CONDUÇÃO COM COSTURA NBR 5580L (BS 1387L) - 1"</v>
          </cell>
          <cell r="E7258" t="str">
            <v>M</v>
          </cell>
          <cell r="F7258">
            <v>12.82</v>
          </cell>
          <cell r="G7258">
            <v>1.5</v>
          </cell>
          <cell r="I7258">
            <v>19.2348</v>
          </cell>
        </row>
        <row r="7259">
          <cell r="C7259">
            <v>79640</v>
          </cell>
          <cell r="D7259" t="str">
            <v>FITA DE TEFLON - 3/4"</v>
          </cell>
          <cell r="E7259" t="str">
            <v>M</v>
          </cell>
          <cell r="F7259">
            <v>0.14000000000000001</v>
          </cell>
          <cell r="G7259">
            <v>0.72</v>
          </cell>
          <cell r="I7259">
            <v>0.104112</v>
          </cell>
        </row>
        <row r="7260">
          <cell r="A7260">
            <v>100404</v>
          </cell>
          <cell r="B7260" t="str">
            <v>TUBO DE AÇO GALVANIZADO, CLASSE LEVE I (LINHA ÁGUA) - 1 1/4"</v>
          </cell>
          <cell r="H7260" t="str">
            <v>M</v>
          </cell>
          <cell r="J7260">
            <v>59.63</v>
          </cell>
        </row>
        <row r="7261">
          <cell r="C7261">
            <v>2035</v>
          </cell>
          <cell r="D7261" t="str">
            <v>ENCANADOR (SGSP)</v>
          </cell>
          <cell r="E7261" t="str">
            <v>H</v>
          </cell>
          <cell r="F7261">
            <v>15.946630000000001</v>
          </cell>
          <cell r="G7261">
            <v>1.2</v>
          </cell>
          <cell r="I7261">
            <v>19.135956199999999</v>
          </cell>
        </row>
        <row r="7262">
          <cell r="C7262">
            <v>2036</v>
          </cell>
          <cell r="D7262" t="str">
            <v>AJUDANTE DE ENCANADOR (SGSP)</v>
          </cell>
          <cell r="E7262" t="str">
            <v>H</v>
          </cell>
          <cell r="F7262">
            <v>12.462384999999999</v>
          </cell>
          <cell r="G7262">
            <v>1.2</v>
          </cell>
          <cell r="I7262">
            <v>14.9548615</v>
          </cell>
        </row>
        <row r="7263">
          <cell r="C7263">
            <v>70824</v>
          </cell>
          <cell r="D7263" t="str">
            <v>TUBO DE AÇO GALVANIZADO PARA CONDUÇÃO COM COSTURA NBR 5580L (BS 1387L) - 1.1/ 4"</v>
          </cell>
          <cell r="E7263" t="str">
            <v>M</v>
          </cell>
          <cell r="F7263">
            <v>16.940000000000001</v>
          </cell>
          <cell r="G7263">
            <v>1.5</v>
          </cell>
          <cell r="I7263">
            <v>25.407299999999999</v>
          </cell>
        </row>
        <row r="7264">
          <cell r="C7264">
            <v>79640</v>
          </cell>
          <cell r="D7264" t="str">
            <v>FITA DE TEFLON - 3/4"</v>
          </cell>
          <cell r="E7264" t="str">
            <v>M</v>
          </cell>
          <cell r="F7264">
            <v>0.14000000000000001</v>
          </cell>
          <cell r="G7264">
            <v>0.9</v>
          </cell>
          <cell r="I7264">
            <v>0.13014000000000001</v>
          </cell>
        </row>
        <row r="7265">
          <cell r="A7265">
            <v>100405</v>
          </cell>
          <cell r="B7265" t="str">
            <v>TUBO DE AÇO GALVANIZADO, CLASSE LEVE I (LINHA ÁGUA) - 1 1/2"</v>
          </cell>
          <cell r="H7265" t="str">
            <v>M</v>
          </cell>
          <cell r="J7265">
            <v>69.709999999999994</v>
          </cell>
        </row>
        <row r="7266">
          <cell r="C7266">
            <v>2035</v>
          </cell>
          <cell r="D7266" t="str">
            <v>ENCANADOR (SGSP)</v>
          </cell>
          <cell r="E7266" t="str">
            <v>H</v>
          </cell>
          <cell r="F7266">
            <v>15.946630000000001</v>
          </cell>
          <cell r="G7266">
            <v>1.4</v>
          </cell>
          <cell r="I7266">
            <v>22.325282300000001</v>
          </cell>
        </row>
        <row r="7267">
          <cell r="C7267">
            <v>2036</v>
          </cell>
          <cell r="D7267" t="str">
            <v>AJUDANTE DE ENCANADOR (SGSP)</v>
          </cell>
          <cell r="E7267" t="str">
            <v>H</v>
          </cell>
          <cell r="F7267">
            <v>12.462384999999999</v>
          </cell>
          <cell r="G7267">
            <v>1.4</v>
          </cell>
          <cell r="I7267">
            <v>17.4473384</v>
          </cell>
        </row>
        <row r="7268">
          <cell r="C7268">
            <v>70825</v>
          </cell>
          <cell r="D7268" t="str">
            <v>TUBO DE AÇO GALVANIZADO PARA CONDUÇÃO COM COSTURA NBR 5580L (BS 1387L) - 1.1/2"</v>
          </cell>
          <cell r="E7268" t="str">
            <v>M</v>
          </cell>
          <cell r="F7268">
            <v>21.27</v>
          </cell>
          <cell r="G7268">
            <v>1.4</v>
          </cell>
          <cell r="I7268">
            <v>29.778559999999999</v>
          </cell>
        </row>
        <row r="7269">
          <cell r="C7269">
            <v>79640</v>
          </cell>
          <cell r="D7269" t="str">
            <v>FITA DE TEFLON - 3/4"</v>
          </cell>
          <cell r="E7269" t="str">
            <v>M</v>
          </cell>
          <cell r="F7269">
            <v>0.14000000000000001</v>
          </cell>
          <cell r="G7269">
            <v>1.1299999999999999</v>
          </cell>
          <cell r="I7269">
            <v>0.16339799999999999</v>
          </cell>
        </row>
        <row r="7270">
          <cell r="A7270">
            <v>100406</v>
          </cell>
          <cell r="B7270" t="str">
            <v>TUBO DE AÇO GALVANIZADO, CLASSE LEVE I (LINHA ÁGUA) - 2"</v>
          </cell>
          <cell r="H7270" t="str">
            <v>M</v>
          </cell>
          <cell r="J7270">
            <v>81.55</v>
          </cell>
        </row>
        <row r="7271">
          <cell r="C7271">
            <v>2035</v>
          </cell>
          <cell r="D7271" t="str">
            <v>ENCANADOR (SGSP)</v>
          </cell>
          <cell r="E7271" t="str">
            <v>H</v>
          </cell>
          <cell r="F7271">
            <v>15.946630000000001</v>
          </cell>
          <cell r="G7271">
            <v>1.6</v>
          </cell>
          <cell r="I7271">
            <v>25.514608299999999</v>
          </cell>
        </row>
        <row r="7272">
          <cell r="C7272">
            <v>2036</v>
          </cell>
          <cell r="D7272" t="str">
            <v>AJUDANTE DE ENCANADOR (SGSP)</v>
          </cell>
          <cell r="E7272" t="str">
            <v>H</v>
          </cell>
          <cell r="F7272">
            <v>12.462384999999999</v>
          </cell>
          <cell r="G7272">
            <v>1.6</v>
          </cell>
          <cell r="I7272">
            <v>19.939815400000001</v>
          </cell>
        </row>
        <row r="7273">
          <cell r="C7273">
            <v>70826</v>
          </cell>
          <cell r="D7273" t="str">
            <v>TUBO DE AÇO GALVANIZADO PARA CONDUÇÃO COM COSTURA NBR 5580L (BS 1387L) - 2"</v>
          </cell>
          <cell r="E7273" t="str">
            <v>M</v>
          </cell>
          <cell r="F7273">
            <v>25.64</v>
          </cell>
          <cell r="G7273">
            <v>1.4</v>
          </cell>
          <cell r="I7273">
            <v>35.894880000000001</v>
          </cell>
        </row>
        <row r="7274">
          <cell r="C7274">
            <v>79640</v>
          </cell>
          <cell r="D7274" t="str">
            <v>FITA DE TEFLON - 3/4"</v>
          </cell>
          <cell r="E7274" t="str">
            <v>M</v>
          </cell>
          <cell r="F7274">
            <v>0.14000000000000001</v>
          </cell>
          <cell r="G7274">
            <v>1.36</v>
          </cell>
          <cell r="I7274">
            <v>0.196656</v>
          </cell>
        </row>
        <row r="7275">
          <cell r="A7275">
            <v>100407</v>
          </cell>
          <cell r="B7275" t="str">
            <v>TUBO DE AÇO GALVANIZADO, CLASSE LEVE I (LINHA ÁGUA) - 2 1/2"</v>
          </cell>
          <cell r="H7275" t="str">
            <v>M</v>
          </cell>
          <cell r="J7275">
            <v>104.11</v>
          </cell>
        </row>
        <row r="7276">
          <cell r="C7276">
            <v>2035</v>
          </cell>
          <cell r="D7276" t="str">
            <v>ENCANADOR (SGSP)</v>
          </cell>
          <cell r="E7276" t="str">
            <v>H</v>
          </cell>
          <cell r="F7276">
            <v>15.946630000000001</v>
          </cell>
          <cell r="G7276">
            <v>1.8</v>
          </cell>
          <cell r="I7276">
            <v>28.703934400000001</v>
          </cell>
        </row>
        <row r="7277">
          <cell r="C7277">
            <v>2036</v>
          </cell>
          <cell r="D7277" t="str">
            <v>AJUDANTE DE ENCANADOR (SGSP)</v>
          </cell>
          <cell r="E7277" t="str">
            <v>H</v>
          </cell>
          <cell r="F7277">
            <v>12.462384999999999</v>
          </cell>
          <cell r="G7277">
            <v>1.8</v>
          </cell>
          <cell r="I7277">
            <v>22.4322923</v>
          </cell>
        </row>
        <row r="7278">
          <cell r="C7278">
            <v>70827</v>
          </cell>
          <cell r="D7278" t="str">
            <v>TUBO DE AÇO GALVANIZADO PARA CONDUÇÃO COM COSTURA NBR 5580L (BS 1387L) - 2.1/2"</v>
          </cell>
          <cell r="E7278" t="str">
            <v>M</v>
          </cell>
          <cell r="F7278">
            <v>37.590000000000003</v>
          </cell>
          <cell r="G7278">
            <v>1.4</v>
          </cell>
          <cell r="I7278">
            <v>52.631320000000002</v>
          </cell>
        </row>
        <row r="7279">
          <cell r="C7279">
            <v>79641</v>
          </cell>
          <cell r="D7279" t="str">
            <v>FITA DE TEFLON - 1"</v>
          </cell>
          <cell r="E7279" t="str">
            <v>M</v>
          </cell>
          <cell r="F7279">
            <v>0.2</v>
          </cell>
          <cell r="G7279">
            <v>1.69</v>
          </cell>
          <cell r="I7279">
            <v>0.345943</v>
          </cell>
        </row>
        <row r="7280">
          <cell r="A7280">
            <v>100408</v>
          </cell>
          <cell r="B7280" t="str">
            <v>TUBO DE AÇO GALVANIZADO, CLASSE LEVE I (LINHA ÁGUA) - 3"</v>
          </cell>
          <cell r="H7280" t="str">
            <v>M</v>
          </cell>
          <cell r="J7280">
            <v>112.04</v>
          </cell>
        </row>
        <row r="7281">
          <cell r="C7281">
            <v>2035</v>
          </cell>
          <cell r="D7281" t="str">
            <v>ENCANADOR (SGSP)</v>
          </cell>
          <cell r="E7281" t="str">
            <v>H</v>
          </cell>
          <cell r="F7281">
            <v>15.946630000000001</v>
          </cell>
          <cell r="G7281">
            <v>2</v>
          </cell>
          <cell r="I7281">
            <v>31.893260399999999</v>
          </cell>
        </row>
        <row r="7282">
          <cell r="C7282">
            <v>2036</v>
          </cell>
          <cell r="D7282" t="str">
            <v>AJUDANTE DE ENCANADOR (SGSP)</v>
          </cell>
          <cell r="E7282" t="str">
            <v>H</v>
          </cell>
          <cell r="F7282">
            <v>12.462384999999999</v>
          </cell>
          <cell r="G7282">
            <v>2</v>
          </cell>
          <cell r="I7282">
            <v>24.9247692</v>
          </cell>
        </row>
        <row r="7283">
          <cell r="C7283">
            <v>70828</v>
          </cell>
          <cell r="D7283" t="str">
            <v>TUBO DE AÇO GALVANIZADO PARA CONDUÇÃO COM COSTURA NBR 5580L (BS 1387L) - 3"</v>
          </cell>
          <cell r="E7283" t="str">
            <v>M</v>
          </cell>
          <cell r="F7283">
            <v>42.17</v>
          </cell>
          <cell r="G7283">
            <v>1.3</v>
          </cell>
          <cell r="I7283">
            <v>54.825679999999998</v>
          </cell>
        </row>
        <row r="7284">
          <cell r="C7284">
            <v>79641</v>
          </cell>
          <cell r="D7284" t="str">
            <v>FITA DE TEFLON - 1"</v>
          </cell>
          <cell r="E7284" t="str">
            <v>M</v>
          </cell>
          <cell r="F7284">
            <v>0.2</v>
          </cell>
          <cell r="G7284">
            <v>1.92</v>
          </cell>
          <cell r="I7284">
            <v>0.39302399999999998</v>
          </cell>
        </row>
        <row r="7285">
          <cell r="A7285">
            <v>100409</v>
          </cell>
          <cell r="B7285" t="str">
            <v>TUBO DE AÇO GALVANIZADO, CLASSE LEVE I (LINHA ÁGUA) - 4"</v>
          </cell>
          <cell r="H7285" t="str">
            <v>M</v>
          </cell>
          <cell r="J7285">
            <v>143.08000000000001</v>
          </cell>
        </row>
        <row r="7286">
          <cell r="C7286">
            <v>2035</v>
          </cell>
          <cell r="D7286" t="str">
            <v>ENCANADOR (SGSP)</v>
          </cell>
          <cell r="E7286" t="str">
            <v>H</v>
          </cell>
          <cell r="F7286">
            <v>15.946630000000001</v>
          </cell>
          <cell r="G7286">
            <v>2.25</v>
          </cell>
          <cell r="I7286">
            <v>35.879918000000004</v>
          </cell>
        </row>
        <row r="7287">
          <cell r="C7287">
            <v>2036</v>
          </cell>
          <cell r="D7287" t="str">
            <v>AJUDANTE DE ENCANADOR (SGSP)</v>
          </cell>
          <cell r="E7287" t="str">
            <v>H</v>
          </cell>
          <cell r="F7287">
            <v>12.462384999999999</v>
          </cell>
          <cell r="G7287">
            <v>2.25</v>
          </cell>
          <cell r="I7287">
            <v>28.040365399999999</v>
          </cell>
        </row>
        <row r="7288">
          <cell r="C7288">
            <v>70830</v>
          </cell>
          <cell r="D7288" t="str">
            <v>TUBO DE AÇO GALVANIZADO PARA CONDUÇÃO COM COSTURA NBR 5580L (BS 1387L) - 4"</v>
          </cell>
          <cell r="E7288" t="str">
            <v>M</v>
          </cell>
          <cell r="F7288">
            <v>60.5</v>
          </cell>
          <cell r="G7288">
            <v>1.3</v>
          </cell>
          <cell r="I7288">
            <v>78.651560000000003</v>
          </cell>
        </row>
        <row r="7289">
          <cell r="C7289">
            <v>79641</v>
          </cell>
          <cell r="D7289" t="str">
            <v>FITA DE TEFLON - 1"</v>
          </cell>
          <cell r="E7289" t="str">
            <v>M</v>
          </cell>
          <cell r="F7289">
            <v>0.2</v>
          </cell>
          <cell r="G7289">
            <v>2.48</v>
          </cell>
          <cell r="I7289">
            <v>0.507656</v>
          </cell>
        </row>
        <row r="7290">
          <cell r="A7290">
            <v>100462</v>
          </cell>
          <cell r="B7290" t="str">
            <v>TUBO DE PVC RÍGIDO, SOLDÁVEL (LINHA ÁGUA) - 25MM (3/4")</v>
          </cell>
          <cell r="H7290" t="str">
            <v>M</v>
          </cell>
          <cell r="J7290">
            <v>14.69</v>
          </cell>
        </row>
        <row r="7291">
          <cell r="C7291">
            <v>2035</v>
          </cell>
          <cell r="D7291" t="str">
            <v>ENCANADOR (SGSP)</v>
          </cell>
          <cell r="E7291" t="str">
            <v>H</v>
          </cell>
          <cell r="F7291">
            <v>15.946630000000001</v>
          </cell>
          <cell r="G7291">
            <v>0.4</v>
          </cell>
          <cell r="I7291">
            <v>6.3786521</v>
          </cell>
        </row>
        <row r="7292">
          <cell r="C7292">
            <v>2036</v>
          </cell>
          <cell r="D7292" t="str">
            <v>AJUDANTE DE ENCANADOR (SGSP)</v>
          </cell>
          <cell r="E7292" t="str">
            <v>H</v>
          </cell>
          <cell r="F7292">
            <v>12.462384999999999</v>
          </cell>
          <cell r="G7292">
            <v>0.4</v>
          </cell>
          <cell r="I7292">
            <v>4.9849538000000004</v>
          </cell>
        </row>
        <row r="7293">
          <cell r="C7293">
            <v>37530</v>
          </cell>
          <cell r="D7293" t="str">
            <v>LIXA D'ÁGUA - N. 80  E  N. 320</v>
          </cell>
          <cell r="E7293" t="str">
            <v>Un</v>
          </cell>
          <cell r="F7293">
            <v>0.86</v>
          </cell>
          <cell r="G7293">
            <v>0.05</v>
          </cell>
          <cell r="I7293">
            <v>4.2814999999999999E-2</v>
          </cell>
        </row>
        <row r="7294">
          <cell r="C7294">
            <v>72411</v>
          </cell>
          <cell r="D7294" t="str">
            <v>TUBO PVC RÍGIDO SOLDÁVEL PARA ÁGUA - 25MM</v>
          </cell>
          <cell r="E7294" t="str">
            <v>M</v>
          </cell>
          <cell r="F7294">
            <v>1.96</v>
          </cell>
          <cell r="G7294">
            <v>1.6</v>
          </cell>
          <cell r="I7294">
            <v>3.1289600000000002</v>
          </cell>
        </row>
        <row r="7295">
          <cell r="C7295">
            <v>79630</v>
          </cell>
          <cell r="D7295" t="str">
            <v>COLA PARA PVC</v>
          </cell>
          <cell r="E7295" t="str">
            <v>Kg</v>
          </cell>
          <cell r="F7295">
            <v>42.77</v>
          </cell>
          <cell r="G7295">
            <v>2E-3</v>
          </cell>
          <cell r="I7295">
            <v>8.5538799999999998E-2</v>
          </cell>
        </row>
        <row r="7296">
          <cell r="C7296">
            <v>79659</v>
          </cell>
          <cell r="D7296" t="str">
            <v>SOLUÇÃO LIMPADORA PARA PVC</v>
          </cell>
          <cell r="E7296" t="str">
            <v>L</v>
          </cell>
          <cell r="F7296">
            <v>23.96</v>
          </cell>
          <cell r="G7296">
            <v>3.0000000000000001E-3</v>
          </cell>
          <cell r="I7296">
            <v>7.1891399999999994E-2</v>
          </cell>
        </row>
        <row r="7297">
          <cell r="A7297">
            <v>100463</v>
          </cell>
          <cell r="B7297" t="str">
            <v>TUBO DE PVC RÍGIDO, SOLDÁVEL (LINHA ÁGUA) - 32MM (1")</v>
          </cell>
          <cell r="H7297" t="str">
            <v>M</v>
          </cell>
          <cell r="J7297">
            <v>19.07</v>
          </cell>
        </row>
        <row r="7298">
          <cell r="C7298">
            <v>2035</v>
          </cell>
          <cell r="D7298" t="str">
            <v>ENCANADOR (SGSP)</v>
          </cell>
          <cell r="E7298" t="str">
            <v>H</v>
          </cell>
          <cell r="F7298">
            <v>15.946630000000001</v>
          </cell>
          <cell r="G7298">
            <v>0.45</v>
          </cell>
          <cell r="I7298">
            <v>7.1759836000000004</v>
          </cell>
        </row>
        <row r="7299">
          <cell r="C7299">
            <v>2036</v>
          </cell>
          <cell r="D7299" t="str">
            <v>AJUDANTE DE ENCANADOR (SGSP)</v>
          </cell>
          <cell r="E7299" t="str">
            <v>H</v>
          </cell>
          <cell r="F7299">
            <v>12.462384999999999</v>
          </cell>
          <cell r="G7299">
            <v>0.45</v>
          </cell>
          <cell r="I7299">
            <v>5.6080731000000004</v>
          </cell>
        </row>
        <row r="7300">
          <cell r="C7300">
            <v>37530</v>
          </cell>
          <cell r="D7300" t="str">
            <v>LIXA D'ÁGUA - N. 80  E  N. 320</v>
          </cell>
          <cell r="E7300" t="str">
            <v>Un</v>
          </cell>
          <cell r="F7300">
            <v>0.86</v>
          </cell>
          <cell r="G7300">
            <v>0.06</v>
          </cell>
          <cell r="I7300">
            <v>5.1378E-2</v>
          </cell>
        </row>
        <row r="7301">
          <cell r="C7301">
            <v>72412</v>
          </cell>
          <cell r="D7301" t="str">
            <v>TUBO PVC RÍGIDO SOLDÁVEL PARA ÁGUA - 32MM</v>
          </cell>
          <cell r="E7301" t="str">
            <v>M</v>
          </cell>
          <cell r="F7301">
            <v>4.0199999999999996</v>
          </cell>
          <cell r="G7301">
            <v>1.5</v>
          </cell>
          <cell r="I7301">
            <v>6.0308999999999999</v>
          </cell>
        </row>
        <row r="7302">
          <cell r="C7302">
            <v>79630</v>
          </cell>
          <cell r="D7302" t="str">
            <v>COLA PARA PVC</v>
          </cell>
          <cell r="E7302" t="str">
            <v>Kg</v>
          </cell>
          <cell r="F7302">
            <v>42.77</v>
          </cell>
          <cell r="G7302">
            <v>2.5000000000000001E-3</v>
          </cell>
          <cell r="I7302">
            <v>0.1069235</v>
          </cell>
        </row>
        <row r="7303">
          <cell r="C7303">
            <v>79659</v>
          </cell>
          <cell r="D7303" t="str">
            <v>SOLUÇÃO LIMPADORA PARA PVC</v>
          </cell>
          <cell r="E7303" t="str">
            <v>L</v>
          </cell>
          <cell r="F7303">
            <v>23.96</v>
          </cell>
          <cell r="G7303">
            <v>4.0000000000000001E-3</v>
          </cell>
          <cell r="I7303">
            <v>9.5855200000000002E-2</v>
          </cell>
        </row>
        <row r="7304">
          <cell r="A7304">
            <v>100464</v>
          </cell>
          <cell r="B7304" t="str">
            <v>TUBO DE PVC RÍGIDO, SOLDÁVEL (LINHA ÁGUA) - 40MM (1 1/4")</v>
          </cell>
          <cell r="H7304" t="str">
            <v>M</v>
          </cell>
          <cell r="J7304">
            <v>23.34</v>
          </cell>
        </row>
        <row r="7305">
          <cell r="C7305">
            <v>2035</v>
          </cell>
          <cell r="D7305" t="str">
            <v>ENCANADOR (SGSP)</v>
          </cell>
          <cell r="E7305" t="str">
            <v>H</v>
          </cell>
          <cell r="F7305">
            <v>15.946630000000001</v>
          </cell>
          <cell r="G7305">
            <v>0.5</v>
          </cell>
          <cell r="I7305">
            <v>7.9733150999999998</v>
          </cell>
        </row>
        <row r="7306">
          <cell r="C7306">
            <v>2036</v>
          </cell>
          <cell r="D7306" t="str">
            <v>AJUDANTE DE ENCANADOR (SGSP)</v>
          </cell>
          <cell r="E7306" t="str">
            <v>H</v>
          </cell>
          <cell r="F7306">
            <v>12.462384999999999</v>
          </cell>
          <cell r="G7306">
            <v>0.5</v>
          </cell>
          <cell r="I7306">
            <v>6.2311923</v>
          </cell>
        </row>
        <row r="7307">
          <cell r="C7307">
            <v>37530</v>
          </cell>
          <cell r="D7307" t="str">
            <v>LIXA D'ÁGUA - N. 80  E  N. 320</v>
          </cell>
          <cell r="E7307" t="str">
            <v>Un</v>
          </cell>
          <cell r="F7307">
            <v>0.86</v>
          </cell>
          <cell r="G7307">
            <v>7.0000000000000007E-2</v>
          </cell>
          <cell r="I7307">
            <v>5.9941000000000001E-2</v>
          </cell>
        </row>
        <row r="7308">
          <cell r="C7308">
            <v>72413</v>
          </cell>
          <cell r="D7308" t="str">
            <v>TUBO PVC RÍGIDO SOLDÁVEL PARA ÁGUA - 40MM</v>
          </cell>
          <cell r="E7308" t="str">
            <v>M</v>
          </cell>
          <cell r="F7308">
            <v>5.88</v>
          </cell>
          <cell r="G7308">
            <v>1.5</v>
          </cell>
          <cell r="I7308">
            <v>8.8254000000000001</v>
          </cell>
        </row>
        <row r="7309">
          <cell r="C7309">
            <v>79630</v>
          </cell>
          <cell r="D7309" t="str">
            <v>COLA PARA PVC</v>
          </cell>
          <cell r="E7309" t="str">
            <v>Kg</v>
          </cell>
          <cell r="F7309">
            <v>42.77</v>
          </cell>
          <cell r="G7309">
            <v>3.0000000000000001E-3</v>
          </cell>
          <cell r="I7309">
            <v>0.12830820000000001</v>
          </cell>
        </row>
        <row r="7310">
          <cell r="C7310">
            <v>79659</v>
          </cell>
          <cell r="D7310" t="str">
            <v>SOLUÇÃO LIMPADORA PARA PVC</v>
          </cell>
          <cell r="E7310" t="str">
            <v>L</v>
          </cell>
          <cell r="F7310">
            <v>23.96</v>
          </cell>
          <cell r="G7310">
            <v>5.0000000000000001E-3</v>
          </cell>
          <cell r="I7310">
            <v>0.11981899999999999</v>
          </cell>
        </row>
        <row r="7311">
          <cell r="A7311">
            <v>100465</v>
          </cell>
          <cell r="B7311" t="str">
            <v>TUBO DE PVC RÍGIDO, SOLDÁVEL (LINHA ÁGUA) - 50MM (1 1/2")</v>
          </cell>
          <cell r="H7311" t="str">
            <v>M</v>
          </cell>
          <cell r="J7311">
            <v>27.36</v>
          </cell>
        </row>
        <row r="7312">
          <cell r="C7312">
            <v>2035</v>
          </cell>
          <cell r="D7312" t="str">
            <v>ENCANADOR (SGSP)</v>
          </cell>
          <cell r="E7312" t="str">
            <v>H</v>
          </cell>
          <cell r="F7312">
            <v>15.946630000000001</v>
          </cell>
          <cell r="G7312">
            <v>0.6</v>
          </cell>
          <cell r="I7312">
            <v>9.5679780999999995</v>
          </cell>
        </row>
        <row r="7313">
          <cell r="C7313">
            <v>2036</v>
          </cell>
          <cell r="D7313" t="str">
            <v>AJUDANTE DE ENCANADOR (SGSP)</v>
          </cell>
          <cell r="E7313" t="str">
            <v>H</v>
          </cell>
          <cell r="F7313">
            <v>12.462384999999999</v>
          </cell>
          <cell r="G7313">
            <v>0.6</v>
          </cell>
          <cell r="I7313">
            <v>7.4774307999999996</v>
          </cell>
        </row>
        <row r="7314">
          <cell r="C7314">
            <v>37530</v>
          </cell>
          <cell r="D7314" t="str">
            <v>LIXA D'ÁGUA - N. 80  E  N. 320</v>
          </cell>
          <cell r="E7314" t="str">
            <v>Un</v>
          </cell>
          <cell r="F7314">
            <v>0.86</v>
          </cell>
          <cell r="G7314">
            <v>0.08</v>
          </cell>
          <cell r="I7314">
            <v>6.8503999999999995E-2</v>
          </cell>
        </row>
        <row r="7315">
          <cell r="C7315">
            <v>72414</v>
          </cell>
          <cell r="D7315" t="str">
            <v>TUBO PVC RÍGIDO SOLDÁVEL PARA ÁGUA - 50MM</v>
          </cell>
          <cell r="E7315" t="str">
            <v>M</v>
          </cell>
          <cell r="F7315">
            <v>7.12</v>
          </cell>
          <cell r="G7315">
            <v>1.4</v>
          </cell>
          <cell r="I7315">
            <v>9.9633800000000008</v>
          </cell>
        </row>
        <row r="7316">
          <cell r="C7316">
            <v>79630</v>
          </cell>
          <cell r="D7316" t="str">
            <v>COLA PARA PVC</v>
          </cell>
          <cell r="E7316" t="str">
            <v>Kg</v>
          </cell>
          <cell r="F7316">
            <v>42.77</v>
          </cell>
          <cell r="G7316">
            <v>3.5000000000000001E-3</v>
          </cell>
          <cell r="I7316">
            <v>0.14969289999999999</v>
          </cell>
        </row>
        <row r="7317">
          <cell r="C7317">
            <v>79659</v>
          </cell>
          <cell r="D7317" t="str">
            <v>SOLUÇÃO LIMPADORA PARA PVC</v>
          </cell>
          <cell r="E7317" t="str">
            <v>L</v>
          </cell>
          <cell r="F7317">
            <v>23.96</v>
          </cell>
          <cell r="G7317">
            <v>5.4999999999999997E-3</v>
          </cell>
          <cell r="I7317">
            <v>0.1318009</v>
          </cell>
        </row>
        <row r="7318">
          <cell r="A7318">
            <v>100466</v>
          </cell>
          <cell r="B7318" t="str">
            <v>TUBO DE PVC RÍGIDO, SOLDÁVEL (LINHA ÁGUA) - 60MM (2")</v>
          </cell>
          <cell r="H7318" t="str">
            <v>M</v>
          </cell>
          <cell r="J7318">
            <v>35.69</v>
          </cell>
        </row>
        <row r="7319">
          <cell r="C7319">
            <v>2035</v>
          </cell>
          <cell r="D7319" t="str">
            <v>ENCANADOR (SGSP)</v>
          </cell>
          <cell r="E7319" t="str">
            <v>H</v>
          </cell>
          <cell r="F7319">
            <v>15.946630000000001</v>
          </cell>
          <cell r="G7319">
            <v>0.7</v>
          </cell>
          <cell r="I7319">
            <v>11.1626411</v>
          </cell>
        </row>
        <row r="7320">
          <cell r="C7320">
            <v>2036</v>
          </cell>
          <cell r="D7320" t="str">
            <v>AJUDANTE DE ENCANADOR (SGSP)</v>
          </cell>
          <cell r="E7320" t="str">
            <v>H</v>
          </cell>
          <cell r="F7320">
            <v>12.462384999999999</v>
          </cell>
          <cell r="G7320">
            <v>0.7</v>
          </cell>
          <cell r="I7320">
            <v>8.7236691999999998</v>
          </cell>
        </row>
        <row r="7321">
          <cell r="C7321">
            <v>37530</v>
          </cell>
          <cell r="D7321" t="str">
            <v>LIXA D'ÁGUA - N. 80  E  N. 320</v>
          </cell>
          <cell r="E7321" t="str">
            <v>Un</v>
          </cell>
          <cell r="F7321">
            <v>0.86</v>
          </cell>
          <cell r="G7321">
            <v>0.09</v>
          </cell>
          <cell r="I7321">
            <v>7.7066999999999997E-2</v>
          </cell>
        </row>
        <row r="7322">
          <cell r="C7322">
            <v>72415</v>
          </cell>
          <cell r="D7322" t="str">
            <v>TUBO PVC RÍGIDO SOLDÁVEL PARA ÁGUA - 60MM</v>
          </cell>
          <cell r="E7322" t="str">
            <v>M</v>
          </cell>
          <cell r="F7322">
            <v>10.95</v>
          </cell>
          <cell r="G7322">
            <v>1.4</v>
          </cell>
          <cell r="I7322">
            <v>15.32902</v>
          </cell>
        </row>
        <row r="7323">
          <cell r="C7323">
            <v>79630</v>
          </cell>
          <cell r="D7323" t="str">
            <v>COLA PARA PVC</v>
          </cell>
          <cell r="E7323" t="str">
            <v>Kg</v>
          </cell>
          <cell r="F7323">
            <v>42.77</v>
          </cell>
          <cell r="G7323">
            <v>6.0000000000000001E-3</v>
          </cell>
          <cell r="I7323">
            <v>0.25661640000000002</v>
          </cell>
        </row>
        <row r="7324">
          <cell r="C7324">
            <v>79659</v>
          </cell>
          <cell r="D7324" t="str">
            <v>SOLUÇÃO LIMPADORA PARA PVC</v>
          </cell>
          <cell r="E7324" t="str">
            <v>L</v>
          </cell>
          <cell r="F7324">
            <v>23.96</v>
          </cell>
          <cell r="G7324">
            <v>6.0000000000000001E-3</v>
          </cell>
          <cell r="I7324">
            <v>0.14378279999999999</v>
          </cell>
        </row>
        <row r="7325">
          <cell r="A7325">
            <v>100467</v>
          </cell>
          <cell r="B7325" t="str">
            <v>TUBO DE PVC RÍGIDO, SOLDÁVEL (LINHA ÁGUA) - 75MM (2 1/2")</v>
          </cell>
          <cell r="H7325" t="str">
            <v>M</v>
          </cell>
          <cell r="J7325">
            <v>50.01</v>
          </cell>
        </row>
        <row r="7326">
          <cell r="C7326">
            <v>2035</v>
          </cell>
          <cell r="D7326" t="str">
            <v>ENCANADOR (SGSP)</v>
          </cell>
          <cell r="E7326" t="str">
            <v>H</v>
          </cell>
          <cell r="F7326">
            <v>15.946630000000001</v>
          </cell>
          <cell r="G7326">
            <v>0.9</v>
          </cell>
          <cell r="I7326">
            <v>14.351967200000001</v>
          </cell>
        </row>
        <row r="7327">
          <cell r="C7327">
            <v>2036</v>
          </cell>
          <cell r="D7327" t="str">
            <v>AJUDANTE DE ENCANADOR (SGSP)</v>
          </cell>
          <cell r="E7327" t="str">
            <v>H</v>
          </cell>
          <cell r="F7327">
            <v>12.462384999999999</v>
          </cell>
          <cell r="G7327">
            <v>0.9</v>
          </cell>
          <cell r="I7327">
            <v>11.2161461</v>
          </cell>
        </row>
        <row r="7328">
          <cell r="C7328">
            <v>37530</v>
          </cell>
          <cell r="D7328" t="str">
            <v>LIXA D'ÁGUA - N. 80  E  N. 320</v>
          </cell>
          <cell r="E7328" t="str">
            <v>Un</v>
          </cell>
          <cell r="F7328">
            <v>0.86</v>
          </cell>
          <cell r="G7328">
            <v>0.1</v>
          </cell>
          <cell r="I7328">
            <v>8.5629999999999998E-2</v>
          </cell>
        </row>
        <row r="7329">
          <cell r="C7329">
            <v>72416</v>
          </cell>
          <cell r="D7329" t="str">
            <v>TUBO PVC RÍGIDO SOLDÁVEL PARA ÁGUA - 75MM</v>
          </cell>
          <cell r="E7329" t="str">
            <v>M</v>
          </cell>
          <cell r="F7329">
            <v>17.05</v>
          </cell>
          <cell r="G7329">
            <v>1.4</v>
          </cell>
          <cell r="I7329">
            <v>23.8672</v>
          </cell>
        </row>
        <row r="7330">
          <cell r="C7330">
            <v>79630</v>
          </cell>
          <cell r="D7330" t="str">
            <v>COLA PARA PVC</v>
          </cell>
          <cell r="E7330" t="str">
            <v>Kg</v>
          </cell>
          <cell r="F7330">
            <v>42.77</v>
          </cell>
          <cell r="G7330">
            <v>7.4999999999999997E-3</v>
          </cell>
          <cell r="I7330">
            <v>0.32077050000000001</v>
          </cell>
        </row>
        <row r="7331">
          <cell r="C7331">
            <v>79659</v>
          </cell>
          <cell r="D7331" t="str">
            <v>SOLUÇÃO LIMPADORA PARA PVC</v>
          </cell>
          <cell r="E7331" t="str">
            <v>L</v>
          </cell>
          <cell r="F7331">
            <v>23.96</v>
          </cell>
          <cell r="G7331">
            <v>7.0000000000000001E-3</v>
          </cell>
          <cell r="I7331">
            <v>0.1677466</v>
          </cell>
        </row>
        <row r="7332">
          <cell r="A7332">
            <v>100468</v>
          </cell>
          <cell r="B7332" t="str">
            <v>TUBO DE PVC RÍGIDO, SOLDÁVEL (LINHA ÁGUA) - 85MM (3")</v>
          </cell>
          <cell r="H7332" t="str">
            <v>M</v>
          </cell>
          <cell r="J7332">
            <v>57.35</v>
          </cell>
        </row>
        <row r="7333">
          <cell r="C7333">
            <v>2035</v>
          </cell>
          <cell r="D7333" t="str">
            <v>ENCANADOR (SGSP)</v>
          </cell>
          <cell r="E7333" t="str">
            <v>H</v>
          </cell>
          <cell r="F7333">
            <v>15.946630000000001</v>
          </cell>
          <cell r="G7333">
            <v>1</v>
          </cell>
          <cell r="I7333">
            <v>15.9466302</v>
          </cell>
        </row>
        <row r="7334">
          <cell r="C7334">
            <v>2036</v>
          </cell>
          <cell r="D7334" t="str">
            <v>AJUDANTE DE ENCANADOR (SGSP)</v>
          </cell>
          <cell r="E7334" t="str">
            <v>H</v>
          </cell>
          <cell r="F7334">
            <v>12.462384999999999</v>
          </cell>
          <cell r="G7334">
            <v>1</v>
          </cell>
          <cell r="I7334">
            <v>12.4623846</v>
          </cell>
        </row>
        <row r="7335">
          <cell r="C7335">
            <v>37530</v>
          </cell>
          <cell r="D7335" t="str">
            <v>LIXA D'ÁGUA - N. 80  E  N. 320</v>
          </cell>
          <cell r="E7335" t="str">
            <v>Un</v>
          </cell>
          <cell r="F7335">
            <v>0.86</v>
          </cell>
          <cell r="G7335">
            <v>0.11</v>
          </cell>
          <cell r="I7335">
            <v>9.4192999999999999E-2</v>
          </cell>
        </row>
        <row r="7336">
          <cell r="C7336">
            <v>72417</v>
          </cell>
          <cell r="D7336" t="str">
            <v>TUBO PVC RÍGIDO SOLDÁVEL PARA ÁGUA - 85MM</v>
          </cell>
          <cell r="E7336" t="str">
            <v>M</v>
          </cell>
          <cell r="F7336">
            <v>21.69</v>
          </cell>
          <cell r="G7336">
            <v>1.3</v>
          </cell>
          <cell r="I7336">
            <v>28.20298</v>
          </cell>
        </row>
        <row r="7337">
          <cell r="C7337">
            <v>79630</v>
          </cell>
          <cell r="D7337" t="str">
            <v>COLA PARA PVC</v>
          </cell>
          <cell r="E7337" t="str">
            <v>Kg</v>
          </cell>
          <cell r="F7337">
            <v>42.77</v>
          </cell>
          <cell r="G7337">
            <v>0.01</v>
          </cell>
          <cell r="I7337">
            <v>0.42769400000000002</v>
          </cell>
        </row>
        <row r="7338">
          <cell r="C7338">
            <v>79659</v>
          </cell>
          <cell r="D7338" t="str">
            <v>SOLUÇÃO LIMPADORA PARA PVC</v>
          </cell>
          <cell r="E7338" t="str">
            <v>L</v>
          </cell>
          <cell r="F7338">
            <v>23.96</v>
          </cell>
          <cell r="G7338">
            <v>8.9999999999999993E-3</v>
          </cell>
          <cell r="I7338">
            <v>0.21567420000000001</v>
          </cell>
        </row>
        <row r="7339">
          <cell r="A7339">
            <v>100469</v>
          </cell>
          <cell r="B7339" t="str">
            <v>TUBO DE PVC RÍGIDO, SOLDÁVEL (LINHA ÁGUA) - 110MM (4")</v>
          </cell>
          <cell r="H7339" t="str">
            <v>M</v>
          </cell>
          <cell r="J7339">
            <v>76.94</v>
          </cell>
        </row>
        <row r="7340">
          <cell r="C7340">
            <v>2035</v>
          </cell>
          <cell r="D7340" t="str">
            <v>ENCANADOR (SGSP)</v>
          </cell>
          <cell r="E7340" t="str">
            <v>H</v>
          </cell>
          <cell r="F7340">
            <v>15.946630000000001</v>
          </cell>
          <cell r="G7340">
            <v>1.1000000000000001</v>
          </cell>
          <cell r="I7340">
            <v>17.541293199999998</v>
          </cell>
        </row>
        <row r="7341">
          <cell r="C7341">
            <v>2036</v>
          </cell>
          <cell r="D7341" t="str">
            <v>AJUDANTE DE ENCANADOR (SGSP)</v>
          </cell>
          <cell r="E7341" t="str">
            <v>H</v>
          </cell>
          <cell r="F7341">
            <v>12.462384999999999</v>
          </cell>
          <cell r="G7341">
            <v>1.1000000000000001</v>
          </cell>
          <cell r="I7341">
            <v>13.708623100000001</v>
          </cell>
        </row>
        <row r="7342">
          <cell r="C7342">
            <v>37530</v>
          </cell>
          <cell r="D7342" t="str">
            <v>LIXA D'ÁGUA - N. 80  E  N. 320</v>
          </cell>
          <cell r="E7342" t="str">
            <v>Un</v>
          </cell>
          <cell r="F7342">
            <v>0.86</v>
          </cell>
          <cell r="G7342">
            <v>0.12</v>
          </cell>
          <cell r="I7342">
            <v>0.102756</v>
          </cell>
        </row>
        <row r="7343">
          <cell r="C7343">
            <v>72418</v>
          </cell>
          <cell r="D7343" t="str">
            <v>TUBO PVC RÍGIDO SOLDÁVEL PARA ÁGUA - 110MM</v>
          </cell>
          <cell r="E7343" t="str">
            <v>M</v>
          </cell>
          <cell r="F7343">
            <v>34.14</v>
          </cell>
          <cell r="G7343">
            <v>1.3</v>
          </cell>
          <cell r="I7343">
            <v>44.384599999999999</v>
          </cell>
        </row>
        <row r="7344">
          <cell r="C7344">
            <v>79630</v>
          </cell>
          <cell r="D7344" t="str">
            <v>COLA PARA PVC</v>
          </cell>
          <cell r="E7344" t="str">
            <v>Kg</v>
          </cell>
          <cell r="F7344">
            <v>42.77</v>
          </cell>
          <cell r="G7344">
            <v>1.7999999999999999E-2</v>
          </cell>
          <cell r="I7344">
            <v>0.76984920000000001</v>
          </cell>
        </row>
        <row r="7345">
          <cell r="C7345">
            <v>79659</v>
          </cell>
          <cell r="D7345" t="str">
            <v>SOLUÇÃO LIMPADORA PARA PVC</v>
          </cell>
          <cell r="E7345" t="str">
            <v>L</v>
          </cell>
          <cell r="F7345">
            <v>23.96</v>
          </cell>
          <cell r="G7345">
            <v>1.7999999999999999E-2</v>
          </cell>
          <cell r="I7345">
            <v>0.43134840000000002</v>
          </cell>
        </row>
        <row r="7346">
          <cell r="A7346">
            <v>100498</v>
          </cell>
          <cell r="B7346" t="str">
            <v>ENVELOPAMENTO DE TUBULAÇÃO ENTERRADA, COM CONCRETO</v>
          </cell>
          <cell r="H7346" t="str">
            <v>M</v>
          </cell>
          <cell r="J7346">
            <v>20.079999999999998</v>
          </cell>
        </row>
        <row r="7347">
          <cell r="C7347">
            <v>2020</v>
          </cell>
          <cell r="D7347" t="str">
            <v>PEDREIRO (SGSP)</v>
          </cell>
          <cell r="E7347" t="str">
            <v>H</v>
          </cell>
          <cell r="F7347">
            <v>14.542659</v>
          </cell>
          <cell r="G7347">
            <v>0.23</v>
          </cell>
          <cell r="I7347">
            <v>3.3448115999999999</v>
          </cell>
        </row>
        <row r="7348">
          <cell r="C7348">
            <v>2099</v>
          </cell>
          <cell r="D7348" t="str">
            <v>SERVENTE (SGSP)</v>
          </cell>
          <cell r="E7348" t="str">
            <v>H</v>
          </cell>
          <cell r="F7348">
            <v>11.629847</v>
          </cell>
          <cell r="G7348">
            <v>0.75</v>
          </cell>
          <cell r="I7348">
            <v>8.7223851000000003</v>
          </cell>
        </row>
        <row r="7349">
          <cell r="C7349">
            <v>10601</v>
          </cell>
          <cell r="D7349" t="str">
            <v>CONCRETO FCK=5MPA C/ BRITA 2</v>
          </cell>
          <cell r="E7349" t="str">
            <v>M3</v>
          </cell>
          <cell r="F7349">
            <v>157.19999999999999</v>
          </cell>
          <cell r="G7349">
            <v>5.0999999999999997E-2</v>
          </cell>
          <cell r="I7349">
            <v>8.0171767000000003</v>
          </cell>
        </row>
        <row r="7350">
          <cell r="A7350">
            <v>100502</v>
          </cell>
          <cell r="B7350" t="str">
            <v>REGISTRO DE GAVETA, METAL AMARELO - 3/4"</v>
          </cell>
          <cell r="H7350" t="str">
            <v>UN</v>
          </cell>
          <cell r="J7350">
            <v>37.5</v>
          </cell>
        </row>
        <row r="7351">
          <cell r="C7351">
            <v>2035</v>
          </cell>
          <cell r="D7351" t="str">
            <v>ENCANADOR (SGSP)</v>
          </cell>
          <cell r="E7351" t="str">
            <v>H</v>
          </cell>
          <cell r="F7351">
            <v>15.946630000000001</v>
          </cell>
          <cell r="G7351">
            <v>0.54</v>
          </cell>
          <cell r="I7351">
            <v>8.6111802999999991</v>
          </cell>
        </row>
        <row r="7352">
          <cell r="C7352">
            <v>2036</v>
          </cell>
          <cell r="D7352" t="str">
            <v>AJUDANTE DE ENCANADOR (SGSP)</v>
          </cell>
          <cell r="E7352" t="str">
            <v>H</v>
          </cell>
          <cell r="F7352">
            <v>12.462384999999999</v>
          </cell>
          <cell r="G7352">
            <v>0.54</v>
          </cell>
          <cell r="I7352">
            <v>6.7296877000000004</v>
          </cell>
        </row>
        <row r="7353">
          <cell r="C7353">
            <v>74402</v>
          </cell>
          <cell r="D7353" t="str">
            <v>REGISTRO HIDRÁULICO DE BRONZE TIPO GAVETA BRUTO - 3/4"</v>
          </cell>
          <cell r="E7353" t="str">
            <v>Un</v>
          </cell>
          <cell r="F7353">
            <v>22.11</v>
          </cell>
          <cell r="G7353">
            <v>1</v>
          </cell>
          <cell r="I7353">
            <v>22.1099</v>
          </cell>
        </row>
        <row r="7354">
          <cell r="C7354">
            <v>79640</v>
          </cell>
          <cell r="D7354" t="str">
            <v>FITA DE TEFLON - 3/4"</v>
          </cell>
          <cell r="E7354" t="str">
            <v>M</v>
          </cell>
          <cell r="F7354">
            <v>0.14000000000000001</v>
          </cell>
          <cell r="G7354">
            <v>0.36</v>
          </cell>
          <cell r="I7354">
            <v>5.2055999999999998E-2</v>
          </cell>
        </row>
        <row r="7355">
          <cell r="A7355">
            <v>100503</v>
          </cell>
          <cell r="B7355" t="str">
            <v>REGISTRO DE GAVETA, METAL AMARELO - 1"</v>
          </cell>
          <cell r="H7355" t="str">
            <v>UN</v>
          </cell>
          <cell r="J7355">
            <v>46.06</v>
          </cell>
        </row>
        <row r="7356">
          <cell r="C7356">
            <v>2035</v>
          </cell>
          <cell r="D7356" t="str">
            <v>ENCANADOR (SGSP)</v>
          </cell>
          <cell r="E7356" t="str">
            <v>H</v>
          </cell>
          <cell r="F7356">
            <v>15.946630000000001</v>
          </cell>
          <cell r="G7356">
            <v>0.54</v>
          </cell>
          <cell r="I7356">
            <v>8.6111802999999991</v>
          </cell>
        </row>
        <row r="7357">
          <cell r="C7357">
            <v>2036</v>
          </cell>
          <cell r="D7357" t="str">
            <v>AJUDANTE DE ENCANADOR (SGSP)</v>
          </cell>
          <cell r="E7357" t="str">
            <v>H</v>
          </cell>
          <cell r="F7357">
            <v>12.462384999999999</v>
          </cell>
          <cell r="G7357">
            <v>0.54</v>
          </cell>
          <cell r="I7357">
            <v>6.7296877000000004</v>
          </cell>
        </row>
        <row r="7358">
          <cell r="C7358">
            <v>74403</v>
          </cell>
          <cell r="D7358" t="str">
            <v>REGISTRO HIDRÁULICO DE BRONZE TIPO GAVETA BRUTO - 1 "</v>
          </cell>
          <cell r="E7358" t="str">
            <v>Un</v>
          </cell>
          <cell r="F7358">
            <v>30.65</v>
          </cell>
          <cell r="G7358">
            <v>1</v>
          </cell>
          <cell r="I7358">
            <v>30.646799999999999</v>
          </cell>
        </row>
        <row r="7359">
          <cell r="C7359">
            <v>79640</v>
          </cell>
          <cell r="D7359" t="str">
            <v>FITA DE TEFLON - 3/4"</v>
          </cell>
          <cell r="E7359" t="str">
            <v>M</v>
          </cell>
          <cell r="F7359">
            <v>0.14000000000000001</v>
          </cell>
          <cell r="G7359">
            <v>0.48</v>
          </cell>
          <cell r="I7359">
            <v>6.9407999999999997E-2</v>
          </cell>
        </row>
        <row r="7360">
          <cell r="A7360">
            <v>100504</v>
          </cell>
          <cell r="B7360" t="str">
            <v>REGISTRO DE GAVETA, METAL AMARELO - 1 1/4"</v>
          </cell>
          <cell r="H7360" t="str">
            <v>UN</v>
          </cell>
          <cell r="J7360">
            <v>67.86</v>
          </cell>
        </row>
        <row r="7361">
          <cell r="C7361">
            <v>2035</v>
          </cell>
          <cell r="D7361" t="str">
            <v>ENCANADOR (SGSP)</v>
          </cell>
          <cell r="E7361" t="str">
            <v>H</v>
          </cell>
          <cell r="F7361">
            <v>15.946630000000001</v>
          </cell>
          <cell r="G7361">
            <v>0.85</v>
          </cell>
          <cell r="I7361">
            <v>13.5546357</v>
          </cell>
        </row>
        <row r="7362">
          <cell r="C7362">
            <v>2036</v>
          </cell>
          <cell r="D7362" t="str">
            <v>AJUDANTE DE ENCANADOR (SGSP)</v>
          </cell>
          <cell r="E7362" t="str">
            <v>H</v>
          </cell>
          <cell r="F7362">
            <v>12.462384999999999</v>
          </cell>
          <cell r="G7362">
            <v>0.85</v>
          </cell>
          <cell r="I7362">
            <v>10.5930269</v>
          </cell>
        </row>
        <row r="7363">
          <cell r="C7363">
            <v>74404</v>
          </cell>
          <cell r="D7363" t="str">
            <v>REGISTRO HIDRÁULICO DE BRONZE TIPO GAVETA BRUTO - 1.1/4"</v>
          </cell>
          <cell r="E7363" t="str">
            <v>Un</v>
          </cell>
          <cell r="F7363">
            <v>43.62</v>
          </cell>
          <cell r="G7363">
            <v>1</v>
          </cell>
          <cell r="I7363">
            <v>43.6233</v>
          </cell>
        </row>
        <row r="7364">
          <cell r="C7364">
            <v>79640</v>
          </cell>
          <cell r="D7364" t="str">
            <v>FITA DE TEFLON - 3/4"</v>
          </cell>
          <cell r="E7364" t="str">
            <v>M</v>
          </cell>
          <cell r="F7364">
            <v>0.14000000000000001</v>
          </cell>
          <cell r="G7364">
            <v>0.6</v>
          </cell>
          <cell r="I7364">
            <v>8.6760000000000004E-2</v>
          </cell>
        </row>
        <row r="7365">
          <cell r="A7365">
            <v>100505</v>
          </cell>
          <cell r="B7365" t="str">
            <v>REGISTRO DE GAVETA, METAL AMARELO - 1 1/2"</v>
          </cell>
          <cell r="H7365" t="str">
            <v>UN</v>
          </cell>
          <cell r="J7365">
            <v>81.03</v>
          </cell>
        </row>
        <row r="7366">
          <cell r="C7366">
            <v>2035</v>
          </cell>
          <cell r="D7366" t="str">
            <v>ENCANADOR (SGSP)</v>
          </cell>
          <cell r="E7366" t="str">
            <v>H</v>
          </cell>
          <cell r="F7366">
            <v>15.946630000000001</v>
          </cell>
          <cell r="G7366">
            <v>0.85</v>
          </cell>
          <cell r="I7366">
            <v>13.5546357</v>
          </cell>
        </row>
        <row r="7367">
          <cell r="C7367">
            <v>2036</v>
          </cell>
          <cell r="D7367" t="str">
            <v>AJUDANTE DE ENCANADOR (SGSP)</v>
          </cell>
          <cell r="E7367" t="str">
            <v>H</v>
          </cell>
          <cell r="F7367">
            <v>12.462384999999999</v>
          </cell>
          <cell r="G7367">
            <v>0.85</v>
          </cell>
          <cell r="I7367">
            <v>10.5930269</v>
          </cell>
        </row>
        <row r="7368">
          <cell r="C7368">
            <v>74405</v>
          </cell>
          <cell r="D7368" t="str">
            <v>REGISTRO HIDRÁULICO DE BRONZE TIPO GAVETA BRUTO - 1.1/2"</v>
          </cell>
          <cell r="E7368" t="str">
            <v>Un</v>
          </cell>
          <cell r="F7368">
            <v>56.78</v>
          </cell>
          <cell r="G7368">
            <v>1</v>
          </cell>
          <cell r="I7368">
            <v>56.78</v>
          </cell>
        </row>
        <row r="7369">
          <cell r="C7369">
            <v>79640</v>
          </cell>
          <cell r="D7369" t="str">
            <v>FITA DE TEFLON - 3/4"</v>
          </cell>
          <cell r="E7369" t="str">
            <v>M</v>
          </cell>
          <cell r="F7369">
            <v>0.14000000000000001</v>
          </cell>
          <cell r="G7369">
            <v>0.72</v>
          </cell>
          <cell r="I7369">
            <v>0.104112</v>
          </cell>
        </row>
        <row r="7370">
          <cell r="A7370">
            <v>100506</v>
          </cell>
          <cell r="B7370" t="str">
            <v>REGISTRO DE GAVETA, METAL AMARELO - 2"</v>
          </cell>
          <cell r="H7370" t="str">
            <v>UN</v>
          </cell>
          <cell r="J7370">
            <v>103.87</v>
          </cell>
        </row>
        <row r="7371">
          <cell r="C7371">
            <v>2035</v>
          </cell>
          <cell r="D7371" t="str">
            <v>ENCANADOR (SGSP)</v>
          </cell>
          <cell r="E7371" t="str">
            <v>H</v>
          </cell>
          <cell r="F7371">
            <v>15.946630000000001</v>
          </cell>
          <cell r="G7371">
            <v>0.85</v>
          </cell>
          <cell r="I7371">
            <v>13.5546357</v>
          </cell>
        </row>
        <row r="7372">
          <cell r="C7372">
            <v>2036</v>
          </cell>
          <cell r="D7372" t="str">
            <v>AJUDANTE DE ENCANADOR (SGSP)</v>
          </cell>
          <cell r="E7372" t="str">
            <v>H</v>
          </cell>
          <cell r="F7372">
            <v>12.462384999999999</v>
          </cell>
          <cell r="G7372">
            <v>0.85</v>
          </cell>
          <cell r="I7372">
            <v>10.5930269</v>
          </cell>
        </row>
        <row r="7373">
          <cell r="C7373">
            <v>74406</v>
          </cell>
          <cell r="D7373" t="str">
            <v>REGISTRO HIDRÁULICO DE BRONZE TIPO GAVETA BRUTO - 2"</v>
          </cell>
          <cell r="E7373" t="str">
            <v>Un</v>
          </cell>
          <cell r="F7373">
            <v>79.58</v>
          </cell>
          <cell r="G7373">
            <v>1</v>
          </cell>
          <cell r="I7373">
            <v>79.583600000000004</v>
          </cell>
        </row>
        <row r="7374">
          <cell r="C7374">
            <v>79640</v>
          </cell>
          <cell r="D7374" t="str">
            <v>FITA DE TEFLON - 3/4"</v>
          </cell>
          <cell r="E7374" t="str">
            <v>M</v>
          </cell>
          <cell r="F7374">
            <v>0.14000000000000001</v>
          </cell>
          <cell r="G7374">
            <v>0.96</v>
          </cell>
          <cell r="I7374">
            <v>0.13881599999999999</v>
          </cell>
        </row>
        <row r="7375">
          <cell r="A7375">
            <v>100507</v>
          </cell>
          <cell r="B7375" t="str">
            <v>REGISTRO DE GAVETA, METAL AMARELO - 2 1/2"</v>
          </cell>
          <cell r="H7375" t="str">
            <v>UN</v>
          </cell>
          <cell r="J7375">
            <v>224.37</v>
          </cell>
        </row>
        <row r="7376">
          <cell r="C7376">
            <v>2035</v>
          </cell>
          <cell r="D7376" t="str">
            <v>ENCANADOR (SGSP)</v>
          </cell>
          <cell r="E7376" t="str">
            <v>H</v>
          </cell>
          <cell r="F7376">
            <v>15.946630000000001</v>
          </cell>
          <cell r="G7376">
            <v>1.1499999999999999</v>
          </cell>
          <cell r="I7376">
            <v>18.3386247</v>
          </cell>
        </row>
        <row r="7377">
          <cell r="C7377">
            <v>2036</v>
          </cell>
          <cell r="D7377" t="str">
            <v>AJUDANTE DE ENCANADOR (SGSP)</v>
          </cell>
          <cell r="E7377" t="str">
            <v>H</v>
          </cell>
          <cell r="F7377">
            <v>12.462384999999999</v>
          </cell>
          <cell r="G7377">
            <v>1.1499999999999999</v>
          </cell>
          <cell r="I7377">
            <v>14.3317423</v>
          </cell>
        </row>
        <row r="7378">
          <cell r="C7378">
            <v>74407</v>
          </cell>
          <cell r="D7378" t="str">
            <v>REGISTRO HIDRÁULICO DE BRONZE TIPO GAVETA BRUTO - 2.1/2"</v>
          </cell>
          <cell r="E7378" t="str">
            <v>Un</v>
          </cell>
          <cell r="F7378">
            <v>191.45</v>
          </cell>
          <cell r="G7378">
            <v>1</v>
          </cell>
          <cell r="I7378">
            <v>191.45160000000001</v>
          </cell>
        </row>
        <row r="7379">
          <cell r="C7379">
            <v>79641</v>
          </cell>
          <cell r="D7379" t="str">
            <v>FITA DE TEFLON - 1"</v>
          </cell>
          <cell r="E7379" t="str">
            <v>M</v>
          </cell>
          <cell r="F7379">
            <v>0.2</v>
          </cell>
          <cell r="G7379">
            <v>1.2</v>
          </cell>
          <cell r="I7379">
            <v>0.24564</v>
          </cell>
        </row>
        <row r="7380">
          <cell r="A7380">
            <v>100508</v>
          </cell>
          <cell r="B7380" t="str">
            <v>REGISTRO DE GAVETA, METAL AMARELO - 3"</v>
          </cell>
          <cell r="H7380" t="str">
            <v>UN</v>
          </cell>
          <cell r="J7380">
            <v>339.84</v>
          </cell>
        </row>
        <row r="7381">
          <cell r="C7381">
            <v>2035</v>
          </cell>
          <cell r="D7381" t="str">
            <v>ENCANADOR (SGSP)</v>
          </cell>
          <cell r="E7381" t="str">
            <v>H</v>
          </cell>
          <cell r="F7381">
            <v>15.946630000000001</v>
          </cell>
          <cell r="G7381">
            <v>1.1499999999999999</v>
          </cell>
          <cell r="I7381">
            <v>18.3386247</v>
          </cell>
        </row>
        <row r="7382">
          <cell r="C7382">
            <v>2036</v>
          </cell>
          <cell r="D7382" t="str">
            <v>AJUDANTE DE ENCANADOR (SGSP)</v>
          </cell>
          <cell r="E7382" t="str">
            <v>H</v>
          </cell>
          <cell r="F7382">
            <v>12.462384999999999</v>
          </cell>
          <cell r="G7382">
            <v>1.1499999999999999</v>
          </cell>
          <cell r="I7382">
            <v>14.3317423</v>
          </cell>
        </row>
        <row r="7383">
          <cell r="C7383">
            <v>74408</v>
          </cell>
          <cell r="D7383" t="str">
            <v>REGISTRO HIDRÁULICO DE BRONZE TIPO GAVETA BRUTO - 3"</v>
          </cell>
          <cell r="E7383" t="str">
            <v>Un</v>
          </cell>
          <cell r="F7383">
            <v>306.87</v>
          </cell>
          <cell r="G7383">
            <v>1</v>
          </cell>
          <cell r="I7383">
            <v>306.87180000000001</v>
          </cell>
        </row>
        <row r="7384">
          <cell r="C7384">
            <v>79641</v>
          </cell>
          <cell r="D7384" t="str">
            <v>FITA DE TEFLON - 1"</v>
          </cell>
          <cell r="E7384" t="str">
            <v>M</v>
          </cell>
          <cell r="F7384">
            <v>0.2</v>
          </cell>
          <cell r="G7384">
            <v>1.44</v>
          </cell>
          <cell r="I7384">
            <v>0.29476799999999997</v>
          </cell>
        </row>
        <row r="7385">
          <cell r="A7385">
            <v>100509</v>
          </cell>
          <cell r="B7385" t="str">
            <v>REGISTRO DE GAVETA, METAL AMARELO - 4"</v>
          </cell>
          <cell r="H7385" t="str">
            <v>UN</v>
          </cell>
          <cell r="J7385">
            <v>560.59</v>
          </cell>
        </row>
        <row r="7386">
          <cell r="C7386">
            <v>2035</v>
          </cell>
          <cell r="D7386" t="str">
            <v>ENCANADOR (SGSP)</v>
          </cell>
          <cell r="E7386" t="str">
            <v>H</v>
          </cell>
          <cell r="F7386">
            <v>15.946630000000001</v>
          </cell>
          <cell r="G7386">
            <v>1.48</v>
          </cell>
          <cell r="I7386">
            <v>23.601012699999998</v>
          </cell>
        </row>
        <row r="7387">
          <cell r="C7387">
            <v>2036</v>
          </cell>
          <cell r="D7387" t="str">
            <v>AJUDANTE DE ENCANADOR (SGSP)</v>
          </cell>
          <cell r="E7387" t="str">
            <v>H</v>
          </cell>
          <cell r="F7387">
            <v>12.462384999999999</v>
          </cell>
          <cell r="G7387">
            <v>1.48</v>
          </cell>
          <cell r="I7387">
            <v>18.444329199999999</v>
          </cell>
        </row>
        <row r="7388">
          <cell r="C7388">
            <v>74410</v>
          </cell>
          <cell r="D7388" t="str">
            <v>REGISTRO HIDRÁULICO DE BRONZE TIPO GAVETA BRUTO - 4"</v>
          </cell>
          <cell r="E7388" t="str">
            <v>Un</v>
          </cell>
          <cell r="F7388">
            <v>518.15</v>
          </cell>
          <cell r="G7388">
            <v>1</v>
          </cell>
          <cell r="I7388">
            <v>518.15030000000002</v>
          </cell>
        </row>
        <row r="7389">
          <cell r="C7389">
            <v>79641</v>
          </cell>
          <cell r="D7389" t="str">
            <v>FITA DE TEFLON - 1"</v>
          </cell>
          <cell r="E7389" t="str">
            <v>M</v>
          </cell>
          <cell r="F7389">
            <v>0.2</v>
          </cell>
          <cell r="G7389">
            <v>1.92</v>
          </cell>
          <cell r="I7389">
            <v>0.39302399999999998</v>
          </cell>
        </row>
        <row r="7390">
          <cell r="A7390">
            <v>100531</v>
          </cell>
          <cell r="B7390" t="str">
            <v>REGISTRO DE GAVETA, METAL CROMADO - 3/4"</v>
          </cell>
          <cell r="H7390" t="str">
            <v>UN</v>
          </cell>
          <cell r="J7390">
            <v>69.33</v>
          </cell>
        </row>
        <row r="7391">
          <cell r="C7391">
            <v>2035</v>
          </cell>
          <cell r="D7391" t="str">
            <v>ENCANADOR (SGSP)</v>
          </cell>
          <cell r="E7391" t="str">
            <v>H</v>
          </cell>
          <cell r="F7391">
            <v>15.946630000000001</v>
          </cell>
          <cell r="G7391">
            <v>0.54</v>
          </cell>
          <cell r="I7391">
            <v>8.6111802999999991</v>
          </cell>
        </row>
        <row r="7392">
          <cell r="C7392">
            <v>2036</v>
          </cell>
          <cell r="D7392" t="str">
            <v>AJUDANTE DE ENCANADOR (SGSP)</v>
          </cell>
          <cell r="E7392" t="str">
            <v>H</v>
          </cell>
          <cell r="F7392">
            <v>12.462384999999999</v>
          </cell>
          <cell r="G7392">
            <v>0.54</v>
          </cell>
          <cell r="I7392">
            <v>6.7296877000000004</v>
          </cell>
        </row>
        <row r="7393">
          <cell r="C7393">
            <v>74422</v>
          </cell>
          <cell r="D7393" t="str">
            <v>REGISTRO HIDRÁULICO DE BRONZE TIPO GAVETA CROMADO COMPLETO - 3/4"</v>
          </cell>
          <cell r="E7393" t="str">
            <v>Un</v>
          </cell>
          <cell r="F7393">
            <v>53.94</v>
          </cell>
          <cell r="G7393">
            <v>1</v>
          </cell>
          <cell r="I7393">
            <v>53.941800000000001</v>
          </cell>
        </row>
        <row r="7394">
          <cell r="C7394">
            <v>79640</v>
          </cell>
          <cell r="D7394" t="str">
            <v>FITA DE TEFLON - 3/4"</v>
          </cell>
          <cell r="E7394" t="str">
            <v>M</v>
          </cell>
          <cell r="F7394">
            <v>0.14000000000000001</v>
          </cell>
          <cell r="G7394">
            <v>0.36</v>
          </cell>
          <cell r="I7394">
            <v>5.2055999999999998E-2</v>
          </cell>
        </row>
        <row r="7395">
          <cell r="A7395">
            <v>100532</v>
          </cell>
          <cell r="B7395" t="str">
            <v>REGISTRO DE GAVETA, METAL CROMADO - 1"</v>
          </cell>
          <cell r="H7395" t="str">
            <v>UN</v>
          </cell>
          <cell r="J7395">
            <v>80.14</v>
          </cell>
        </row>
        <row r="7396">
          <cell r="C7396">
            <v>2035</v>
          </cell>
          <cell r="D7396" t="str">
            <v>ENCANADOR (SGSP)</v>
          </cell>
          <cell r="E7396" t="str">
            <v>H</v>
          </cell>
          <cell r="F7396">
            <v>15.946630000000001</v>
          </cell>
          <cell r="G7396">
            <v>0.54</v>
          </cell>
          <cell r="I7396">
            <v>8.6111802999999991</v>
          </cell>
        </row>
        <row r="7397">
          <cell r="C7397">
            <v>2036</v>
          </cell>
          <cell r="D7397" t="str">
            <v>AJUDANTE DE ENCANADOR (SGSP)</v>
          </cell>
          <cell r="E7397" t="str">
            <v>H</v>
          </cell>
          <cell r="F7397">
            <v>12.462384999999999</v>
          </cell>
          <cell r="G7397">
            <v>0.54</v>
          </cell>
          <cell r="I7397">
            <v>6.7296877000000004</v>
          </cell>
        </row>
        <row r="7398">
          <cell r="C7398">
            <v>74423</v>
          </cell>
          <cell r="D7398" t="str">
            <v>REGISTRO HIDRÁULICO DE BRONZE TIPO GAVETA CROMADO COMPLETO - 1"</v>
          </cell>
          <cell r="E7398" t="str">
            <v>Un</v>
          </cell>
          <cell r="F7398">
            <v>64.73</v>
          </cell>
          <cell r="G7398">
            <v>1</v>
          </cell>
          <cell r="I7398">
            <v>64.7273</v>
          </cell>
        </row>
        <row r="7399">
          <cell r="C7399">
            <v>79640</v>
          </cell>
          <cell r="D7399" t="str">
            <v>FITA DE TEFLON - 3/4"</v>
          </cell>
          <cell r="E7399" t="str">
            <v>M</v>
          </cell>
          <cell r="F7399">
            <v>0.14000000000000001</v>
          </cell>
          <cell r="G7399">
            <v>0.48</v>
          </cell>
          <cell r="I7399">
            <v>6.9407999999999997E-2</v>
          </cell>
        </row>
        <row r="7400">
          <cell r="A7400">
            <v>100533</v>
          </cell>
          <cell r="B7400" t="str">
            <v>REGISTRO DE GAVETA, METAL CROMADO - 1 1/4"</v>
          </cell>
          <cell r="H7400" t="str">
            <v>UN</v>
          </cell>
          <cell r="J7400">
            <v>111.58</v>
          </cell>
        </row>
        <row r="7401">
          <cell r="C7401">
            <v>2035</v>
          </cell>
          <cell r="D7401" t="str">
            <v>ENCANADOR (SGSP)</v>
          </cell>
          <cell r="E7401" t="str">
            <v>H</v>
          </cell>
          <cell r="F7401">
            <v>15.946630000000001</v>
          </cell>
          <cell r="G7401">
            <v>0.85</v>
          </cell>
          <cell r="I7401">
            <v>13.5546357</v>
          </cell>
        </row>
        <row r="7402">
          <cell r="C7402">
            <v>2036</v>
          </cell>
          <cell r="D7402" t="str">
            <v>AJUDANTE DE ENCANADOR (SGSP)</v>
          </cell>
          <cell r="E7402" t="str">
            <v>H</v>
          </cell>
          <cell r="F7402">
            <v>12.462384999999999</v>
          </cell>
          <cell r="G7402">
            <v>0.85</v>
          </cell>
          <cell r="I7402">
            <v>10.5930269</v>
          </cell>
        </row>
        <row r="7403">
          <cell r="C7403">
            <v>74424</v>
          </cell>
          <cell r="D7403" t="str">
            <v>REGISTRO HIDRÁULICO DE BRONZE TIPO GAVETA CROMADO COMPLETO - 1.1/4"</v>
          </cell>
          <cell r="E7403" t="str">
            <v>Un</v>
          </cell>
          <cell r="F7403">
            <v>87.35</v>
          </cell>
          <cell r="G7403">
            <v>1</v>
          </cell>
          <cell r="I7403">
            <v>87.3489</v>
          </cell>
        </row>
        <row r="7404">
          <cell r="C7404">
            <v>79640</v>
          </cell>
          <cell r="D7404" t="str">
            <v>FITA DE TEFLON - 3/4"</v>
          </cell>
          <cell r="E7404" t="str">
            <v>M</v>
          </cell>
          <cell r="F7404">
            <v>0.14000000000000001</v>
          </cell>
          <cell r="G7404">
            <v>0.6</v>
          </cell>
          <cell r="I7404">
            <v>8.6760000000000004E-2</v>
          </cell>
        </row>
        <row r="7405">
          <cell r="A7405">
            <v>100534</v>
          </cell>
          <cell r="B7405" t="str">
            <v>REGISTRO DE GAVETA, METAL CROMADO - 1 1/2"</v>
          </cell>
          <cell r="H7405" t="str">
            <v>UN</v>
          </cell>
          <cell r="J7405">
            <v>121.77</v>
          </cell>
        </row>
        <row r="7406">
          <cell r="C7406">
            <v>2035</v>
          </cell>
          <cell r="D7406" t="str">
            <v>ENCANADOR (SGSP)</v>
          </cell>
          <cell r="E7406" t="str">
            <v>H</v>
          </cell>
          <cell r="F7406">
            <v>15.946630000000001</v>
          </cell>
          <cell r="G7406">
            <v>0.85</v>
          </cell>
          <cell r="I7406">
            <v>13.5546357</v>
          </cell>
        </row>
        <row r="7407">
          <cell r="C7407">
            <v>2036</v>
          </cell>
          <cell r="D7407" t="str">
            <v>AJUDANTE DE ENCANADOR (SGSP)</v>
          </cell>
          <cell r="E7407" t="str">
            <v>H</v>
          </cell>
          <cell r="F7407">
            <v>12.462384999999999</v>
          </cell>
          <cell r="G7407">
            <v>0.85</v>
          </cell>
          <cell r="I7407">
            <v>10.5930269</v>
          </cell>
        </row>
        <row r="7408">
          <cell r="C7408">
            <v>74425</v>
          </cell>
          <cell r="D7408" t="str">
            <v>REGISTRO HIDRÁULICO DE BRONZE TIPO GAVETA CROMADO COMPLETO - 1.1/2"</v>
          </cell>
          <cell r="E7408" t="str">
            <v>Un</v>
          </cell>
          <cell r="F7408">
            <v>97.52</v>
          </cell>
          <cell r="G7408">
            <v>1</v>
          </cell>
          <cell r="I7408">
            <v>97.521100000000004</v>
          </cell>
        </row>
        <row r="7409">
          <cell r="C7409">
            <v>79640</v>
          </cell>
          <cell r="D7409" t="str">
            <v>FITA DE TEFLON - 3/4"</v>
          </cell>
          <cell r="E7409" t="str">
            <v>M</v>
          </cell>
          <cell r="F7409">
            <v>0.14000000000000001</v>
          </cell>
          <cell r="G7409">
            <v>0.72</v>
          </cell>
          <cell r="I7409">
            <v>0.104112</v>
          </cell>
        </row>
        <row r="7410">
          <cell r="A7410">
            <v>100540</v>
          </cell>
          <cell r="B7410" t="str">
            <v>REGISTRO DE PRESSÃO, METAL AMARELO - 1/2"</v>
          </cell>
          <cell r="H7410" t="str">
            <v>UN</v>
          </cell>
          <cell r="J7410">
            <v>36.409999999999997</v>
          </cell>
        </row>
        <row r="7411">
          <cell r="C7411">
            <v>2035</v>
          </cell>
          <cell r="D7411" t="str">
            <v>ENCANADOR (SGSP)</v>
          </cell>
          <cell r="E7411" t="str">
            <v>H</v>
          </cell>
          <cell r="F7411">
            <v>15.946630000000001</v>
          </cell>
          <cell r="G7411">
            <v>0.45</v>
          </cell>
          <cell r="I7411">
            <v>7.1759836000000004</v>
          </cell>
        </row>
        <row r="7412">
          <cell r="C7412">
            <v>2036</v>
          </cell>
          <cell r="D7412" t="str">
            <v>AJUDANTE DE ENCANADOR (SGSP)</v>
          </cell>
          <cell r="E7412" t="str">
            <v>H</v>
          </cell>
          <cell r="F7412">
            <v>12.462384999999999</v>
          </cell>
          <cell r="G7412">
            <v>0.45</v>
          </cell>
          <cell r="I7412">
            <v>5.6080731000000004</v>
          </cell>
        </row>
        <row r="7413">
          <cell r="C7413">
            <v>74431</v>
          </cell>
          <cell r="D7413" t="str">
            <v>REGISTRO HIDRÁULICO DE BRONZE TIPO PRESSÃO BRUTO - 1/2"</v>
          </cell>
          <cell r="E7413" t="str">
            <v>Un</v>
          </cell>
          <cell r="F7413">
            <v>23.61</v>
          </cell>
          <cell r="G7413">
            <v>1</v>
          </cell>
          <cell r="I7413">
            <v>23.6081</v>
          </cell>
        </row>
        <row r="7414">
          <cell r="C7414">
            <v>79639</v>
          </cell>
          <cell r="D7414" t="str">
            <v>FITA DE TEFLON - 1/2"</v>
          </cell>
          <cell r="E7414" t="str">
            <v>M</v>
          </cell>
          <cell r="F7414">
            <v>0.08</v>
          </cell>
          <cell r="G7414">
            <v>0.24</v>
          </cell>
          <cell r="I7414">
            <v>1.9968E-2</v>
          </cell>
        </row>
        <row r="7415">
          <cell r="A7415">
            <v>100541</v>
          </cell>
          <cell r="B7415" t="str">
            <v>REGISTRO DE PRESSÃO, METAL AMARELO - 3/4"</v>
          </cell>
          <cell r="H7415" t="str">
            <v>UN</v>
          </cell>
          <cell r="J7415">
            <v>40.97</v>
          </cell>
        </row>
        <row r="7416">
          <cell r="C7416">
            <v>2035</v>
          </cell>
          <cell r="D7416" t="str">
            <v>ENCANADOR (SGSP)</v>
          </cell>
          <cell r="E7416" t="str">
            <v>H</v>
          </cell>
          <cell r="F7416">
            <v>15.946630000000001</v>
          </cell>
          <cell r="G7416">
            <v>0.54</v>
          </cell>
          <cell r="I7416">
            <v>8.6111802999999991</v>
          </cell>
        </row>
        <row r="7417">
          <cell r="C7417">
            <v>2036</v>
          </cell>
          <cell r="D7417" t="str">
            <v>AJUDANTE DE ENCANADOR (SGSP)</v>
          </cell>
          <cell r="E7417" t="str">
            <v>H</v>
          </cell>
          <cell r="F7417">
            <v>12.462384999999999</v>
          </cell>
          <cell r="G7417">
            <v>0.54</v>
          </cell>
          <cell r="I7417">
            <v>6.7296877000000004</v>
          </cell>
        </row>
        <row r="7418">
          <cell r="C7418">
            <v>74432</v>
          </cell>
          <cell r="D7418" t="str">
            <v>REGISTRO HIDRÁULICO DE BRONZE TIPO PRESSÃO BRUTO - 3/4"</v>
          </cell>
          <cell r="E7418" t="str">
            <v>Un</v>
          </cell>
          <cell r="F7418">
            <v>25.57</v>
          </cell>
          <cell r="G7418">
            <v>1</v>
          </cell>
          <cell r="I7418">
            <v>25.573499999999999</v>
          </cell>
        </row>
        <row r="7419">
          <cell r="C7419">
            <v>79640</v>
          </cell>
          <cell r="D7419" t="str">
            <v>FITA DE TEFLON - 3/4"</v>
          </cell>
          <cell r="E7419" t="str">
            <v>M</v>
          </cell>
          <cell r="F7419">
            <v>0.14000000000000001</v>
          </cell>
          <cell r="G7419">
            <v>0.36</v>
          </cell>
          <cell r="I7419">
            <v>5.2055999999999998E-2</v>
          </cell>
        </row>
        <row r="7420">
          <cell r="A7420">
            <v>100551</v>
          </cell>
          <cell r="B7420" t="str">
            <v>REGISTRO DE PRESSÃO, METAL CROMADO - 3/4"</v>
          </cell>
          <cell r="H7420" t="str">
            <v>UN</v>
          </cell>
          <cell r="J7420">
            <v>71.739999999999995</v>
          </cell>
        </row>
        <row r="7421">
          <cell r="C7421">
            <v>2035</v>
          </cell>
          <cell r="D7421" t="str">
            <v>ENCANADOR (SGSP)</v>
          </cell>
          <cell r="E7421" t="str">
            <v>H</v>
          </cell>
          <cell r="F7421">
            <v>15.946630000000001</v>
          </cell>
          <cell r="G7421">
            <v>0.54</v>
          </cell>
          <cell r="I7421">
            <v>8.6111802999999991</v>
          </cell>
        </row>
        <row r="7422">
          <cell r="C7422">
            <v>2036</v>
          </cell>
          <cell r="D7422" t="str">
            <v>AJUDANTE DE ENCANADOR (SGSP)</v>
          </cell>
          <cell r="E7422" t="str">
            <v>H</v>
          </cell>
          <cell r="F7422">
            <v>12.462384999999999</v>
          </cell>
          <cell r="G7422">
            <v>0.54</v>
          </cell>
          <cell r="I7422">
            <v>6.7296877000000004</v>
          </cell>
        </row>
        <row r="7423">
          <cell r="C7423">
            <v>74442</v>
          </cell>
          <cell r="D7423" t="str">
            <v>REGISTRO DE PRESSÃO CROMADO - 3/4" - COM CANOPLA</v>
          </cell>
          <cell r="E7423" t="str">
            <v>Un</v>
          </cell>
          <cell r="F7423">
            <v>56.35</v>
          </cell>
          <cell r="G7423">
            <v>1</v>
          </cell>
          <cell r="I7423">
            <v>56.347900000000003</v>
          </cell>
        </row>
        <row r="7424">
          <cell r="C7424">
            <v>79640</v>
          </cell>
          <cell r="D7424" t="str">
            <v>FITA DE TEFLON - 3/4"</v>
          </cell>
          <cell r="E7424" t="str">
            <v>M</v>
          </cell>
          <cell r="F7424">
            <v>0.14000000000000001</v>
          </cell>
          <cell r="G7424">
            <v>0.36</v>
          </cell>
          <cell r="I7424">
            <v>5.2055999999999998E-2</v>
          </cell>
        </row>
        <row r="7425">
          <cell r="A7425">
            <v>100560</v>
          </cell>
          <cell r="B7425" t="str">
            <v>REGISTRO GLOBO COM ADAPTADOR E TAMPA - 2 1/2"</v>
          </cell>
          <cell r="H7425" t="str">
            <v>UN</v>
          </cell>
          <cell r="J7425">
            <v>205.67</v>
          </cell>
        </row>
        <row r="7426">
          <cell r="C7426">
            <v>2035</v>
          </cell>
          <cell r="D7426" t="str">
            <v>ENCANADOR (SGSP)</v>
          </cell>
          <cell r="E7426" t="str">
            <v>H</v>
          </cell>
          <cell r="F7426">
            <v>15.946630000000001</v>
          </cell>
          <cell r="G7426">
            <v>1.1499999999999999</v>
          </cell>
          <cell r="I7426">
            <v>18.3386247</v>
          </cell>
        </row>
        <row r="7427">
          <cell r="C7427">
            <v>2036</v>
          </cell>
          <cell r="D7427" t="str">
            <v>AJUDANTE DE ENCANADOR (SGSP)</v>
          </cell>
          <cell r="E7427" t="str">
            <v>H</v>
          </cell>
          <cell r="F7427">
            <v>12.462384999999999</v>
          </cell>
          <cell r="G7427">
            <v>1.1499999999999999</v>
          </cell>
          <cell r="I7427">
            <v>14.3317423</v>
          </cell>
        </row>
        <row r="7428">
          <cell r="C7428">
            <v>74457</v>
          </cell>
          <cell r="D7428" t="str">
            <v>REGISTRO HIDRÁULICO DE BRONZE TIPO GLOBO ANGULAR 45º (2.1/2") COM ADAPTADOR E TAMPÃO DE 2.1/2"</v>
          </cell>
          <cell r="E7428" t="str">
            <v>Un</v>
          </cell>
          <cell r="F7428">
            <v>172.76</v>
          </cell>
          <cell r="G7428">
            <v>1</v>
          </cell>
          <cell r="I7428">
            <v>172.75700000000001</v>
          </cell>
        </row>
        <row r="7429">
          <cell r="C7429">
            <v>79641</v>
          </cell>
          <cell r="D7429" t="str">
            <v>FITA DE TEFLON - 1"</v>
          </cell>
          <cell r="E7429" t="str">
            <v>M</v>
          </cell>
          <cell r="F7429">
            <v>0.2</v>
          </cell>
          <cell r="G7429">
            <v>1.2</v>
          </cell>
          <cell r="I7429">
            <v>0.24564</v>
          </cell>
        </row>
        <row r="7430">
          <cell r="A7430">
            <v>100620</v>
          </cell>
          <cell r="B7430" t="str">
            <v>TUBO DE COBRE SEM COSTURA, CLASSE EL - 1/2"</v>
          </cell>
          <cell r="H7430" t="str">
            <v>M</v>
          </cell>
          <cell r="J7430">
            <v>27.84</v>
          </cell>
        </row>
        <row r="7431">
          <cell r="C7431">
            <v>2035</v>
          </cell>
          <cell r="D7431" t="str">
            <v>ENCANADOR (SGSP)</v>
          </cell>
          <cell r="E7431" t="str">
            <v>H</v>
          </cell>
          <cell r="F7431">
            <v>15.946630000000001</v>
          </cell>
          <cell r="G7431">
            <v>0.33</v>
          </cell>
          <cell r="I7431">
            <v>5.2623879999999996</v>
          </cell>
        </row>
        <row r="7432">
          <cell r="C7432">
            <v>2036</v>
          </cell>
          <cell r="D7432" t="str">
            <v>AJUDANTE DE ENCANADOR (SGSP)</v>
          </cell>
          <cell r="E7432" t="str">
            <v>H</v>
          </cell>
          <cell r="F7432">
            <v>12.462384999999999</v>
          </cell>
          <cell r="G7432">
            <v>0.33</v>
          </cell>
          <cell r="I7432">
            <v>4.1125869000000002</v>
          </cell>
        </row>
        <row r="7433">
          <cell r="C7433">
            <v>72821</v>
          </cell>
          <cell r="D7433" t="str">
            <v>TUBO DE COBRE SEM COSTURA - CLASSE E - 1/2"</v>
          </cell>
          <cell r="E7433" t="str">
            <v>M</v>
          </cell>
          <cell r="F7433">
            <v>10.26</v>
          </cell>
          <cell r="G7433">
            <v>1.8</v>
          </cell>
          <cell r="I7433">
            <v>18.460619999999999</v>
          </cell>
        </row>
        <row r="7434">
          <cell r="A7434">
            <v>100621</v>
          </cell>
          <cell r="B7434" t="str">
            <v>TUBO DE COBRE SEM COSTURA, CLASSE EL - 3/4"</v>
          </cell>
          <cell r="H7434" t="str">
            <v>M</v>
          </cell>
          <cell r="J7434">
            <v>40.26</v>
          </cell>
        </row>
        <row r="7435">
          <cell r="C7435">
            <v>2035</v>
          </cell>
          <cell r="D7435" t="str">
            <v>ENCANADOR (SGSP)</v>
          </cell>
          <cell r="E7435" t="str">
            <v>H</v>
          </cell>
          <cell r="F7435">
            <v>15.946630000000001</v>
          </cell>
          <cell r="G7435">
            <v>0.36</v>
          </cell>
          <cell r="I7435">
            <v>5.7407868999999998</v>
          </cell>
        </row>
        <row r="7436">
          <cell r="C7436">
            <v>2036</v>
          </cell>
          <cell r="D7436" t="str">
            <v>AJUDANTE DE ENCANADOR (SGSP)</v>
          </cell>
          <cell r="E7436" t="str">
            <v>H</v>
          </cell>
          <cell r="F7436">
            <v>12.462384999999999</v>
          </cell>
          <cell r="G7436">
            <v>0.36</v>
          </cell>
          <cell r="I7436">
            <v>4.4864585000000003</v>
          </cell>
        </row>
        <row r="7437">
          <cell r="C7437">
            <v>72822</v>
          </cell>
          <cell r="D7437" t="str">
            <v>TUBO DE COBRE SEM COSTURA - CLASSE E - 3/4"</v>
          </cell>
          <cell r="E7437" t="str">
            <v>M</v>
          </cell>
          <cell r="F7437">
            <v>17.670000000000002</v>
          </cell>
          <cell r="G7437">
            <v>1.7</v>
          </cell>
          <cell r="I7437">
            <v>30.036449999999999</v>
          </cell>
        </row>
        <row r="7438">
          <cell r="A7438">
            <v>100622</v>
          </cell>
          <cell r="B7438" t="str">
            <v>TUBO DE COBRE SEM COSTURA, CLASSE EL - 1"</v>
          </cell>
          <cell r="H7438" t="str">
            <v>M</v>
          </cell>
          <cell r="J7438">
            <v>48.25</v>
          </cell>
        </row>
        <row r="7439">
          <cell r="C7439">
            <v>2035</v>
          </cell>
          <cell r="D7439" t="str">
            <v>ENCANADOR (SGSP)</v>
          </cell>
          <cell r="E7439" t="str">
            <v>H</v>
          </cell>
          <cell r="F7439">
            <v>15.946630000000001</v>
          </cell>
          <cell r="G7439">
            <v>0.45</v>
          </cell>
          <cell r="I7439">
            <v>7.1759836000000004</v>
          </cell>
        </row>
        <row r="7440">
          <cell r="C7440">
            <v>2036</v>
          </cell>
          <cell r="D7440" t="str">
            <v>AJUDANTE DE ENCANADOR (SGSP)</v>
          </cell>
          <cell r="E7440" t="str">
            <v>H</v>
          </cell>
          <cell r="F7440">
            <v>12.462384999999999</v>
          </cell>
          <cell r="G7440">
            <v>0.45</v>
          </cell>
          <cell r="I7440">
            <v>5.6080731000000004</v>
          </cell>
        </row>
        <row r="7441">
          <cell r="C7441">
            <v>72823</v>
          </cell>
          <cell r="D7441" t="str">
            <v>TUBO DE COBRE SEM COSTURA - CLASSE E - 1"</v>
          </cell>
          <cell r="E7441" t="str">
            <v>M</v>
          </cell>
          <cell r="F7441">
            <v>22.17</v>
          </cell>
          <cell r="G7441">
            <v>1.6</v>
          </cell>
          <cell r="I7441">
            <v>35.470239999999997</v>
          </cell>
        </row>
        <row r="7442">
          <cell r="A7442">
            <v>100623</v>
          </cell>
          <cell r="B7442" t="str">
            <v>TUBO DE COBRE SEM COSTURA, CLASSE EL - 1 1/4"</v>
          </cell>
          <cell r="H7442" t="str">
            <v>M</v>
          </cell>
          <cell r="J7442">
            <v>65.14</v>
          </cell>
        </row>
        <row r="7443">
          <cell r="C7443">
            <v>2035</v>
          </cell>
          <cell r="D7443" t="str">
            <v>ENCANADOR (SGSP)</v>
          </cell>
          <cell r="E7443" t="str">
            <v>H</v>
          </cell>
          <cell r="F7443">
            <v>15.946630000000001</v>
          </cell>
          <cell r="G7443">
            <v>0.51</v>
          </cell>
          <cell r="I7443">
            <v>8.1327814000000007</v>
          </cell>
        </row>
        <row r="7444">
          <cell r="C7444">
            <v>2036</v>
          </cell>
          <cell r="D7444" t="str">
            <v>AJUDANTE DE ENCANADOR (SGSP)</v>
          </cell>
          <cell r="E7444" t="str">
            <v>H</v>
          </cell>
          <cell r="F7444">
            <v>12.462384999999999</v>
          </cell>
          <cell r="G7444">
            <v>0.51</v>
          </cell>
          <cell r="I7444">
            <v>6.3558161000000002</v>
          </cell>
        </row>
        <row r="7445">
          <cell r="C7445">
            <v>72824</v>
          </cell>
          <cell r="D7445" t="str">
            <v>TUBO DE COBRE SEM COSTURA - CLASSE E - 1.1/4"</v>
          </cell>
          <cell r="E7445" t="str">
            <v>M</v>
          </cell>
          <cell r="F7445">
            <v>31.65</v>
          </cell>
          <cell r="G7445">
            <v>1.6</v>
          </cell>
          <cell r="I7445">
            <v>50.647680000000001</v>
          </cell>
        </row>
        <row r="7446">
          <cell r="A7446">
            <v>100624</v>
          </cell>
          <cell r="B7446" t="str">
            <v>TUBO DE COBRE SEM COSTURA, CLASSE EL - 1 1/2"</v>
          </cell>
          <cell r="H7446" t="str">
            <v>M</v>
          </cell>
          <cell r="J7446">
            <v>77.98</v>
          </cell>
        </row>
        <row r="7447">
          <cell r="C7447">
            <v>2035</v>
          </cell>
          <cell r="D7447" t="str">
            <v>ENCANADOR (SGSP)</v>
          </cell>
          <cell r="E7447" t="str">
            <v>H</v>
          </cell>
          <cell r="F7447">
            <v>15.946630000000001</v>
          </cell>
          <cell r="G7447">
            <v>0.51</v>
          </cell>
          <cell r="I7447">
            <v>8.1327814000000007</v>
          </cell>
        </row>
        <row r="7448">
          <cell r="C7448">
            <v>2036</v>
          </cell>
          <cell r="D7448" t="str">
            <v>AJUDANTE DE ENCANADOR (SGSP)</v>
          </cell>
          <cell r="E7448" t="str">
            <v>H</v>
          </cell>
          <cell r="F7448">
            <v>12.462384999999999</v>
          </cell>
          <cell r="G7448">
            <v>0.51</v>
          </cell>
          <cell r="I7448">
            <v>6.3558161000000002</v>
          </cell>
        </row>
        <row r="7449">
          <cell r="C7449">
            <v>72825</v>
          </cell>
          <cell r="D7449" t="str">
            <v>TUBO DE COBRE SEM COSTURA - CLASSE E - 1.1/2"</v>
          </cell>
          <cell r="E7449" t="str">
            <v>M</v>
          </cell>
          <cell r="F7449">
            <v>42.33</v>
          </cell>
          <cell r="G7449">
            <v>1.5</v>
          </cell>
          <cell r="I7449">
            <v>63.493200000000002</v>
          </cell>
        </row>
        <row r="7450">
          <cell r="A7450">
            <v>100626</v>
          </cell>
          <cell r="B7450" t="str">
            <v>TUBO DE COBRE SEM COSTURA, CLASSE A - 1/2"</v>
          </cell>
          <cell r="H7450" t="str">
            <v>M</v>
          </cell>
          <cell r="J7450">
            <v>36.43</v>
          </cell>
        </row>
        <row r="7451">
          <cell r="C7451">
            <v>2035</v>
          </cell>
          <cell r="D7451" t="str">
            <v>ENCANADOR (SGSP)</v>
          </cell>
          <cell r="E7451" t="str">
            <v>H</v>
          </cell>
          <cell r="F7451">
            <v>15.946630000000001</v>
          </cell>
          <cell r="G7451">
            <v>0.33</v>
          </cell>
          <cell r="I7451">
            <v>5.2623879999999996</v>
          </cell>
        </row>
        <row r="7452">
          <cell r="C7452">
            <v>2036</v>
          </cell>
          <cell r="D7452" t="str">
            <v>AJUDANTE DE ENCANADOR (SGSP)</v>
          </cell>
          <cell r="E7452" t="str">
            <v>H</v>
          </cell>
          <cell r="F7452">
            <v>12.462384999999999</v>
          </cell>
          <cell r="G7452">
            <v>0.33</v>
          </cell>
          <cell r="I7452">
            <v>4.1125869000000002</v>
          </cell>
        </row>
        <row r="7453">
          <cell r="C7453">
            <v>72826</v>
          </cell>
          <cell r="D7453" t="str">
            <v>TUBO DE COBRE SEM COSTURA CLASSE A - 1/2 "</v>
          </cell>
          <cell r="E7453" t="str">
            <v>M</v>
          </cell>
          <cell r="F7453">
            <v>15.03</v>
          </cell>
          <cell r="G7453">
            <v>1.8</v>
          </cell>
          <cell r="I7453">
            <v>27.05742</v>
          </cell>
        </row>
        <row r="7454">
          <cell r="A7454">
            <v>100627</v>
          </cell>
          <cell r="B7454" t="str">
            <v>TUBO DE COBRE SEM COSTURA, CLASSE A 3/4"</v>
          </cell>
          <cell r="H7454" t="str">
            <v>M</v>
          </cell>
          <cell r="J7454">
            <v>51.43</v>
          </cell>
        </row>
        <row r="7455">
          <cell r="C7455">
            <v>2035</v>
          </cell>
          <cell r="D7455" t="str">
            <v>ENCANADOR (SGSP)</v>
          </cell>
          <cell r="E7455" t="str">
            <v>H</v>
          </cell>
          <cell r="F7455">
            <v>15.946630000000001</v>
          </cell>
          <cell r="G7455">
            <v>0.36</v>
          </cell>
          <cell r="I7455">
            <v>5.7407868999999998</v>
          </cell>
        </row>
        <row r="7456">
          <cell r="C7456">
            <v>2036</v>
          </cell>
          <cell r="D7456" t="str">
            <v>AJUDANTE DE ENCANADOR (SGSP)</v>
          </cell>
          <cell r="E7456" t="str">
            <v>H</v>
          </cell>
          <cell r="F7456">
            <v>12.462384999999999</v>
          </cell>
          <cell r="G7456">
            <v>0.36</v>
          </cell>
          <cell r="I7456">
            <v>4.4864585000000003</v>
          </cell>
        </row>
        <row r="7457">
          <cell r="C7457">
            <v>72827</v>
          </cell>
          <cell r="D7457" t="str">
            <v>TUBO DE COBRE SEM COSTURA CLASSE A - 3/4 "</v>
          </cell>
          <cell r="E7457" t="str">
            <v>M</v>
          </cell>
          <cell r="F7457">
            <v>24.23</v>
          </cell>
          <cell r="G7457">
            <v>1.7</v>
          </cell>
          <cell r="I7457">
            <v>41.197969999999998</v>
          </cell>
        </row>
        <row r="7458">
          <cell r="A7458">
            <v>100628</v>
          </cell>
          <cell r="B7458" t="str">
            <v>TUBO DE COBRE SEM COSTURA, CLASSE A 1"</v>
          </cell>
          <cell r="H7458" t="str">
            <v>M</v>
          </cell>
          <cell r="J7458">
            <v>61.71</v>
          </cell>
        </row>
        <row r="7459">
          <cell r="C7459">
            <v>2035</v>
          </cell>
          <cell r="D7459" t="str">
            <v>ENCANADOR (SGSP)</v>
          </cell>
          <cell r="E7459" t="str">
            <v>H</v>
          </cell>
          <cell r="F7459">
            <v>15.946630000000001</v>
          </cell>
          <cell r="G7459">
            <v>0.45</v>
          </cell>
          <cell r="I7459">
            <v>7.1759836000000004</v>
          </cell>
        </row>
        <row r="7460">
          <cell r="C7460">
            <v>2036</v>
          </cell>
          <cell r="D7460" t="str">
            <v>AJUDANTE DE ENCANADOR (SGSP)</v>
          </cell>
          <cell r="E7460" t="str">
            <v>H</v>
          </cell>
          <cell r="F7460">
            <v>12.462384999999999</v>
          </cell>
          <cell r="G7460">
            <v>0.45</v>
          </cell>
          <cell r="I7460">
            <v>5.6080731000000004</v>
          </cell>
        </row>
        <row r="7461">
          <cell r="C7461">
            <v>72828</v>
          </cell>
          <cell r="D7461" t="str">
            <v>TUBO DE COBRE SEM COSTURA CLASSE A - 1 "</v>
          </cell>
          <cell r="E7461" t="str">
            <v>M</v>
          </cell>
          <cell r="F7461">
            <v>30.58</v>
          </cell>
          <cell r="G7461">
            <v>1.6</v>
          </cell>
          <cell r="I7461">
            <v>48.929279999999999</v>
          </cell>
        </row>
        <row r="7462">
          <cell r="A7462">
            <v>100629</v>
          </cell>
          <cell r="B7462" t="str">
            <v>TUBO DE COBRE SEM COSTURA, CLASSE A 1 1/4"</v>
          </cell>
          <cell r="H7462" t="str">
            <v>M</v>
          </cell>
          <cell r="J7462">
            <v>89.6</v>
          </cell>
        </row>
        <row r="7463">
          <cell r="C7463">
            <v>2035</v>
          </cell>
          <cell r="D7463" t="str">
            <v>ENCANADOR (SGSP)</v>
          </cell>
          <cell r="E7463" t="str">
            <v>H</v>
          </cell>
          <cell r="F7463">
            <v>15.946630000000001</v>
          </cell>
          <cell r="G7463">
            <v>0.51</v>
          </cell>
          <cell r="I7463">
            <v>8.1327814000000007</v>
          </cell>
        </row>
        <row r="7464">
          <cell r="C7464">
            <v>2036</v>
          </cell>
          <cell r="D7464" t="str">
            <v>AJUDANTE DE ENCANADOR (SGSP)</v>
          </cell>
          <cell r="E7464" t="str">
            <v>H</v>
          </cell>
          <cell r="F7464">
            <v>12.462384999999999</v>
          </cell>
          <cell r="G7464">
            <v>0.51</v>
          </cell>
          <cell r="I7464">
            <v>6.3558161000000002</v>
          </cell>
        </row>
        <row r="7465">
          <cell r="C7465">
            <v>72829</v>
          </cell>
          <cell r="D7465" t="str">
            <v>TUBO DE COBRE SEM COSTURA CLASSE A - 1 1/4 "</v>
          </cell>
          <cell r="E7465" t="str">
            <v>M</v>
          </cell>
          <cell r="F7465">
            <v>46.95</v>
          </cell>
          <cell r="G7465">
            <v>1.6</v>
          </cell>
          <cell r="I7465">
            <v>75.112160000000003</v>
          </cell>
        </row>
        <row r="7466">
          <cell r="A7466">
            <v>100630</v>
          </cell>
          <cell r="B7466" t="str">
            <v>TUBO DE COBRE SEM COSTURA, CLASSE A 1 1/2"</v>
          </cell>
          <cell r="H7466" t="str">
            <v>M</v>
          </cell>
          <cell r="J7466">
            <v>99.58</v>
          </cell>
        </row>
        <row r="7467">
          <cell r="C7467">
            <v>2035</v>
          </cell>
          <cell r="D7467" t="str">
            <v>ENCANADOR (SGSP)</v>
          </cell>
          <cell r="E7467" t="str">
            <v>H</v>
          </cell>
          <cell r="F7467">
            <v>15.946630000000001</v>
          </cell>
          <cell r="G7467">
            <v>0.51</v>
          </cell>
          <cell r="I7467">
            <v>8.1327814000000007</v>
          </cell>
        </row>
        <row r="7468">
          <cell r="C7468">
            <v>2036</v>
          </cell>
          <cell r="D7468" t="str">
            <v>AJUDANTE DE ENCANADOR (SGSP)</v>
          </cell>
          <cell r="E7468" t="str">
            <v>H</v>
          </cell>
          <cell r="F7468">
            <v>12.462384999999999</v>
          </cell>
          <cell r="G7468">
            <v>0.51</v>
          </cell>
          <cell r="I7468">
            <v>6.3558161000000002</v>
          </cell>
        </row>
        <row r="7469">
          <cell r="C7469">
            <v>72830</v>
          </cell>
          <cell r="D7469" t="str">
            <v>TUBO DE COBRE SEM COSTURA CLASSE A - 1 1/2 "</v>
          </cell>
          <cell r="E7469" t="str">
            <v>M</v>
          </cell>
          <cell r="F7469">
            <v>56.73</v>
          </cell>
          <cell r="G7469">
            <v>1.5</v>
          </cell>
          <cell r="I7469">
            <v>85.088700000000003</v>
          </cell>
        </row>
        <row r="7470">
          <cell r="A7470">
            <v>100654</v>
          </cell>
          <cell r="B7470" t="str">
            <v>REGISTRO DE GAVETA, METAL AMARELO - 1 1/2"</v>
          </cell>
          <cell r="H7470" t="str">
            <v>UN</v>
          </cell>
          <cell r="J7470">
            <v>81.03</v>
          </cell>
        </row>
        <row r="7471">
          <cell r="C7471">
            <v>2035</v>
          </cell>
          <cell r="D7471" t="str">
            <v>ENCANADOR (SGSP)</v>
          </cell>
          <cell r="E7471" t="str">
            <v>H</v>
          </cell>
          <cell r="F7471">
            <v>15.946630000000001</v>
          </cell>
          <cell r="G7471">
            <v>0.85</v>
          </cell>
          <cell r="I7471">
            <v>13.5546357</v>
          </cell>
        </row>
        <row r="7472">
          <cell r="C7472">
            <v>2036</v>
          </cell>
          <cell r="D7472" t="str">
            <v>AJUDANTE DE ENCANADOR (SGSP)</v>
          </cell>
          <cell r="E7472" t="str">
            <v>H</v>
          </cell>
          <cell r="F7472">
            <v>12.462384999999999</v>
          </cell>
          <cell r="G7472">
            <v>0.85</v>
          </cell>
          <cell r="I7472">
            <v>10.5930269</v>
          </cell>
        </row>
        <row r="7473">
          <cell r="C7473">
            <v>74405</v>
          </cell>
          <cell r="D7473" t="str">
            <v>REGISTRO HIDRÁULICO DE BRONZE TIPO GAVETA BRUTO - 1.1/2"</v>
          </cell>
          <cell r="E7473" t="str">
            <v>Un</v>
          </cell>
          <cell r="F7473">
            <v>56.78</v>
          </cell>
          <cell r="G7473">
            <v>1</v>
          </cell>
          <cell r="I7473">
            <v>56.78</v>
          </cell>
        </row>
        <row r="7474">
          <cell r="C7474">
            <v>79640</v>
          </cell>
          <cell r="D7474" t="str">
            <v>FITA DE TEFLON - 3/4"</v>
          </cell>
          <cell r="E7474" t="str">
            <v>M</v>
          </cell>
          <cell r="F7474">
            <v>0.14000000000000001</v>
          </cell>
          <cell r="G7474">
            <v>0.72</v>
          </cell>
          <cell r="I7474">
            <v>0.104112</v>
          </cell>
        </row>
        <row r="7475">
          <cell r="A7475">
            <v>100711</v>
          </cell>
          <cell r="B7475" t="str">
            <v>TUBO PRETO DE AÇO-CARBONO, CLASSE SCH-40 - 3/4"</v>
          </cell>
          <cell r="H7475" t="str">
            <v>M</v>
          </cell>
          <cell r="J7475">
            <v>31.9</v>
          </cell>
        </row>
        <row r="7476">
          <cell r="C7476">
            <v>2035</v>
          </cell>
          <cell r="D7476" t="str">
            <v>ENCANADOR (SGSP)</v>
          </cell>
          <cell r="E7476" t="str">
            <v>H</v>
          </cell>
          <cell r="F7476">
            <v>15.946630000000001</v>
          </cell>
          <cell r="G7476">
            <v>0.8</v>
          </cell>
          <cell r="I7476">
            <v>12.7573042</v>
          </cell>
        </row>
        <row r="7477">
          <cell r="C7477">
            <v>2036</v>
          </cell>
          <cell r="D7477" t="str">
            <v>AJUDANTE DE ENCANADOR (SGSP)</v>
          </cell>
          <cell r="E7477" t="str">
            <v>H</v>
          </cell>
          <cell r="F7477">
            <v>12.462384999999999</v>
          </cell>
          <cell r="G7477">
            <v>0.8</v>
          </cell>
          <cell r="I7477">
            <v>9.9699077000000003</v>
          </cell>
        </row>
        <row r="7478">
          <cell r="C7478">
            <v>73202</v>
          </cell>
          <cell r="D7478" t="str">
            <v>TUBO DE AÇO CARBONO PRETO COM COSTURA (SCH-40) - 3/4"</v>
          </cell>
          <cell r="E7478" t="str">
            <v>M</v>
          </cell>
          <cell r="F7478">
            <v>7</v>
          </cell>
          <cell r="G7478">
            <v>1.3</v>
          </cell>
          <cell r="I7478">
            <v>9.1057199999999998</v>
          </cell>
        </row>
        <row r="7479">
          <cell r="C7479">
            <v>79640</v>
          </cell>
          <cell r="D7479" t="str">
            <v>FITA DE TEFLON - 3/4"</v>
          </cell>
          <cell r="E7479" t="str">
            <v>M</v>
          </cell>
          <cell r="F7479">
            <v>0.14000000000000001</v>
          </cell>
          <cell r="G7479">
            <v>0.46</v>
          </cell>
          <cell r="I7479">
            <v>6.6516000000000006E-2</v>
          </cell>
        </row>
        <row r="7480">
          <cell r="A7480">
            <v>100712</v>
          </cell>
          <cell r="B7480" t="str">
            <v>TUBO PRETO DE AÇO-CARBONO, CLASSE SCH-40 - 1"</v>
          </cell>
          <cell r="H7480" t="str">
            <v>M</v>
          </cell>
          <cell r="J7480">
            <v>45.43</v>
          </cell>
        </row>
        <row r="7481">
          <cell r="C7481">
            <v>2035</v>
          </cell>
          <cell r="D7481" t="str">
            <v>ENCANADOR (SGSP)</v>
          </cell>
          <cell r="E7481" t="str">
            <v>H</v>
          </cell>
          <cell r="F7481">
            <v>15.946630000000001</v>
          </cell>
          <cell r="G7481">
            <v>1.1000000000000001</v>
          </cell>
          <cell r="I7481">
            <v>17.541293199999998</v>
          </cell>
        </row>
        <row r="7482">
          <cell r="C7482">
            <v>2036</v>
          </cell>
          <cell r="D7482" t="str">
            <v>AJUDANTE DE ENCANADOR (SGSP)</v>
          </cell>
          <cell r="E7482" t="str">
            <v>H</v>
          </cell>
          <cell r="F7482">
            <v>12.462384999999999</v>
          </cell>
          <cell r="G7482">
            <v>1.1000000000000001</v>
          </cell>
          <cell r="I7482">
            <v>13.708623100000001</v>
          </cell>
        </row>
        <row r="7483">
          <cell r="C7483">
            <v>73203</v>
          </cell>
          <cell r="D7483" t="str">
            <v>TUBO DE AÇO CARBONO PRETO COM COSTURA (SCH-40) - 1"</v>
          </cell>
          <cell r="E7483" t="str">
            <v>M</v>
          </cell>
          <cell r="F7483">
            <v>10.06</v>
          </cell>
          <cell r="G7483">
            <v>1.4</v>
          </cell>
          <cell r="I7483">
            <v>14.08624</v>
          </cell>
        </row>
        <row r="7484">
          <cell r="C7484">
            <v>79640</v>
          </cell>
          <cell r="D7484" t="str">
            <v>FITA DE TEFLON - 3/4"</v>
          </cell>
          <cell r="E7484" t="str">
            <v>M</v>
          </cell>
          <cell r="F7484">
            <v>0.14000000000000001</v>
          </cell>
          <cell r="G7484">
            <v>0.67</v>
          </cell>
          <cell r="I7484">
            <v>9.6881999999999996E-2</v>
          </cell>
        </row>
        <row r="7485">
          <cell r="A7485">
            <v>100713</v>
          </cell>
          <cell r="B7485" t="str">
            <v>TUBO PRETO DE AÇO-CARBONO, CLASSE SCH-40 - 1 1/4"</v>
          </cell>
          <cell r="H7485" t="str">
            <v>M</v>
          </cell>
          <cell r="J7485">
            <v>53.36</v>
          </cell>
        </row>
        <row r="7486">
          <cell r="C7486">
            <v>2035</v>
          </cell>
          <cell r="D7486" t="str">
            <v>ENCANADOR (SGSP)</v>
          </cell>
          <cell r="E7486" t="str">
            <v>H</v>
          </cell>
          <cell r="F7486">
            <v>15.946630000000001</v>
          </cell>
          <cell r="G7486">
            <v>1.2</v>
          </cell>
          <cell r="I7486">
            <v>19.135956199999999</v>
          </cell>
        </row>
        <row r="7487">
          <cell r="C7487">
            <v>2036</v>
          </cell>
          <cell r="D7487" t="str">
            <v>AJUDANTE DE ENCANADOR (SGSP)</v>
          </cell>
          <cell r="E7487" t="str">
            <v>H</v>
          </cell>
          <cell r="F7487">
            <v>12.462384999999999</v>
          </cell>
          <cell r="G7487">
            <v>1.2</v>
          </cell>
          <cell r="I7487">
            <v>14.9548615</v>
          </cell>
        </row>
        <row r="7488">
          <cell r="C7488">
            <v>73204</v>
          </cell>
          <cell r="D7488" t="str">
            <v>TUBO DE AÇO CARBONO PRETO COM COSTURA (SCH-40) - 1.1/4"</v>
          </cell>
          <cell r="E7488" t="str">
            <v>M</v>
          </cell>
          <cell r="F7488">
            <v>13.68</v>
          </cell>
          <cell r="G7488">
            <v>1.4</v>
          </cell>
          <cell r="I7488">
            <v>19.1464</v>
          </cell>
        </row>
        <row r="7489">
          <cell r="C7489">
            <v>79640</v>
          </cell>
          <cell r="D7489" t="str">
            <v>FITA DE TEFLON - 3/4"</v>
          </cell>
          <cell r="E7489" t="str">
            <v>M</v>
          </cell>
          <cell r="F7489">
            <v>0.14000000000000001</v>
          </cell>
          <cell r="G7489">
            <v>0.84</v>
          </cell>
          <cell r="I7489">
            <v>0.121464</v>
          </cell>
        </row>
        <row r="7490">
          <cell r="A7490">
            <v>100714</v>
          </cell>
          <cell r="B7490" t="str">
            <v>TUBO PRETO DE AÇO-CARBONO, CLASSE SCH-40 - 1 1/2"</v>
          </cell>
          <cell r="H7490" t="str">
            <v>M</v>
          </cell>
          <cell r="J7490">
            <v>62.39</v>
          </cell>
        </row>
        <row r="7491">
          <cell r="C7491">
            <v>2035</v>
          </cell>
          <cell r="D7491" t="str">
            <v>ENCANADOR (SGSP)</v>
          </cell>
          <cell r="E7491" t="str">
            <v>H</v>
          </cell>
          <cell r="F7491">
            <v>15.946630000000001</v>
          </cell>
          <cell r="G7491">
            <v>1.4</v>
          </cell>
          <cell r="I7491">
            <v>22.325282300000001</v>
          </cell>
        </row>
        <row r="7492">
          <cell r="C7492">
            <v>2036</v>
          </cell>
          <cell r="D7492" t="str">
            <v>AJUDANTE DE ENCANADOR (SGSP)</v>
          </cell>
          <cell r="E7492" t="str">
            <v>H</v>
          </cell>
          <cell r="F7492">
            <v>12.462384999999999</v>
          </cell>
          <cell r="G7492">
            <v>1.4</v>
          </cell>
          <cell r="I7492">
            <v>17.4473384</v>
          </cell>
        </row>
        <row r="7493">
          <cell r="C7493">
            <v>73205</v>
          </cell>
          <cell r="D7493" t="str">
            <v>TUBO DE AÇO CARBONO PRETO COM COSTURA (SCH-40) - 1.1/2"</v>
          </cell>
          <cell r="E7493" t="str">
            <v>M</v>
          </cell>
          <cell r="F7493">
            <v>16.04</v>
          </cell>
          <cell r="G7493">
            <v>1.4</v>
          </cell>
          <cell r="I7493">
            <v>22.45138</v>
          </cell>
        </row>
        <row r="7494">
          <cell r="C7494">
            <v>79640</v>
          </cell>
          <cell r="D7494" t="str">
            <v>FITA DE TEFLON - 3/4"</v>
          </cell>
          <cell r="E7494" t="str">
            <v>M</v>
          </cell>
          <cell r="F7494">
            <v>0.14000000000000001</v>
          </cell>
          <cell r="G7494">
            <v>1.1299999999999999</v>
          </cell>
          <cell r="I7494">
            <v>0.16339799999999999</v>
          </cell>
        </row>
        <row r="7495">
          <cell r="A7495">
            <v>100720</v>
          </cell>
          <cell r="B7495" t="str">
            <v>VÁLVULA ESFÉRICA MONOBLOCO EM LATÃO, 3/4" NPT</v>
          </cell>
          <cell r="H7495" t="str">
            <v>UN</v>
          </cell>
          <cell r="J7495">
            <v>26.21</v>
          </cell>
        </row>
        <row r="7496">
          <cell r="C7496">
            <v>2035</v>
          </cell>
          <cell r="D7496" t="str">
            <v>ENCANADOR (SGSP)</v>
          </cell>
          <cell r="E7496" t="str">
            <v>H</v>
          </cell>
          <cell r="F7496">
            <v>15.946630000000001</v>
          </cell>
          <cell r="G7496">
            <v>0.35</v>
          </cell>
          <cell r="I7496">
            <v>5.5813205999999997</v>
          </cell>
        </row>
        <row r="7497">
          <cell r="C7497">
            <v>74460</v>
          </cell>
          <cell r="D7497" t="str">
            <v>VÁLVULA ESFÉRICA MONOBLOCO EM LATÃO, 3/4" NPT</v>
          </cell>
          <cell r="E7497" t="str">
            <v>Un</v>
          </cell>
          <cell r="F7497">
            <v>20.53</v>
          </cell>
          <cell r="G7497">
            <v>1</v>
          </cell>
          <cell r="I7497">
            <v>20.529299999999999</v>
          </cell>
        </row>
        <row r="7498">
          <cell r="C7498">
            <v>79640</v>
          </cell>
          <cell r="D7498" t="str">
            <v>FITA DE TEFLON - 3/4"</v>
          </cell>
          <cell r="E7498" t="str">
            <v>M</v>
          </cell>
          <cell r="F7498">
            <v>0.14000000000000001</v>
          </cell>
          <cell r="G7498">
            <v>0.7</v>
          </cell>
          <cell r="I7498">
            <v>0.10122</v>
          </cell>
        </row>
        <row r="7499">
          <cell r="A7499">
            <v>100760</v>
          </cell>
          <cell r="B7499" t="str">
            <v>HV.04 - ABRIGO PARA GÁS EM BLOCO DE CONCRETO APARENTE PARA 2 BOTIJÕES</v>
          </cell>
          <cell r="H7499" t="str">
            <v>UN</v>
          </cell>
          <cell r="J7499">
            <v>329.67</v>
          </cell>
        </row>
        <row r="7500">
          <cell r="C7500">
            <v>2013</v>
          </cell>
          <cell r="D7500" t="str">
            <v>CARPINTEIRO (SGSP)</v>
          </cell>
          <cell r="E7500" t="str">
            <v>H</v>
          </cell>
          <cell r="F7500">
            <v>14.489392</v>
          </cell>
          <cell r="G7500">
            <v>2</v>
          </cell>
          <cell r="I7500">
            <v>28.9787836</v>
          </cell>
        </row>
        <row r="7501">
          <cell r="C7501">
            <v>2014</v>
          </cell>
          <cell r="D7501" t="str">
            <v>AJUDANTE DE CARPINTEIRO (SGSP)</v>
          </cell>
          <cell r="E7501" t="str">
            <v>H</v>
          </cell>
          <cell r="F7501">
            <v>11.95373</v>
          </cell>
          <cell r="G7501">
            <v>2</v>
          </cell>
          <cell r="I7501">
            <v>23.907460799999999</v>
          </cell>
        </row>
        <row r="7502">
          <cell r="C7502">
            <v>2015</v>
          </cell>
          <cell r="D7502" t="str">
            <v>FERREIRO (SGSP)</v>
          </cell>
          <cell r="E7502" t="str">
            <v>H</v>
          </cell>
          <cell r="F7502">
            <v>15.034667000000001</v>
          </cell>
          <cell r="G7502">
            <v>0.61</v>
          </cell>
          <cell r="I7502">
            <v>9.1711469999999995</v>
          </cell>
        </row>
        <row r="7503">
          <cell r="C7503">
            <v>2016</v>
          </cell>
          <cell r="D7503" t="str">
            <v>AJUDANTE DE FERREIRO - ARMADOR (SGSP)</v>
          </cell>
          <cell r="E7503" t="str">
            <v>H</v>
          </cell>
          <cell r="F7503">
            <v>11.918774000000001</v>
          </cell>
          <cell r="G7503">
            <v>0.61</v>
          </cell>
          <cell r="I7503">
            <v>7.2704519999999997</v>
          </cell>
        </row>
        <row r="7504">
          <cell r="C7504">
            <v>2020</v>
          </cell>
          <cell r="D7504" t="str">
            <v>PEDREIRO (SGSP)</v>
          </cell>
          <cell r="E7504" t="str">
            <v>H</v>
          </cell>
          <cell r="F7504">
            <v>14.542659</v>
          </cell>
          <cell r="G7504">
            <v>4.33</v>
          </cell>
          <cell r="I7504">
            <v>62.969713499999997</v>
          </cell>
        </row>
        <row r="7505">
          <cell r="C7505">
            <v>2099</v>
          </cell>
          <cell r="D7505" t="str">
            <v>SERVENTE (SGSP)</v>
          </cell>
          <cell r="E7505" t="str">
            <v>H</v>
          </cell>
          <cell r="F7505">
            <v>11.629847</v>
          </cell>
          <cell r="G7505">
            <v>6.4</v>
          </cell>
          <cell r="I7505">
            <v>74.431019500000005</v>
          </cell>
        </row>
        <row r="7506">
          <cell r="C7506">
            <v>10543</v>
          </cell>
          <cell r="D7506" t="str">
            <v>PEDRA BRITADA NÚMERO 2</v>
          </cell>
          <cell r="E7506" t="str">
            <v>M3</v>
          </cell>
          <cell r="F7506">
            <v>64.87</v>
          </cell>
          <cell r="G7506">
            <v>0.03</v>
          </cell>
          <cell r="I7506">
            <v>1.9459709999999999</v>
          </cell>
        </row>
        <row r="7507">
          <cell r="C7507">
            <v>10608</v>
          </cell>
          <cell r="D7507" t="str">
            <v>CONCRETO FCK=15MPA C/ BRITA 2</v>
          </cell>
          <cell r="E7507" t="str">
            <v>M3</v>
          </cell>
          <cell r="F7507">
            <v>233.78</v>
          </cell>
          <cell r="G7507">
            <v>0.12</v>
          </cell>
          <cell r="I7507">
            <v>28.053268200000002</v>
          </cell>
        </row>
        <row r="7508">
          <cell r="C7508">
            <v>10645</v>
          </cell>
          <cell r="D7508" t="str">
            <v>ARGAMASSA MISTA COM AREIA GROSSA 1:0,5:8</v>
          </cell>
          <cell r="E7508" t="str">
            <v>M3</v>
          </cell>
          <cell r="F7508">
            <v>298.27</v>
          </cell>
          <cell r="G7508">
            <v>4.0399999999999998E-2</v>
          </cell>
          <cell r="I7508">
            <v>12.0500521</v>
          </cell>
        </row>
        <row r="7509">
          <cell r="C7509">
            <v>11021</v>
          </cell>
          <cell r="D7509" t="str">
            <v>COMPENSADO RESINADO 12MM</v>
          </cell>
          <cell r="E7509" t="str">
            <v>M2</v>
          </cell>
          <cell r="F7509">
            <v>11.53</v>
          </cell>
          <cell r="G7509">
            <v>0.28999999999999998</v>
          </cell>
          <cell r="I7509">
            <v>3.342743</v>
          </cell>
        </row>
        <row r="7510">
          <cell r="C7510">
            <v>11046</v>
          </cell>
          <cell r="D7510" t="str">
            <v>PINUS - PONTALETE DE 3" X 3" - BRUTO</v>
          </cell>
          <cell r="E7510" t="str">
            <v>M</v>
          </cell>
          <cell r="F7510">
            <v>2.38</v>
          </cell>
          <cell r="G7510">
            <v>2.64</v>
          </cell>
          <cell r="I7510">
            <v>6.2705279999999997</v>
          </cell>
        </row>
        <row r="7511">
          <cell r="C7511">
            <v>11066</v>
          </cell>
          <cell r="D7511" t="str">
            <v>PINUS - SARRAFO DE 1" X 4" - BRUTO</v>
          </cell>
          <cell r="E7511" t="str">
            <v>M</v>
          </cell>
          <cell r="F7511">
            <v>1.07</v>
          </cell>
          <cell r="G7511">
            <v>0.44</v>
          </cell>
          <cell r="I7511">
            <v>0.47295599999999999</v>
          </cell>
        </row>
        <row r="7512">
          <cell r="C7512">
            <v>11070</v>
          </cell>
          <cell r="D7512" t="str">
            <v>PINUS - TÁBUA DE 1" X 12" - BRUTA</v>
          </cell>
          <cell r="E7512" t="str">
            <v>M</v>
          </cell>
          <cell r="F7512">
            <v>4.0199999999999996</v>
          </cell>
          <cell r="G7512">
            <v>0.66666999999999998</v>
          </cell>
          <cell r="I7512">
            <v>2.6796801000000001</v>
          </cell>
        </row>
        <row r="7513">
          <cell r="C7513">
            <v>11520</v>
          </cell>
          <cell r="D7513" t="str">
            <v>AÇO CA-60B - MÉDIA BITOLAS</v>
          </cell>
          <cell r="E7513" t="str">
            <v>KG</v>
          </cell>
          <cell r="F7513">
            <v>3.22</v>
          </cell>
          <cell r="G7513">
            <v>6.37</v>
          </cell>
          <cell r="I7513">
            <v>20.492608499999999</v>
          </cell>
        </row>
        <row r="7514">
          <cell r="C7514">
            <v>12532</v>
          </cell>
          <cell r="D7514" t="str">
            <v>BLOCO DE CONCRETO COMUM - (14X19X39)CM</v>
          </cell>
          <cell r="E7514" t="str">
            <v>Un</v>
          </cell>
          <cell r="F7514">
            <v>1.76</v>
          </cell>
          <cell r="G7514">
            <v>26</v>
          </cell>
          <cell r="I7514">
            <v>45.882199999999997</v>
          </cell>
        </row>
        <row r="7515">
          <cell r="C7515">
            <v>17515</v>
          </cell>
          <cell r="D7515" t="str">
            <v>PREGO 18 X 27 COMUM - POLIDO</v>
          </cell>
          <cell r="E7515" t="str">
            <v>Kg</v>
          </cell>
          <cell r="F7515">
            <v>5.27</v>
          </cell>
          <cell r="G7515">
            <v>0.22</v>
          </cell>
          <cell r="I7515">
            <v>1.1596200000000001</v>
          </cell>
        </row>
        <row r="7516">
          <cell r="C7516">
            <v>17740</v>
          </cell>
          <cell r="D7516" t="str">
            <v>ARAME RECOZIDO N. 16 E N. 18</v>
          </cell>
          <cell r="E7516" t="str">
            <v>Kg</v>
          </cell>
          <cell r="F7516">
            <v>4.93</v>
          </cell>
          <cell r="G7516">
            <v>0.12</v>
          </cell>
          <cell r="I7516">
            <v>0.59140800000000004</v>
          </cell>
        </row>
        <row r="7517">
          <cell r="A7517">
            <v>100762</v>
          </cell>
          <cell r="B7517" t="str">
            <v>HV.12 - ABRIGO PARA GÁS EM ALVENARIA REVESTIDA PARA 2 BOTIJÕES</v>
          </cell>
          <cell r="H7517" t="str">
            <v>UN</v>
          </cell>
          <cell r="J7517">
            <v>429.86</v>
          </cell>
        </row>
        <row r="7518">
          <cell r="C7518">
            <v>2013</v>
          </cell>
          <cell r="D7518" t="str">
            <v>CARPINTEIRO (SGSP)</v>
          </cell>
          <cell r="E7518" t="str">
            <v>H</v>
          </cell>
          <cell r="F7518">
            <v>14.489392</v>
          </cell>
          <cell r="G7518">
            <v>1.93</v>
          </cell>
          <cell r="I7518">
            <v>27.964526200000002</v>
          </cell>
        </row>
        <row r="7519">
          <cell r="C7519">
            <v>2014</v>
          </cell>
          <cell r="D7519" t="str">
            <v>AJUDANTE DE CARPINTEIRO (SGSP)</v>
          </cell>
          <cell r="E7519" t="str">
            <v>H</v>
          </cell>
          <cell r="F7519">
            <v>11.95373</v>
          </cell>
          <cell r="G7519">
            <v>1.93</v>
          </cell>
          <cell r="I7519">
            <v>23.070699699999999</v>
          </cell>
        </row>
        <row r="7520">
          <cell r="C7520">
            <v>2015</v>
          </cell>
          <cell r="D7520" t="str">
            <v>FERREIRO (SGSP)</v>
          </cell>
          <cell r="E7520" t="str">
            <v>H</v>
          </cell>
          <cell r="F7520">
            <v>15.034667000000001</v>
          </cell>
          <cell r="G7520">
            <v>0.53</v>
          </cell>
          <cell r="I7520">
            <v>7.9683735999999996</v>
          </cell>
        </row>
        <row r="7521">
          <cell r="C7521">
            <v>2016</v>
          </cell>
          <cell r="D7521" t="str">
            <v>AJUDANTE DE FERREIRO - ARMADOR (SGSP)</v>
          </cell>
          <cell r="E7521" t="str">
            <v>H</v>
          </cell>
          <cell r="F7521">
            <v>11.918774000000001</v>
          </cell>
          <cell r="G7521">
            <v>0.53</v>
          </cell>
          <cell r="I7521">
            <v>6.3169500999999997</v>
          </cell>
        </row>
        <row r="7522">
          <cell r="C7522">
            <v>2020</v>
          </cell>
          <cell r="D7522" t="str">
            <v>PEDREIRO (SGSP)</v>
          </cell>
          <cell r="E7522" t="str">
            <v>H</v>
          </cell>
          <cell r="F7522">
            <v>14.542659</v>
          </cell>
          <cell r="G7522">
            <v>7.86</v>
          </cell>
          <cell r="I7522">
            <v>114.30529970000001</v>
          </cell>
        </row>
        <row r="7523">
          <cell r="C7523">
            <v>2099</v>
          </cell>
          <cell r="D7523" t="str">
            <v>SERVENTE (SGSP)</v>
          </cell>
          <cell r="E7523" t="str">
            <v>H</v>
          </cell>
          <cell r="F7523">
            <v>11.629847</v>
          </cell>
          <cell r="G7523">
            <v>8.5</v>
          </cell>
          <cell r="I7523">
            <v>98.853697800000006</v>
          </cell>
        </row>
        <row r="7524">
          <cell r="C7524">
            <v>10543</v>
          </cell>
          <cell r="D7524" t="str">
            <v>PEDRA BRITADA NÚMERO 2</v>
          </cell>
          <cell r="E7524" t="str">
            <v>M3</v>
          </cell>
          <cell r="F7524">
            <v>64.87</v>
          </cell>
          <cell r="G7524">
            <v>0.03</v>
          </cell>
          <cell r="I7524">
            <v>1.9459709999999999</v>
          </cell>
        </row>
        <row r="7525">
          <cell r="C7525">
            <v>10608</v>
          </cell>
          <cell r="D7525" t="str">
            <v>CONCRETO FCK=15MPA C/ BRITA 2</v>
          </cell>
          <cell r="E7525" t="str">
            <v>M3</v>
          </cell>
          <cell r="F7525">
            <v>233.78</v>
          </cell>
          <cell r="G7525">
            <v>0.12</v>
          </cell>
          <cell r="I7525">
            <v>28.053268200000002</v>
          </cell>
        </row>
        <row r="7526">
          <cell r="C7526">
            <v>10636</v>
          </cell>
          <cell r="D7526" t="str">
            <v>ARGAMASSA DE CIMENTO COM AREIA GROSSA 1:6</v>
          </cell>
          <cell r="E7526" t="str">
            <v>M3</v>
          </cell>
          <cell r="F7526">
            <v>306.82</v>
          </cell>
          <cell r="G7526">
            <v>0.03</v>
          </cell>
          <cell r="I7526">
            <v>9.2044551000000006</v>
          </cell>
        </row>
        <row r="7527">
          <cell r="C7527">
            <v>10648</v>
          </cell>
          <cell r="D7527" t="str">
            <v>ARGAMASSA MISTA COM AREIA GROSSA 1:2:8</v>
          </cell>
          <cell r="E7527" t="str">
            <v>M3</v>
          </cell>
          <cell r="F7527">
            <v>347.43</v>
          </cell>
          <cell r="G7527">
            <v>0.13700000000000001</v>
          </cell>
          <cell r="I7527">
            <v>47.598268400000002</v>
          </cell>
        </row>
        <row r="7528">
          <cell r="C7528">
            <v>11021</v>
          </cell>
          <cell r="D7528" t="str">
            <v>COMPENSADO RESINADO 12MM</v>
          </cell>
          <cell r="E7528" t="str">
            <v>M2</v>
          </cell>
          <cell r="F7528">
            <v>11.53</v>
          </cell>
          <cell r="G7528">
            <v>0.28000000000000003</v>
          </cell>
          <cell r="I7528">
            <v>3.2274759999999998</v>
          </cell>
        </row>
        <row r="7529">
          <cell r="C7529">
            <v>11046</v>
          </cell>
          <cell r="D7529" t="str">
            <v>PINUS - PONTALETE DE 3" X 3" - BRUTO</v>
          </cell>
          <cell r="E7529" t="str">
            <v>M</v>
          </cell>
          <cell r="F7529">
            <v>2.38</v>
          </cell>
          <cell r="G7529">
            <v>2.5499999999999998</v>
          </cell>
          <cell r="I7529">
            <v>6.0567599999999997</v>
          </cell>
        </row>
        <row r="7530">
          <cell r="C7530">
            <v>11066</v>
          </cell>
          <cell r="D7530" t="str">
            <v>PINUS - SARRAFO DE 1" X 4" - BRUTO</v>
          </cell>
          <cell r="E7530" t="str">
            <v>M</v>
          </cell>
          <cell r="F7530">
            <v>1.07</v>
          </cell>
          <cell r="G7530">
            <v>0.42</v>
          </cell>
          <cell r="I7530">
            <v>0.45145800000000003</v>
          </cell>
        </row>
        <row r="7531">
          <cell r="C7531">
            <v>11070</v>
          </cell>
          <cell r="D7531" t="str">
            <v>PINUS - TÁBUA DE 1" X 12" - BRUTA</v>
          </cell>
          <cell r="E7531" t="str">
            <v>M</v>
          </cell>
          <cell r="F7531">
            <v>4.0199999999999996</v>
          </cell>
          <cell r="G7531">
            <v>0.63300000000000001</v>
          </cell>
          <cell r="I7531">
            <v>2.5443435000000001</v>
          </cell>
        </row>
        <row r="7532">
          <cell r="C7532">
            <v>11520</v>
          </cell>
          <cell r="D7532" t="str">
            <v>AÇO CA-60B - MÉDIA BITOLAS</v>
          </cell>
          <cell r="E7532" t="str">
            <v>KG</v>
          </cell>
          <cell r="F7532">
            <v>3.22</v>
          </cell>
          <cell r="G7532">
            <v>5.53</v>
          </cell>
          <cell r="I7532">
            <v>17.790286500000001</v>
          </cell>
        </row>
        <row r="7533">
          <cell r="C7533">
            <v>12580</v>
          </cell>
          <cell r="D7533" t="str">
            <v>TIJOLO MAÇICO DE BARRO COMUM</v>
          </cell>
          <cell r="E7533" t="str">
            <v>Un</v>
          </cell>
          <cell r="F7533">
            <v>0.25</v>
          </cell>
          <cell r="G7533">
            <v>132</v>
          </cell>
          <cell r="I7533">
            <v>32.907600000000002</v>
          </cell>
        </row>
        <row r="7534">
          <cell r="C7534">
            <v>17515</v>
          </cell>
          <cell r="D7534" t="str">
            <v>PREGO 18 X 27 COMUM - POLIDO</v>
          </cell>
          <cell r="E7534" t="str">
            <v>Kg</v>
          </cell>
          <cell r="F7534">
            <v>5.27</v>
          </cell>
          <cell r="G7534">
            <v>0.21</v>
          </cell>
          <cell r="I7534">
            <v>1.1069100000000001</v>
          </cell>
        </row>
        <row r="7535">
          <cell r="C7535">
            <v>17740</v>
          </cell>
          <cell r="D7535" t="str">
            <v>ARAME RECOZIDO N. 16 E N. 18</v>
          </cell>
          <cell r="E7535" t="str">
            <v>Kg</v>
          </cell>
          <cell r="F7535">
            <v>4.93</v>
          </cell>
          <cell r="G7535">
            <v>0.1</v>
          </cell>
          <cell r="I7535">
            <v>0.49284</v>
          </cell>
        </row>
        <row r="7536">
          <cell r="A7536">
            <v>100763</v>
          </cell>
          <cell r="B7536" t="str">
            <v>HV.13 - ABRIGO PARA GÁS EM BLOCOS DE CONCRETO APARENTE PARA 2 CILINDROS</v>
          </cell>
          <cell r="H7536" t="str">
            <v>UN</v>
          </cell>
          <cell r="J7536">
            <v>811.26</v>
          </cell>
        </row>
        <row r="7537">
          <cell r="C7537">
            <v>2013</v>
          </cell>
          <cell r="D7537" t="str">
            <v>CARPINTEIRO (SGSP)</v>
          </cell>
          <cell r="E7537" t="str">
            <v>H</v>
          </cell>
          <cell r="F7537">
            <v>14.489392</v>
          </cell>
          <cell r="G7537">
            <v>3.61</v>
          </cell>
          <cell r="I7537">
            <v>52.306704400000001</v>
          </cell>
        </row>
        <row r="7538">
          <cell r="C7538">
            <v>2014</v>
          </cell>
          <cell r="D7538" t="str">
            <v>AJUDANTE DE CARPINTEIRO (SGSP)</v>
          </cell>
          <cell r="E7538" t="str">
            <v>H</v>
          </cell>
          <cell r="F7538">
            <v>11.95373</v>
          </cell>
          <cell r="G7538">
            <v>3.61</v>
          </cell>
          <cell r="I7538">
            <v>43.1529667</v>
          </cell>
        </row>
        <row r="7539">
          <cell r="C7539">
            <v>2015</v>
          </cell>
          <cell r="D7539" t="str">
            <v>FERREIRO (SGSP)</v>
          </cell>
          <cell r="E7539" t="str">
            <v>H</v>
          </cell>
          <cell r="F7539">
            <v>15.034667000000001</v>
          </cell>
          <cell r="G7539">
            <v>1.9</v>
          </cell>
          <cell r="I7539">
            <v>28.565867699999998</v>
          </cell>
        </row>
        <row r="7540">
          <cell r="C7540">
            <v>2016</v>
          </cell>
          <cell r="D7540" t="str">
            <v>AJUDANTE DE FERREIRO - ARMADOR (SGSP)</v>
          </cell>
          <cell r="E7540" t="str">
            <v>H</v>
          </cell>
          <cell r="F7540">
            <v>11.918774000000001</v>
          </cell>
          <cell r="G7540">
            <v>1.9</v>
          </cell>
          <cell r="I7540">
            <v>22.645670200000001</v>
          </cell>
        </row>
        <row r="7541">
          <cell r="C7541">
            <v>2020</v>
          </cell>
          <cell r="D7541" t="str">
            <v>PEDREIRO (SGSP)</v>
          </cell>
          <cell r="E7541" t="str">
            <v>H</v>
          </cell>
          <cell r="F7541">
            <v>14.542659</v>
          </cell>
          <cell r="G7541">
            <v>10.14</v>
          </cell>
          <cell r="I7541">
            <v>147.4625623</v>
          </cell>
        </row>
        <row r="7542">
          <cell r="C7542">
            <v>2099</v>
          </cell>
          <cell r="D7542" t="str">
            <v>SERVENTE (SGSP)</v>
          </cell>
          <cell r="E7542" t="str">
            <v>H</v>
          </cell>
          <cell r="F7542">
            <v>11.629847</v>
          </cell>
          <cell r="G7542">
            <v>15.6</v>
          </cell>
          <cell r="I7542">
            <v>181.4256101</v>
          </cell>
        </row>
        <row r="7543">
          <cell r="C7543">
            <v>10543</v>
          </cell>
          <cell r="D7543" t="str">
            <v>PEDRA BRITADA NÚMERO 2</v>
          </cell>
          <cell r="E7543" t="str">
            <v>M3</v>
          </cell>
          <cell r="F7543">
            <v>64.87</v>
          </cell>
          <cell r="G7543">
            <v>7.0000000000000007E-2</v>
          </cell>
          <cell r="I7543">
            <v>4.5405990000000003</v>
          </cell>
        </row>
        <row r="7544">
          <cell r="C7544">
            <v>10612</v>
          </cell>
          <cell r="D7544" t="str">
            <v>CONCRETO FCK=20MPA C/ BRITA 2</v>
          </cell>
          <cell r="E7544" t="str">
            <v>M3</v>
          </cell>
          <cell r="F7544">
            <v>245.59</v>
          </cell>
          <cell r="G7544">
            <v>0.28000000000000003</v>
          </cell>
          <cell r="I7544">
            <v>68.766159299999998</v>
          </cell>
        </row>
        <row r="7545">
          <cell r="C7545">
            <v>10627</v>
          </cell>
          <cell r="D7545" t="str">
            <v>CONCRETO "GROUT" C/ PEDRISCO</v>
          </cell>
          <cell r="E7545" t="str">
            <v>M3</v>
          </cell>
          <cell r="F7545">
            <v>210.47</v>
          </cell>
          <cell r="G7545">
            <v>7.6999999999999999E-2</v>
          </cell>
          <cell r="I7545">
            <v>16.206243600000001</v>
          </cell>
        </row>
        <row r="7546">
          <cell r="C7546">
            <v>10645</v>
          </cell>
          <cell r="D7546" t="str">
            <v>ARGAMASSA MISTA COM AREIA GROSSA 1:0,5:8</v>
          </cell>
          <cell r="E7546" t="str">
            <v>M3</v>
          </cell>
          <cell r="F7546">
            <v>298.27</v>
          </cell>
          <cell r="G7546">
            <v>0.105</v>
          </cell>
          <cell r="I7546">
            <v>31.318204699999999</v>
          </cell>
        </row>
        <row r="7547">
          <cell r="C7547">
            <v>11021</v>
          </cell>
          <cell r="D7547" t="str">
            <v>COMPENSADO RESINADO 12MM</v>
          </cell>
          <cell r="E7547" t="str">
            <v>M2</v>
          </cell>
          <cell r="F7547">
            <v>11.53</v>
          </cell>
          <cell r="G7547">
            <v>0.54</v>
          </cell>
          <cell r="I7547">
            <v>6.224418</v>
          </cell>
        </row>
        <row r="7548">
          <cell r="C7548">
            <v>11046</v>
          </cell>
          <cell r="D7548" t="str">
            <v>PINUS - PONTALETE DE 3" X 3" - BRUTO</v>
          </cell>
          <cell r="E7548" t="str">
            <v>M</v>
          </cell>
          <cell r="F7548">
            <v>2.38</v>
          </cell>
          <cell r="G7548">
            <v>4.92</v>
          </cell>
          <cell r="I7548">
            <v>11.685983999999999</v>
          </cell>
        </row>
        <row r="7549">
          <cell r="C7549">
            <v>11066</v>
          </cell>
          <cell r="D7549" t="str">
            <v>PINUS - SARRAFO DE 1" X 4" - BRUTO</v>
          </cell>
          <cell r="E7549" t="str">
            <v>M</v>
          </cell>
          <cell r="F7549">
            <v>1.07</v>
          </cell>
          <cell r="G7549">
            <v>0.6</v>
          </cell>
          <cell r="I7549">
            <v>0.64493999999999996</v>
          </cell>
        </row>
        <row r="7550">
          <cell r="C7550">
            <v>11070</v>
          </cell>
          <cell r="D7550" t="str">
            <v>PINUS - TÁBUA DE 1" X 12" - BRUTA</v>
          </cell>
          <cell r="E7550" t="str">
            <v>M</v>
          </cell>
          <cell r="F7550">
            <v>4.0199999999999996</v>
          </cell>
          <cell r="G7550">
            <v>0.53332999999999997</v>
          </cell>
          <cell r="I7550">
            <v>2.1437198999999998</v>
          </cell>
        </row>
        <row r="7551">
          <cell r="C7551">
            <v>11510</v>
          </cell>
          <cell r="D7551" t="str">
            <v>AÇO CA-50A OU B - MÉDIA BITOLAS</v>
          </cell>
          <cell r="E7551" t="str">
            <v>KG</v>
          </cell>
          <cell r="F7551">
            <v>3.28</v>
          </cell>
          <cell r="G7551">
            <v>10.61</v>
          </cell>
          <cell r="I7551">
            <v>34.805472600000002</v>
          </cell>
        </row>
        <row r="7552">
          <cell r="C7552">
            <v>11520</v>
          </cell>
          <cell r="D7552" t="str">
            <v>AÇO CA-60B - MÉDIA BITOLAS</v>
          </cell>
          <cell r="E7552" t="str">
            <v>KG</v>
          </cell>
          <cell r="F7552">
            <v>3.22</v>
          </cell>
          <cell r="G7552">
            <v>9.3699999999999992</v>
          </cell>
          <cell r="I7552">
            <v>30.143758500000001</v>
          </cell>
        </row>
        <row r="7553">
          <cell r="C7553">
            <v>12532</v>
          </cell>
          <cell r="D7553" t="str">
            <v>BLOCO DE CONCRETO COMUM - (14X19X39)CM</v>
          </cell>
          <cell r="E7553" t="str">
            <v>Un</v>
          </cell>
          <cell r="F7553">
            <v>1.76</v>
          </cell>
          <cell r="G7553">
            <v>71</v>
          </cell>
          <cell r="I7553">
            <v>125.2937</v>
          </cell>
        </row>
        <row r="7554">
          <cell r="C7554">
            <v>17515</v>
          </cell>
          <cell r="D7554" t="str">
            <v>PREGO 18 X 27 COMUM - POLIDO</v>
          </cell>
          <cell r="E7554" t="str">
            <v>Kg</v>
          </cell>
          <cell r="F7554">
            <v>5.27</v>
          </cell>
          <cell r="G7554">
            <v>0.39</v>
          </cell>
          <cell r="I7554">
            <v>2.0556899999999998</v>
          </cell>
        </row>
        <row r="7555">
          <cell r="C7555">
            <v>17740</v>
          </cell>
          <cell r="D7555" t="str">
            <v>ARAME RECOZIDO N. 16 E N. 18</v>
          </cell>
          <cell r="E7555" t="str">
            <v>Kg</v>
          </cell>
          <cell r="F7555">
            <v>4.93</v>
          </cell>
          <cell r="G7555">
            <v>0.38</v>
          </cell>
          <cell r="I7555">
            <v>1.872792</v>
          </cell>
        </row>
        <row r="7556">
          <cell r="A7556">
            <v>100764</v>
          </cell>
          <cell r="B7556" t="str">
            <v>HV.14 - ABRIGO PARA GÁS EM BLOCO DE CONCRETO APARENTE PARA 4 CILINDROS</v>
          </cell>
          <cell r="H7556" t="str">
            <v>UN</v>
          </cell>
          <cell r="J7556">
            <v>1050.25</v>
          </cell>
        </row>
        <row r="7557">
          <cell r="C7557">
            <v>2013</v>
          </cell>
          <cell r="D7557" t="str">
            <v>CARPINTEIRO (SGSP)</v>
          </cell>
          <cell r="E7557" t="str">
            <v>H</v>
          </cell>
          <cell r="F7557">
            <v>14.489392</v>
          </cell>
          <cell r="G7557">
            <v>5.21</v>
          </cell>
          <cell r="I7557">
            <v>75.489731300000003</v>
          </cell>
        </row>
        <row r="7558">
          <cell r="C7558">
            <v>2014</v>
          </cell>
          <cell r="D7558" t="str">
            <v>AJUDANTE DE CARPINTEIRO (SGSP)</v>
          </cell>
          <cell r="E7558" t="str">
            <v>H</v>
          </cell>
          <cell r="F7558">
            <v>11.95373</v>
          </cell>
          <cell r="G7558">
            <v>5.21</v>
          </cell>
          <cell r="I7558">
            <v>62.278935400000002</v>
          </cell>
        </row>
        <row r="7559">
          <cell r="C7559">
            <v>2015</v>
          </cell>
          <cell r="D7559" t="str">
            <v>FERREIRO (SGSP)</v>
          </cell>
          <cell r="E7559" t="str">
            <v>H</v>
          </cell>
          <cell r="F7559">
            <v>15.034667000000001</v>
          </cell>
          <cell r="G7559">
            <v>2.4</v>
          </cell>
          <cell r="I7559">
            <v>36.083201299999999</v>
          </cell>
        </row>
        <row r="7560">
          <cell r="C7560">
            <v>2016</v>
          </cell>
          <cell r="D7560" t="str">
            <v>AJUDANTE DE FERREIRO - ARMADOR (SGSP)</v>
          </cell>
          <cell r="E7560" t="str">
            <v>H</v>
          </cell>
          <cell r="F7560">
            <v>11.918774000000001</v>
          </cell>
          <cell r="G7560">
            <v>2.4</v>
          </cell>
          <cell r="I7560">
            <v>28.6050571</v>
          </cell>
        </row>
        <row r="7561">
          <cell r="C7561">
            <v>2020</v>
          </cell>
          <cell r="D7561" t="str">
            <v>PEDREIRO (SGSP)</v>
          </cell>
          <cell r="E7561" t="str">
            <v>H</v>
          </cell>
          <cell r="F7561">
            <v>14.542659</v>
          </cell>
          <cell r="G7561">
            <v>12.69</v>
          </cell>
          <cell r="I7561">
            <v>184.5463427</v>
          </cell>
        </row>
        <row r="7562">
          <cell r="C7562">
            <v>2099</v>
          </cell>
          <cell r="D7562" t="str">
            <v>SERVENTE (SGSP)</v>
          </cell>
          <cell r="E7562" t="str">
            <v>H</v>
          </cell>
          <cell r="F7562">
            <v>11.629847</v>
          </cell>
          <cell r="G7562">
            <v>19.8</v>
          </cell>
          <cell r="I7562">
            <v>230.27096660000001</v>
          </cell>
        </row>
        <row r="7563">
          <cell r="C7563">
            <v>10543</v>
          </cell>
          <cell r="D7563" t="str">
            <v>PEDRA BRITADA NÚMERO 2</v>
          </cell>
          <cell r="E7563" t="str">
            <v>M3</v>
          </cell>
          <cell r="F7563">
            <v>64.87</v>
          </cell>
          <cell r="G7563">
            <v>0.121</v>
          </cell>
          <cell r="I7563">
            <v>7.8487496999999999</v>
          </cell>
        </row>
        <row r="7564">
          <cell r="C7564">
            <v>10612</v>
          </cell>
          <cell r="D7564" t="str">
            <v>CONCRETO FCK=20MPA C/ BRITA 2</v>
          </cell>
          <cell r="E7564" t="str">
            <v>M3</v>
          </cell>
          <cell r="F7564">
            <v>245.59</v>
          </cell>
          <cell r="G7564">
            <v>0.36</v>
          </cell>
          <cell r="I7564">
            <v>88.413633399999995</v>
          </cell>
        </row>
        <row r="7565">
          <cell r="C7565">
            <v>10627</v>
          </cell>
          <cell r="D7565" t="str">
            <v>CONCRETO "GROUT" C/ PEDRISCO</v>
          </cell>
          <cell r="E7565" t="str">
            <v>M3</v>
          </cell>
          <cell r="F7565">
            <v>210.47</v>
          </cell>
          <cell r="G7565">
            <v>9.1999999999999998E-2</v>
          </cell>
          <cell r="I7565">
            <v>19.363303999999999</v>
          </cell>
        </row>
        <row r="7566">
          <cell r="C7566">
            <v>10645</v>
          </cell>
          <cell r="D7566" t="str">
            <v>ARGAMASSA MISTA COM AREIA GROSSA 1:0,5:8</v>
          </cell>
          <cell r="E7566" t="str">
            <v>M3</v>
          </cell>
          <cell r="F7566">
            <v>298.27</v>
          </cell>
          <cell r="G7566">
            <v>0.14000000000000001</v>
          </cell>
          <cell r="I7566">
            <v>41.757606199999998</v>
          </cell>
        </row>
        <row r="7567">
          <cell r="C7567">
            <v>11021</v>
          </cell>
          <cell r="D7567" t="str">
            <v>COMPENSADO RESINADO 12MM</v>
          </cell>
          <cell r="E7567" t="str">
            <v>M2</v>
          </cell>
          <cell r="F7567">
            <v>11.53</v>
          </cell>
          <cell r="G7567">
            <v>0.79</v>
          </cell>
          <cell r="I7567">
            <v>9.1060929999999995</v>
          </cell>
        </row>
        <row r="7568">
          <cell r="C7568">
            <v>11046</v>
          </cell>
          <cell r="D7568" t="str">
            <v>PINUS - PONTALETE DE 3" X 3" - BRUTO</v>
          </cell>
          <cell r="E7568" t="str">
            <v>M</v>
          </cell>
          <cell r="F7568">
            <v>2.38</v>
          </cell>
          <cell r="G7568">
            <v>7.17</v>
          </cell>
          <cell r="I7568">
            <v>17.030183999999998</v>
          </cell>
        </row>
        <row r="7569">
          <cell r="C7569">
            <v>11066</v>
          </cell>
          <cell r="D7569" t="str">
            <v>PINUS - SARRAFO DE 1" X 4" - BRUTO</v>
          </cell>
          <cell r="E7569" t="str">
            <v>M</v>
          </cell>
          <cell r="F7569">
            <v>1.07</v>
          </cell>
          <cell r="G7569">
            <v>0.78</v>
          </cell>
          <cell r="I7569">
            <v>0.838422</v>
          </cell>
        </row>
        <row r="7570">
          <cell r="C7570">
            <v>11070</v>
          </cell>
          <cell r="D7570" t="str">
            <v>PINUS - TÁBUA DE 1" X 12" - BRUTA</v>
          </cell>
          <cell r="E7570" t="str">
            <v>M</v>
          </cell>
          <cell r="F7570">
            <v>4.0199999999999996</v>
          </cell>
          <cell r="G7570">
            <v>1.6</v>
          </cell>
          <cell r="I7570">
            <v>6.4311999999999996</v>
          </cell>
        </row>
        <row r="7571">
          <cell r="C7571">
            <v>11510</v>
          </cell>
          <cell r="D7571" t="str">
            <v>AÇO CA-50A OU B - MÉDIA BITOLAS</v>
          </cell>
          <cell r="E7571" t="str">
            <v>KG</v>
          </cell>
          <cell r="F7571">
            <v>3.28</v>
          </cell>
          <cell r="G7571">
            <v>10.029999999999999</v>
          </cell>
          <cell r="I7571">
            <v>32.902817200000001</v>
          </cell>
        </row>
        <row r="7572">
          <cell r="C7572">
            <v>11520</v>
          </cell>
          <cell r="D7572" t="str">
            <v>AÇO CA-60B - MÉDIA BITOLAS</v>
          </cell>
          <cell r="E7572" t="str">
            <v>KG</v>
          </cell>
          <cell r="F7572">
            <v>3.22</v>
          </cell>
          <cell r="G7572">
            <v>15.13</v>
          </cell>
          <cell r="I7572">
            <v>48.673966499999999</v>
          </cell>
        </row>
        <row r="7573">
          <cell r="C7573">
            <v>12532</v>
          </cell>
          <cell r="D7573" t="str">
            <v>BLOCO DE CONCRETO COMUM - (14X19X39)CM</v>
          </cell>
          <cell r="E7573" t="str">
            <v>Un</v>
          </cell>
          <cell r="F7573">
            <v>1.76</v>
          </cell>
          <cell r="G7573">
            <v>88</v>
          </cell>
          <cell r="I7573">
            <v>155.2936</v>
          </cell>
        </row>
        <row r="7574">
          <cell r="C7574">
            <v>17515</v>
          </cell>
          <cell r="D7574" t="str">
            <v>PREGO 18 X 27 COMUM - POLIDO</v>
          </cell>
          <cell r="E7574" t="str">
            <v>Kg</v>
          </cell>
          <cell r="F7574">
            <v>5.27</v>
          </cell>
          <cell r="G7574">
            <v>0.56000000000000005</v>
          </cell>
          <cell r="I7574">
            <v>2.9517600000000002</v>
          </cell>
        </row>
        <row r="7575">
          <cell r="C7575">
            <v>17740</v>
          </cell>
          <cell r="D7575" t="str">
            <v>ARAME RECOZIDO N. 16 E N. 18</v>
          </cell>
          <cell r="E7575" t="str">
            <v>Kg</v>
          </cell>
          <cell r="F7575">
            <v>4.93</v>
          </cell>
          <cell r="G7575">
            <v>0.48</v>
          </cell>
          <cell r="I7575">
            <v>2.3656320000000002</v>
          </cell>
        </row>
        <row r="7576">
          <cell r="A7576">
            <v>100765</v>
          </cell>
          <cell r="B7576" t="str">
            <v>HV.15 - ABRIGO PARA GÁS EM BLOCO DE CONCRETO APARENTE PARA 6 CILINDROS</v>
          </cell>
          <cell r="H7576" t="str">
            <v>UN</v>
          </cell>
          <cell r="J7576">
            <v>1338.36</v>
          </cell>
        </row>
        <row r="7577">
          <cell r="C7577">
            <v>2013</v>
          </cell>
          <cell r="D7577" t="str">
            <v>CARPINTEIRO (SGSP)</v>
          </cell>
          <cell r="E7577" t="str">
            <v>H</v>
          </cell>
          <cell r="F7577">
            <v>14.489392</v>
          </cell>
          <cell r="G7577">
            <v>6.93</v>
          </cell>
          <cell r="I7577">
            <v>100.4114852</v>
          </cell>
        </row>
        <row r="7578">
          <cell r="C7578">
            <v>2014</v>
          </cell>
          <cell r="D7578" t="str">
            <v>AJUDANTE DE CARPINTEIRO (SGSP)</v>
          </cell>
          <cell r="E7578" t="str">
            <v>H</v>
          </cell>
          <cell r="F7578">
            <v>11.95373</v>
          </cell>
          <cell r="G7578">
            <v>6.93</v>
          </cell>
          <cell r="I7578">
            <v>82.839351699999995</v>
          </cell>
        </row>
        <row r="7579">
          <cell r="C7579">
            <v>2015</v>
          </cell>
          <cell r="D7579" t="str">
            <v>FERREIRO (SGSP)</v>
          </cell>
          <cell r="E7579" t="str">
            <v>H</v>
          </cell>
          <cell r="F7579">
            <v>15.034667000000001</v>
          </cell>
          <cell r="G7579">
            <v>3.48</v>
          </cell>
          <cell r="I7579">
            <v>52.320641899999998</v>
          </cell>
        </row>
        <row r="7580">
          <cell r="C7580">
            <v>2016</v>
          </cell>
          <cell r="D7580" t="str">
            <v>AJUDANTE DE FERREIRO - ARMADOR (SGSP)</v>
          </cell>
          <cell r="E7580" t="str">
            <v>H</v>
          </cell>
          <cell r="F7580">
            <v>11.918774000000001</v>
          </cell>
          <cell r="G7580">
            <v>3.48</v>
          </cell>
          <cell r="I7580">
            <v>41.477332799999999</v>
          </cell>
        </row>
        <row r="7581">
          <cell r="C7581">
            <v>2020</v>
          </cell>
          <cell r="D7581" t="str">
            <v>PEDREIRO (SGSP)</v>
          </cell>
          <cell r="E7581" t="str">
            <v>H</v>
          </cell>
          <cell r="F7581">
            <v>14.542659</v>
          </cell>
          <cell r="G7581">
            <v>15.43</v>
          </cell>
          <cell r="I7581">
            <v>224.3932284</v>
          </cell>
        </row>
        <row r="7582">
          <cell r="C7582">
            <v>2099</v>
          </cell>
          <cell r="D7582" t="str">
            <v>SERVENTE (SGSP)</v>
          </cell>
          <cell r="E7582" t="str">
            <v>H</v>
          </cell>
          <cell r="F7582">
            <v>11.629847</v>
          </cell>
          <cell r="G7582">
            <v>24.64</v>
          </cell>
          <cell r="I7582">
            <v>286.55942520000002</v>
          </cell>
        </row>
        <row r="7583">
          <cell r="C7583">
            <v>10543</v>
          </cell>
          <cell r="D7583" t="str">
            <v>PEDRA BRITADA NÚMERO 2</v>
          </cell>
          <cell r="E7583" t="str">
            <v>M3</v>
          </cell>
          <cell r="F7583">
            <v>64.87</v>
          </cell>
          <cell r="G7583">
            <v>0.14399999999999999</v>
          </cell>
          <cell r="I7583">
            <v>9.3406608000000002</v>
          </cell>
        </row>
        <row r="7584">
          <cell r="C7584">
            <v>10612</v>
          </cell>
          <cell r="D7584" t="str">
            <v>CONCRETO FCK=20MPA C/ BRITA 2</v>
          </cell>
          <cell r="E7584" t="str">
            <v>M3</v>
          </cell>
          <cell r="F7584">
            <v>245.59</v>
          </cell>
          <cell r="G7584">
            <v>0.5</v>
          </cell>
          <cell r="I7584">
            <v>122.796713</v>
          </cell>
        </row>
        <row r="7585">
          <cell r="C7585">
            <v>10627</v>
          </cell>
          <cell r="D7585" t="str">
            <v>CONCRETO "GROUT" C/ PEDRISCO</v>
          </cell>
          <cell r="E7585" t="str">
            <v>M3</v>
          </cell>
          <cell r="F7585">
            <v>210.47</v>
          </cell>
          <cell r="G7585">
            <v>0.09</v>
          </cell>
          <cell r="I7585">
            <v>18.942362599999999</v>
          </cell>
        </row>
        <row r="7586">
          <cell r="C7586">
            <v>10645</v>
          </cell>
          <cell r="D7586" t="str">
            <v>ARGAMASSA MISTA COM AREIA GROSSA 1:0,5:8</v>
          </cell>
          <cell r="E7586" t="str">
            <v>M3</v>
          </cell>
          <cell r="F7586">
            <v>298.27</v>
          </cell>
          <cell r="G7586">
            <v>0.15</v>
          </cell>
          <cell r="I7586">
            <v>44.740292400000001</v>
          </cell>
        </row>
        <row r="7587">
          <cell r="C7587">
            <v>11021</v>
          </cell>
          <cell r="D7587" t="str">
            <v>COMPENSADO RESINADO 12MM</v>
          </cell>
          <cell r="E7587" t="str">
            <v>M2</v>
          </cell>
          <cell r="F7587">
            <v>11.53</v>
          </cell>
          <cell r="G7587">
            <v>1.06</v>
          </cell>
          <cell r="I7587">
            <v>12.218302</v>
          </cell>
        </row>
        <row r="7588">
          <cell r="C7588">
            <v>11046</v>
          </cell>
          <cell r="D7588" t="str">
            <v>PINUS - PONTALETE DE 3" X 3" - BRUTO</v>
          </cell>
          <cell r="E7588" t="str">
            <v>M</v>
          </cell>
          <cell r="F7588">
            <v>2.38</v>
          </cell>
          <cell r="G7588">
            <v>9.6</v>
          </cell>
          <cell r="I7588">
            <v>22.801919999999999</v>
          </cell>
        </row>
        <row r="7589">
          <cell r="C7589">
            <v>11066</v>
          </cell>
          <cell r="D7589" t="str">
            <v>PINUS - SARRAFO DE 1" X 4" - BRUTO</v>
          </cell>
          <cell r="E7589" t="str">
            <v>M</v>
          </cell>
          <cell r="F7589">
            <v>1.07</v>
          </cell>
          <cell r="G7589">
            <v>0.96</v>
          </cell>
          <cell r="I7589">
            <v>1.0319039999999999</v>
          </cell>
        </row>
        <row r="7590">
          <cell r="C7590">
            <v>11070</v>
          </cell>
          <cell r="D7590" t="str">
            <v>PINUS - TÁBUA DE 1" X 12" - BRUTA</v>
          </cell>
          <cell r="E7590" t="str">
            <v>M</v>
          </cell>
          <cell r="F7590">
            <v>4.0199999999999996</v>
          </cell>
          <cell r="G7590">
            <v>1.8666700000000001</v>
          </cell>
          <cell r="I7590">
            <v>7.5030801</v>
          </cell>
        </row>
        <row r="7591">
          <cell r="C7591">
            <v>11510</v>
          </cell>
          <cell r="D7591" t="str">
            <v>AÇO CA-50A OU B - MÉDIA BITOLAS</v>
          </cell>
          <cell r="E7591" t="str">
            <v>KG</v>
          </cell>
          <cell r="F7591">
            <v>3.28</v>
          </cell>
          <cell r="G7591">
            <v>10.68</v>
          </cell>
          <cell r="I7591">
            <v>35.035103499999998</v>
          </cell>
        </row>
        <row r="7592">
          <cell r="C7592">
            <v>11520</v>
          </cell>
          <cell r="D7592" t="str">
            <v>AÇO CA-60B - MÉDIA BITOLAS</v>
          </cell>
          <cell r="E7592" t="str">
            <v>KG</v>
          </cell>
          <cell r="F7592">
            <v>3.22</v>
          </cell>
          <cell r="G7592">
            <v>25.91</v>
          </cell>
          <cell r="I7592">
            <v>83.353765499999994</v>
          </cell>
        </row>
        <row r="7593">
          <cell r="C7593">
            <v>12532</v>
          </cell>
          <cell r="D7593" t="str">
            <v>BLOCO DE CONCRETO COMUM - (14X19X39)CM</v>
          </cell>
          <cell r="E7593" t="str">
            <v>Un</v>
          </cell>
          <cell r="F7593">
            <v>1.76</v>
          </cell>
          <cell r="G7593">
            <v>105</v>
          </cell>
          <cell r="I7593">
            <v>185.29349999999999</v>
          </cell>
        </row>
        <row r="7594">
          <cell r="C7594">
            <v>17515</v>
          </cell>
          <cell r="D7594" t="str">
            <v>PREGO 18 X 27 COMUM - POLIDO</v>
          </cell>
          <cell r="E7594" t="str">
            <v>Kg</v>
          </cell>
          <cell r="F7594">
            <v>5.27</v>
          </cell>
          <cell r="G7594">
            <v>0.74</v>
          </cell>
          <cell r="I7594">
            <v>3.9005399999999999</v>
          </cell>
        </row>
        <row r="7595">
          <cell r="C7595">
            <v>17740</v>
          </cell>
          <cell r="D7595" t="str">
            <v>ARAME RECOZIDO N. 16 E N. 18</v>
          </cell>
          <cell r="E7595" t="str">
            <v>Kg</v>
          </cell>
          <cell r="F7595">
            <v>4.93</v>
          </cell>
          <cell r="G7595">
            <v>0.69</v>
          </cell>
          <cell r="I7595">
            <v>3.4005960000000002</v>
          </cell>
        </row>
        <row r="7596">
          <cell r="A7596">
            <v>100767</v>
          </cell>
          <cell r="B7596" t="str">
            <v>HV.17 - ABRIGO PARA GÁS EM TIJOLO APARENTE PARA 4 CILINDROS</v>
          </cell>
          <cell r="H7596" t="str">
            <v>UN</v>
          </cell>
          <cell r="J7596">
            <v>1232.1400000000001</v>
          </cell>
        </row>
        <row r="7597">
          <cell r="C7597">
            <v>2013</v>
          </cell>
          <cell r="D7597" t="str">
            <v>CARPINTEIRO (SGSP)</v>
          </cell>
          <cell r="E7597" t="str">
            <v>H</v>
          </cell>
          <cell r="F7597">
            <v>14.489392</v>
          </cell>
          <cell r="G7597">
            <v>5.21</v>
          </cell>
          <cell r="I7597">
            <v>75.489731300000003</v>
          </cell>
        </row>
        <row r="7598">
          <cell r="C7598">
            <v>2014</v>
          </cell>
          <cell r="D7598" t="str">
            <v>AJUDANTE DE CARPINTEIRO (SGSP)</v>
          </cell>
          <cell r="E7598" t="str">
            <v>H</v>
          </cell>
          <cell r="F7598">
            <v>11.95373</v>
          </cell>
          <cell r="G7598">
            <v>5.21</v>
          </cell>
          <cell r="I7598">
            <v>62.278935400000002</v>
          </cell>
        </row>
        <row r="7599">
          <cell r="C7599">
            <v>2015</v>
          </cell>
          <cell r="D7599" t="str">
            <v>FERREIRO (SGSP)</v>
          </cell>
          <cell r="E7599" t="str">
            <v>H</v>
          </cell>
          <cell r="F7599">
            <v>15.034667000000001</v>
          </cell>
          <cell r="G7599">
            <v>2.4</v>
          </cell>
          <cell r="I7599">
            <v>36.083201299999999</v>
          </cell>
        </row>
        <row r="7600">
          <cell r="C7600">
            <v>2016</v>
          </cell>
          <cell r="D7600" t="str">
            <v>AJUDANTE DE FERREIRO - ARMADOR (SGSP)</v>
          </cell>
          <cell r="E7600" t="str">
            <v>H</v>
          </cell>
          <cell r="F7600">
            <v>11.918774000000001</v>
          </cell>
          <cell r="G7600">
            <v>2.4</v>
          </cell>
          <cell r="I7600">
            <v>28.6050571</v>
          </cell>
        </row>
        <row r="7601">
          <cell r="C7601">
            <v>2020</v>
          </cell>
          <cell r="D7601" t="str">
            <v>PEDREIRO (SGSP)</v>
          </cell>
          <cell r="E7601" t="str">
            <v>H</v>
          </cell>
          <cell r="F7601">
            <v>14.542659</v>
          </cell>
          <cell r="G7601">
            <v>23.07</v>
          </cell>
          <cell r="I7601">
            <v>335.49914310000003</v>
          </cell>
        </row>
        <row r="7602">
          <cell r="C7602">
            <v>2099</v>
          </cell>
          <cell r="D7602" t="str">
            <v>SERVENTE (SGSP)</v>
          </cell>
          <cell r="E7602" t="str">
            <v>H</v>
          </cell>
          <cell r="F7602">
            <v>11.629847</v>
          </cell>
          <cell r="G7602">
            <v>24.54</v>
          </cell>
          <cell r="I7602">
            <v>285.39644049999998</v>
          </cell>
        </row>
        <row r="7603">
          <cell r="C7603">
            <v>10543</v>
          </cell>
          <cell r="D7603" t="str">
            <v>PEDRA BRITADA NÚMERO 2</v>
          </cell>
          <cell r="E7603" t="str">
            <v>M3</v>
          </cell>
          <cell r="F7603">
            <v>64.87</v>
          </cell>
          <cell r="G7603">
            <v>0.121</v>
          </cell>
          <cell r="I7603">
            <v>7.8487496999999999</v>
          </cell>
        </row>
        <row r="7604">
          <cell r="C7604">
            <v>10612</v>
          </cell>
          <cell r="D7604" t="str">
            <v>CONCRETO FCK=20MPA C/ BRITA 2</v>
          </cell>
          <cell r="E7604" t="str">
            <v>M3</v>
          </cell>
          <cell r="F7604">
            <v>245.59</v>
          </cell>
          <cell r="G7604">
            <v>0.36</v>
          </cell>
          <cell r="I7604">
            <v>88.413633399999995</v>
          </cell>
        </row>
        <row r="7605">
          <cell r="C7605">
            <v>10627</v>
          </cell>
          <cell r="D7605" t="str">
            <v>CONCRETO "GROUT" C/ PEDRISCO</v>
          </cell>
          <cell r="E7605" t="str">
            <v>M3</v>
          </cell>
          <cell r="F7605">
            <v>210.47</v>
          </cell>
          <cell r="G7605">
            <v>9.1999999999999998E-2</v>
          </cell>
          <cell r="I7605">
            <v>19.363303999999999</v>
          </cell>
        </row>
        <row r="7606">
          <cell r="C7606">
            <v>10648</v>
          </cell>
          <cell r="D7606" t="str">
            <v>ARGAMASSA MISTA COM AREIA GROSSA 1:2:8</v>
          </cell>
          <cell r="E7606" t="str">
            <v>M3</v>
          </cell>
          <cell r="F7606">
            <v>347.43</v>
          </cell>
          <cell r="G7606">
            <v>0.156</v>
          </cell>
          <cell r="I7606">
            <v>54.199488100000003</v>
          </cell>
        </row>
        <row r="7607">
          <cell r="C7607">
            <v>11021</v>
          </cell>
          <cell r="D7607" t="str">
            <v>COMPENSADO RESINADO 12MM</v>
          </cell>
          <cell r="E7607" t="str">
            <v>M2</v>
          </cell>
          <cell r="F7607">
            <v>11.53</v>
          </cell>
          <cell r="G7607">
            <v>0.79</v>
          </cell>
          <cell r="I7607">
            <v>9.1060929999999995</v>
          </cell>
        </row>
        <row r="7608">
          <cell r="C7608">
            <v>11046</v>
          </cell>
          <cell r="D7608" t="str">
            <v>PINUS - PONTALETE DE 3" X 3" - BRUTO</v>
          </cell>
          <cell r="E7608" t="str">
            <v>M</v>
          </cell>
          <cell r="F7608">
            <v>2.38</v>
          </cell>
          <cell r="G7608">
            <v>7.17</v>
          </cell>
          <cell r="I7608">
            <v>17.030183999999998</v>
          </cell>
        </row>
        <row r="7609">
          <cell r="C7609">
            <v>11066</v>
          </cell>
          <cell r="D7609" t="str">
            <v>PINUS - SARRAFO DE 1" X 4" - BRUTO</v>
          </cell>
          <cell r="E7609" t="str">
            <v>M</v>
          </cell>
          <cell r="F7609">
            <v>1.07</v>
          </cell>
          <cell r="G7609">
            <v>0.78</v>
          </cell>
          <cell r="I7609">
            <v>0.838422</v>
          </cell>
        </row>
        <row r="7610">
          <cell r="C7610">
            <v>11070</v>
          </cell>
          <cell r="D7610" t="str">
            <v>PINUS - TÁBUA DE 1" X 12" - BRUTA</v>
          </cell>
          <cell r="E7610" t="str">
            <v>M</v>
          </cell>
          <cell r="F7610">
            <v>4.0199999999999996</v>
          </cell>
          <cell r="G7610">
            <v>1.6</v>
          </cell>
          <cell r="I7610">
            <v>6.4311999999999996</v>
          </cell>
        </row>
        <row r="7611">
          <cell r="C7611">
            <v>11510</v>
          </cell>
          <cell r="D7611" t="str">
            <v>AÇO CA-50A OU B - MÉDIA BITOLAS</v>
          </cell>
          <cell r="E7611" t="str">
            <v>KG</v>
          </cell>
          <cell r="F7611">
            <v>3.28</v>
          </cell>
          <cell r="G7611">
            <v>10.029999999999999</v>
          </cell>
          <cell r="I7611">
            <v>32.902817200000001</v>
          </cell>
        </row>
        <row r="7612">
          <cell r="C7612">
            <v>11520</v>
          </cell>
          <cell r="D7612" t="str">
            <v>AÇO CA-60B - MÉDIA BITOLAS</v>
          </cell>
          <cell r="E7612" t="str">
            <v>KG</v>
          </cell>
          <cell r="F7612">
            <v>3.22</v>
          </cell>
          <cell r="G7612">
            <v>15.13</v>
          </cell>
          <cell r="I7612">
            <v>48.673966499999999</v>
          </cell>
        </row>
        <row r="7613">
          <cell r="C7613">
            <v>12580</v>
          </cell>
          <cell r="D7613" t="str">
            <v>TIJOLO MAÇICO DE BARRO COMUM</v>
          </cell>
          <cell r="E7613" t="str">
            <v>Un</v>
          </cell>
          <cell r="F7613">
            <v>0.25</v>
          </cell>
          <cell r="G7613">
            <v>476</v>
          </cell>
          <cell r="I7613">
            <v>118.66679999999999</v>
          </cell>
        </row>
        <row r="7614">
          <cell r="C7614">
            <v>17515</v>
          </cell>
          <cell r="D7614" t="str">
            <v>PREGO 18 X 27 COMUM - POLIDO</v>
          </cell>
          <cell r="E7614" t="str">
            <v>Kg</v>
          </cell>
          <cell r="F7614">
            <v>5.27</v>
          </cell>
          <cell r="G7614">
            <v>0.56000000000000005</v>
          </cell>
          <cell r="I7614">
            <v>2.9517600000000002</v>
          </cell>
        </row>
        <row r="7615">
          <cell r="C7615">
            <v>17740</v>
          </cell>
          <cell r="D7615" t="str">
            <v>ARAME RECOZIDO N. 16 E N. 18</v>
          </cell>
          <cell r="E7615" t="str">
            <v>Kg</v>
          </cell>
          <cell r="F7615">
            <v>4.93</v>
          </cell>
          <cell r="G7615">
            <v>0.48</v>
          </cell>
          <cell r="I7615">
            <v>2.3656320000000002</v>
          </cell>
        </row>
        <row r="7616">
          <cell r="A7616">
            <v>100768</v>
          </cell>
          <cell r="B7616" t="str">
            <v>HV.18 - ABRIGO PARA GÁS EM TIJOLO APARENTE PARA 6 CILINDROS</v>
          </cell>
          <cell r="H7616" t="str">
            <v>UN</v>
          </cell>
          <cell r="J7616">
            <v>1559.38</v>
          </cell>
        </row>
        <row r="7617">
          <cell r="C7617">
            <v>2013</v>
          </cell>
          <cell r="D7617" t="str">
            <v>CARPINTEIRO (SGSP)</v>
          </cell>
          <cell r="E7617" t="str">
            <v>H</v>
          </cell>
          <cell r="F7617">
            <v>14.489392</v>
          </cell>
          <cell r="G7617">
            <v>6.93</v>
          </cell>
          <cell r="I7617">
            <v>100.4114852</v>
          </cell>
        </row>
        <row r="7618">
          <cell r="C7618">
            <v>2014</v>
          </cell>
          <cell r="D7618" t="str">
            <v>AJUDANTE DE CARPINTEIRO (SGSP)</v>
          </cell>
          <cell r="E7618" t="str">
            <v>H</v>
          </cell>
          <cell r="F7618">
            <v>11.95373</v>
          </cell>
          <cell r="G7618">
            <v>6.93</v>
          </cell>
          <cell r="I7618">
            <v>82.839351699999995</v>
          </cell>
        </row>
        <row r="7619">
          <cell r="C7619">
            <v>2015</v>
          </cell>
          <cell r="D7619" t="str">
            <v>FERREIRO (SGSP)</v>
          </cell>
          <cell r="E7619" t="str">
            <v>H</v>
          </cell>
          <cell r="F7619">
            <v>15.034667000000001</v>
          </cell>
          <cell r="G7619">
            <v>3.48</v>
          </cell>
          <cell r="I7619">
            <v>52.320641899999998</v>
          </cell>
        </row>
        <row r="7620">
          <cell r="C7620">
            <v>2016</v>
          </cell>
          <cell r="D7620" t="str">
            <v>AJUDANTE DE FERREIRO - ARMADOR (SGSP)</v>
          </cell>
          <cell r="E7620" t="str">
            <v>H</v>
          </cell>
          <cell r="F7620">
            <v>11.918774000000001</v>
          </cell>
          <cell r="G7620">
            <v>3.48</v>
          </cell>
          <cell r="I7620">
            <v>41.477332799999999</v>
          </cell>
        </row>
        <row r="7621">
          <cell r="C7621">
            <v>2020</v>
          </cell>
          <cell r="D7621" t="str">
            <v>PEDREIRO (SGSP)</v>
          </cell>
          <cell r="E7621" t="str">
            <v>H</v>
          </cell>
          <cell r="F7621">
            <v>14.542659</v>
          </cell>
          <cell r="G7621">
            <v>27.78</v>
          </cell>
          <cell r="I7621">
            <v>403.99506700000001</v>
          </cell>
        </row>
        <row r="7622">
          <cell r="C7622">
            <v>2099</v>
          </cell>
          <cell r="D7622" t="str">
            <v>SERVENTE (SGSP)</v>
          </cell>
          <cell r="E7622" t="str">
            <v>H</v>
          </cell>
          <cell r="F7622">
            <v>11.629847</v>
          </cell>
          <cell r="G7622">
            <v>30.18</v>
          </cell>
          <cell r="I7622">
            <v>350.98877640000001</v>
          </cell>
        </row>
        <row r="7623">
          <cell r="C7623">
            <v>10543</v>
          </cell>
          <cell r="D7623" t="str">
            <v>PEDRA BRITADA NÚMERO 2</v>
          </cell>
          <cell r="E7623" t="str">
            <v>M3</v>
          </cell>
          <cell r="F7623">
            <v>64.87</v>
          </cell>
          <cell r="G7623">
            <v>0.14399999999999999</v>
          </cell>
          <cell r="I7623">
            <v>9.3406608000000002</v>
          </cell>
        </row>
        <row r="7624">
          <cell r="C7624">
            <v>10612</v>
          </cell>
          <cell r="D7624" t="str">
            <v>CONCRETO FCK=20MPA C/ BRITA 2</v>
          </cell>
          <cell r="E7624" t="str">
            <v>M3</v>
          </cell>
          <cell r="F7624">
            <v>245.59</v>
          </cell>
          <cell r="G7624">
            <v>0.5</v>
          </cell>
          <cell r="I7624">
            <v>122.796713</v>
          </cell>
        </row>
        <row r="7625">
          <cell r="C7625">
            <v>10627</v>
          </cell>
          <cell r="D7625" t="str">
            <v>CONCRETO "GROUT" C/ PEDRISCO</v>
          </cell>
          <cell r="E7625" t="str">
            <v>M3</v>
          </cell>
          <cell r="F7625">
            <v>210.47</v>
          </cell>
          <cell r="G7625">
            <v>0.09</v>
          </cell>
          <cell r="I7625">
            <v>18.942362599999999</v>
          </cell>
        </row>
        <row r="7626">
          <cell r="C7626">
            <v>10648</v>
          </cell>
          <cell r="D7626" t="str">
            <v>ARGAMASSA MISTA COM AREIA GROSSA 1:2:8</v>
          </cell>
          <cell r="E7626" t="str">
            <v>M3</v>
          </cell>
          <cell r="F7626">
            <v>347.43</v>
          </cell>
          <cell r="G7626">
            <v>0.189</v>
          </cell>
          <cell r="I7626">
            <v>65.664764399999996</v>
          </cell>
        </row>
        <row r="7627">
          <cell r="C7627">
            <v>11021</v>
          </cell>
          <cell r="D7627" t="str">
            <v>COMPENSADO RESINADO 12MM</v>
          </cell>
          <cell r="E7627" t="str">
            <v>M2</v>
          </cell>
          <cell r="F7627">
            <v>11.53</v>
          </cell>
          <cell r="G7627">
            <v>1.06</v>
          </cell>
          <cell r="I7627">
            <v>12.218302</v>
          </cell>
        </row>
        <row r="7628">
          <cell r="C7628">
            <v>11046</v>
          </cell>
          <cell r="D7628" t="str">
            <v>PINUS - PONTALETE DE 3" X 3" - BRUTO</v>
          </cell>
          <cell r="E7628" t="str">
            <v>M</v>
          </cell>
          <cell r="F7628">
            <v>2.38</v>
          </cell>
          <cell r="G7628">
            <v>9.6</v>
          </cell>
          <cell r="I7628">
            <v>22.801919999999999</v>
          </cell>
        </row>
        <row r="7629">
          <cell r="C7629">
            <v>11066</v>
          </cell>
          <cell r="D7629" t="str">
            <v>PINUS - SARRAFO DE 1" X 4" - BRUTO</v>
          </cell>
          <cell r="E7629" t="str">
            <v>M</v>
          </cell>
          <cell r="F7629">
            <v>1.07</v>
          </cell>
          <cell r="G7629">
            <v>0.96</v>
          </cell>
          <cell r="I7629">
            <v>1.0319039999999999</v>
          </cell>
        </row>
        <row r="7630">
          <cell r="C7630">
            <v>11070</v>
          </cell>
          <cell r="D7630" t="str">
            <v>PINUS - TÁBUA DE 1" X 12" - BRUTA</v>
          </cell>
          <cell r="E7630" t="str">
            <v>M</v>
          </cell>
          <cell r="F7630">
            <v>4.0199999999999996</v>
          </cell>
          <cell r="G7630">
            <v>1.8666700000000001</v>
          </cell>
          <cell r="I7630">
            <v>7.5030801</v>
          </cell>
        </row>
        <row r="7631">
          <cell r="C7631">
            <v>11510</v>
          </cell>
          <cell r="D7631" t="str">
            <v>AÇO CA-50A OU B - MÉDIA BITOLAS</v>
          </cell>
          <cell r="E7631" t="str">
            <v>KG</v>
          </cell>
          <cell r="F7631">
            <v>3.28</v>
          </cell>
          <cell r="G7631">
            <v>10.68</v>
          </cell>
          <cell r="I7631">
            <v>35.035103499999998</v>
          </cell>
        </row>
        <row r="7632">
          <cell r="C7632">
            <v>11520</v>
          </cell>
          <cell r="D7632" t="str">
            <v>AÇO CA-60B - MÉDIA BITOLAS</v>
          </cell>
          <cell r="E7632" t="str">
            <v>KG</v>
          </cell>
          <cell r="F7632">
            <v>3.22</v>
          </cell>
          <cell r="G7632">
            <v>25.91</v>
          </cell>
          <cell r="I7632">
            <v>83.353765499999994</v>
          </cell>
        </row>
        <row r="7633">
          <cell r="C7633">
            <v>12580</v>
          </cell>
          <cell r="D7633" t="str">
            <v>TIJOLO MAÇICO DE BARRO COMUM</v>
          </cell>
          <cell r="E7633" t="str">
            <v>Un</v>
          </cell>
          <cell r="F7633">
            <v>0.25</v>
          </cell>
          <cell r="G7633">
            <v>567</v>
          </cell>
          <cell r="I7633">
            <v>141.35310000000001</v>
          </cell>
        </row>
        <row r="7634">
          <cell r="C7634">
            <v>17515</v>
          </cell>
          <cell r="D7634" t="str">
            <v>PREGO 18 X 27 COMUM - POLIDO</v>
          </cell>
          <cell r="E7634" t="str">
            <v>Kg</v>
          </cell>
          <cell r="F7634">
            <v>5.27</v>
          </cell>
          <cell r="G7634">
            <v>0.74</v>
          </cell>
          <cell r="I7634">
            <v>3.9005399999999999</v>
          </cell>
        </row>
        <row r="7635">
          <cell r="C7635">
            <v>17740</v>
          </cell>
          <cell r="D7635" t="str">
            <v>ARAME RECOZIDO N. 16 E N. 18</v>
          </cell>
          <cell r="E7635" t="str">
            <v>Kg</v>
          </cell>
          <cell r="F7635">
            <v>4.93</v>
          </cell>
          <cell r="G7635">
            <v>0.69</v>
          </cell>
          <cell r="I7635">
            <v>3.4005960000000002</v>
          </cell>
        </row>
        <row r="7636">
          <cell r="A7636">
            <v>100769</v>
          </cell>
          <cell r="B7636" t="str">
            <v>HV.19 - ABRIGO PARA GÁS EM ALVENARIA REVESTIDA PARA 2 CILINDROS</v>
          </cell>
          <cell r="H7636" t="str">
            <v>UN</v>
          </cell>
          <cell r="J7636">
            <v>989.95</v>
          </cell>
        </row>
        <row r="7637">
          <cell r="C7637">
            <v>2013</v>
          </cell>
          <cell r="D7637" t="str">
            <v>CARPINTEIRO (SGSP)</v>
          </cell>
          <cell r="E7637" t="str">
            <v>H</v>
          </cell>
          <cell r="F7637">
            <v>14.489392</v>
          </cell>
          <cell r="G7637">
            <v>3.61</v>
          </cell>
          <cell r="I7637">
            <v>52.306704400000001</v>
          </cell>
        </row>
        <row r="7638">
          <cell r="C7638">
            <v>2014</v>
          </cell>
          <cell r="D7638" t="str">
            <v>AJUDANTE DE CARPINTEIRO (SGSP)</v>
          </cell>
          <cell r="E7638" t="str">
            <v>H</v>
          </cell>
          <cell r="F7638">
            <v>11.95373</v>
          </cell>
          <cell r="G7638">
            <v>3.61</v>
          </cell>
          <cell r="I7638">
            <v>43.1529667</v>
          </cell>
        </row>
        <row r="7639">
          <cell r="C7639">
            <v>2015</v>
          </cell>
          <cell r="D7639" t="str">
            <v>FERREIRO (SGSP)</v>
          </cell>
          <cell r="E7639" t="str">
            <v>H</v>
          </cell>
          <cell r="F7639">
            <v>15.034667000000001</v>
          </cell>
          <cell r="G7639">
            <v>1.9</v>
          </cell>
          <cell r="I7639">
            <v>28.565867699999998</v>
          </cell>
        </row>
        <row r="7640">
          <cell r="C7640">
            <v>2016</v>
          </cell>
          <cell r="D7640" t="str">
            <v>AJUDANTE DE FERREIRO - ARMADOR (SGSP)</v>
          </cell>
          <cell r="E7640" t="str">
            <v>H</v>
          </cell>
          <cell r="F7640">
            <v>11.918774000000001</v>
          </cell>
          <cell r="G7640">
            <v>1.9</v>
          </cell>
          <cell r="I7640">
            <v>22.645670200000001</v>
          </cell>
        </row>
        <row r="7641">
          <cell r="C7641">
            <v>2020</v>
          </cell>
          <cell r="D7641" t="str">
            <v>PEDREIRO (SGSP)</v>
          </cell>
          <cell r="E7641" t="str">
            <v>H</v>
          </cell>
          <cell r="F7641">
            <v>14.542659</v>
          </cell>
          <cell r="G7641">
            <v>16.03</v>
          </cell>
          <cell r="I7641">
            <v>233.1188238</v>
          </cell>
        </row>
        <row r="7642">
          <cell r="C7642">
            <v>2099</v>
          </cell>
          <cell r="D7642" t="str">
            <v>SERVENTE (SGSP)</v>
          </cell>
          <cell r="E7642" t="str">
            <v>H</v>
          </cell>
          <cell r="F7642">
            <v>11.629847</v>
          </cell>
          <cell r="G7642">
            <v>22.24</v>
          </cell>
          <cell r="I7642">
            <v>258.64779279999999</v>
          </cell>
        </row>
        <row r="7643">
          <cell r="C7643">
            <v>10543</v>
          </cell>
          <cell r="D7643" t="str">
            <v>PEDRA BRITADA NÚMERO 2</v>
          </cell>
          <cell r="E7643" t="str">
            <v>M3</v>
          </cell>
          <cell r="F7643">
            <v>64.87</v>
          </cell>
          <cell r="G7643">
            <v>7.0000000000000007E-2</v>
          </cell>
          <cell r="I7643">
            <v>4.5405990000000003</v>
          </cell>
        </row>
        <row r="7644">
          <cell r="C7644">
            <v>10612</v>
          </cell>
          <cell r="D7644" t="str">
            <v>CONCRETO FCK=20MPA C/ BRITA 2</v>
          </cell>
          <cell r="E7644" t="str">
            <v>M3</v>
          </cell>
          <cell r="F7644">
            <v>245.59</v>
          </cell>
          <cell r="G7644">
            <v>0.28000000000000003</v>
          </cell>
          <cell r="I7644">
            <v>68.766159299999998</v>
          </cell>
        </row>
        <row r="7645">
          <cell r="C7645">
            <v>10627</v>
          </cell>
          <cell r="D7645" t="str">
            <v>CONCRETO "GROUT" C/ PEDRISCO</v>
          </cell>
          <cell r="E7645" t="str">
            <v>M3</v>
          </cell>
          <cell r="F7645">
            <v>210.47</v>
          </cell>
          <cell r="G7645">
            <v>7.6999999999999999E-2</v>
          </cell>
          <cell r="I7645">
            <v>16.206243600000001</v>
          </cell>
        </row>
        <row r="7646">
          <cell r="C7646">
            <v>10645</v>
          </cell>
          <cell r="D7646" t="str">
            <v>ARGAMASSA MISTA COM AREIA GROSSA 1:0,5:8</v>
          </cell>
          <cell r="E7646" t="str">
            <v>M3</v>
          </cell>
          <cell r="F7646">
            <v>298.27</v>
          </cell>
          <cell r="G7646">
            <v>0.158</v>
          </cell>
          <cell r="I7646">
            <v>47.126441300000003</v>
          </cell>
        </row>
        <row r="7647">
          <cell r="C7647">
            <v>11021</v>
          </cell>
          <cell r="D7647" t="str">
            <v>COMPENSADO RESINADO 12MM</v>
          </cell>
          <cell r="E7647" t="str">
            <v>M2</v>
          </cell>
          <cell r="F7647">
            <v>11.53</v>
          </cell>
          <cell r="G7647">
            <v>0.54</v>
          </cell>
          <cell r="I7647">
            <v>6.224418</v>
          </cell>
        </row>
        <row r="7648">
          <cell r="C7648">
            <v>11046</v>
          </cell>
          <cell r="D7648" t="str">
            <v>PINUS - PONTALETE DE 3" X 3" - BRUTO</v>
          </cell>
          <cell r="E7648" t="str">
            <v>M</v>
          </cell>
          <cell r="F7648">
            <v>2.38</v>
          </cell>
          <cell r="G7648">
            <v>4.92</v>
          </cell>
          <cell r="I7648">
            <v>11.685983999999999</v>
          </cell>
        </row>
        <row r="7649">
          <cell r="C7649">
            <v>11066</v>
          </cell>
          <cell r="D7649" t="str">
            <v>PINUS - SARRAFO DE 1" X 4" - BRUTO</v>
          </cell>
          <cell r="E7649" t="str">
            <v>M</v>
          </cell>
          <cell r="F7649">
            <v>1.07</v>
          </cell>
          <cell r="G7649">
            <v>0.6</v>
          </cell>
          <cell r="I7649">
            <v>0.64493999999999996</v>
          </cell>
        </row>
        <row r="7650">
          <cell r="C7650">
            <v>11070</v>
          </cell>
          <cell r="D7650" t="str">
            <v>PINUS - TÁBUA DE 1" X 12" - BRUTA</v>
          </cell>
          <cell r="E7650" t="str">
            <v>M</v>
          </cell>
          <cell r="F7650">
            <v>4.0199999999999996</v>
          </cell>
          <cell r="G7650">
            <v>0.53332999999999997</v>
          </cell>
          <cell r="I7650">
            <v>2.1437198999999998</v>
          </cell>
        </row>
        <row r="7651">
          <cell r="C7651">
            <v>11510</v>
          </cell>
          <cell r="D7651" t="str">
            <v>AÇO CA-50A OU B - MÉDIA BITOLAS</v>
          </cell>
          <cell r="E7651" t="str">
            <v>KG</v>
          </cell>
          <cell r="F7651">
            <v>3.28</v>
          </cell>
          <cell r="G7651">
            <v>10.61</v>
          </cell>
          <cell r="I7651">
            <v>34.805472600000002</v>
          </cell>
        </row>
        <row r="7652">
          <cell r="C7652">
            <v>11520</v>
          </cell>
          <cell r="D7652" t="str">
            <v>AÇO CA-60B - MÉDIA BITOLAS</v>
          </cell>
          <cell r="E7652" t="str">
            <v>KG</v>
          </cell>
          <cell r="F7652">
            <v>3.22</v>
          </cell>
          <cell r="G7652">
            <v>9.3699999999999992</v>
          </cell>
          <cell r="I7652">
            <v>30.143758500000001</v>
          </cell>
        </row>
        <row r="7653">
          <cell r="C7653">
            <v>12532</v>
          </cell>
          <cell r="D7653" t="str">
            <v>BLOCO DE CONCRETO COMUM - (14X19X39)CM</v>
          </cell>
          <cell r="E7653" t="str">
            <v>Un</v>
          </cell>
          <cell r="F7653">
            <v>1.76</v>
          </cell>
          <cell r="G7653">
            <v>71</v>
          </cell>
          <cell r="I7653">
            <v>125.2937</v>
          </cell>
        </row>
        <row r="7654">
          <cell r="C7654">
            <v>17515</v>
          </cell>
          <cell r="D7654" t="str">
            <v>PREGO 18 X 27 COMUM - POLIDO</v>
          </cell>
          <cell r="E7654" t="str">
            <v>Kg</v>
          </cell>
          <cell r="F7654">
            <v>5.27</v>
          </cell>
          <cell r="G7654">
            <v>0.39</v>
          </cell>
          <cell r="I7654">
            <v>2.0556899999999998</v>
          </cell>
        </row>
        <row r="7655">
          <cell r="C7655">
            <v>17740</v>
          </cell>
          <cell r="D7655" t="str">
            <v>ARAME RECOZIDO N. 16 E N. 18</v>
          </cell>
          <cell r="E7655" t="str">
            <v>Kg</v>
          </cell>
          <cell r="F7655">
            <v>4.93</v>
          </cell>
          <cell r="G7655">
            <v>0.38</v>
          </cell>
          <cell r="I7655">
            <v>1.872792</v>
          </cell>
        </row>
        <row r="7656">
          <cell r="A7656">
            <v>100770</v>
          </cell>
          <cell r="B7656" t="str">
            <v>HV.20 - ABRIGO PARA GÁS EM ALVENARIA REVESTIDA PARA 4 CILINDROS</v>
          </cell>
          <cell r="H7656" t="str">
            <v>UN</v>
          </cell>
          <cell r="J7656">
            <v>1261.83</v>
          </cell>
        </row>
        <row r="7657">
          <cell r="C7657">
            <v>2013</v>
          </cell>
          <cell r="D7657" t="str">
            <v>CARPINTEIRO (SGSP)</v>
          </cell>
          <cell r="E7657" t="str">
            <v>H</v>
          </cell>
          <cell r="F7657">
            <v>14.489392</v>
          </cell>
          <cell r="G7657">
            <v>5.21</v>
          </cell>
          <cell r="I7657">
            <v>75.489731300000003</v>
          </cell>
        </row>
        <row r="7658">
          <cell r="C7658">
            <v>2014</v>
          </cell>
          <cell r="D7658" t="str">
            <v>AJUDANTE DE CARPINTEIRO (SGSP)</v>
          </cell>
          <cell r="E7658" t="str">
            <v>H</v>
          </cell>
          <cell r="F7658">
            <v>11.95373</v>
          </cell>
          <cell r="G7658">
            <v>5.21</v>
          </cell>
          <cell r="I7658">
            <v>62.278935400000002</v>
          </cell>
        </row>
        <row r="7659">
          <cell r="C7659">
            <v>2015</v>
          </cell>
          <cell r="D7659" t="str">
            <v>FERREIRO (SGSP)</v>
          </cell>
          <cell r="E7659" t="str">
            <v>H</v>
          </cell>
          <cell r="F7659">
            <v>15.034667000000001</v>
          </cell>
          <cell r="G7659">
            <v>2.4</v>
          </cell>
          <cell r="I7659">
            <v>36.083201299999999</v>
          </cell>
        </row>
        <row r="7660">
          <cell r="C7660">
            <v>2016</v>
          </cell>
          <cell r="D7660" t="str">
            <v>AJUDANTE DE FERREIRO - ARMADOR (SGSP)</v>
          </cell>
          <cell r="E7660" t="str">
            <v>H</v>
          </cell>
          <cell r="F7660">
            <v>11.918774000000001</v>
          </cell>
          <cell r="G7660">
            <v>2.4</v>
          </cell>
          <cell r="I7660">
            <v>28.6050571</v>
          </cell>
        </row>
        <row r="7661">
          <cell r="C7661">
            <v>2020</v>
          </cell>
          <cell r="D7661" t="str">
            <v>PEDREIRO (SGSP)</v>
          </cell>
          <cell r="E7661" t="str">
            <v>H</v>
          </cell>
          <cell r="F7661">
            <v>14.542659</v>
          </cell>
          <cell r="G7661">
            <v>19.760000000000002</v>
          </cell>
          <cell r="I7661">
            <v>287.36294179999999</v>
          </cell>
        </row>
        <row r="7662">
          <cell r="C7662">
            <v>2099</v>
          </cell>
          <cell r="D7662" t="str">
            <v>SERVENTE (SGSP)</v>
          </cell>
          <cell r="E7662" t="str">
            <v>H</v>
          </cell>
          <cell r="F7662">
            <v>11.629847</v>
          </cell>
          <cell r="G7662">
            <v>27.87</v>
          </cell>
          <cell r="I7662">
            <v>324.12383030000001</v>
          </cell>
        </row>
        <row r="7663">
          <cell r="C7663">
            <v>10543</v>
          </cell>
          <cell r="D7663" t="str">
            <v>PEDRA BRITADA NÚMERO 2</v>
          </cell>
          <cell r="E7663" t="str">
            <v>M3</v>
          </cell>
          <cell r="F7663">
            <v>64.87</v>
          </cell>
          <cell r="G7663">
            <v>0.121</v>
          </cell>
          <cell r="I7663">
            <v>7.8487496999999999</v>
          </cell>
        </row>
        <row r="7664">
          <cell r="C7664">
            <v>10612</v>
          </cell>
          <cell r="D7664" t="str">
            <v>CONCRETO FCK=20MPA C/ BRITA 2</v>
          </cell>
          <cell r="E7664" t="str">
            <v>M3</v>
          </cell>
          <cell r="F7664">
            <v>245.59</v>
          </cell>
          <cell r="G7664">
            <v>0.36</v>
          </cell>
          <cell r="I7664">
            <v>88.413633399999995</v>
          </cell>
        </row>
        <row r="7665">
          <cell r="C7665">
            <v>10627</v>
          </cell>
          <cell r="D7665" t="str">
            <v>CONCRETO "GROUT" C/ PEDRISCO</v>
          </cell>
          <cell r="E7665" t="str">
            <v>M3</v>
          </cell>
          <cell r="F7665">
            <v>210.47</v>
          </cell>
          <cell r="G7665">
            <v>9.1999999999999998E-2</v>
          </cell>
          <cell r="I7665">
            <v>19.363303999999999</v>
          </cell>
        </row>
        <row r="7666">
          <cell r="C7666">
            <v>10645</v>
          </cell>
          <cell r="D7666" t="str">
            <v>ARGAMASSA MISTA COM AREIA GROSSA 1:0,5:8</v>
          </cell>
          <cell r="E7666" t="str">
            <v>M3</v>
          </cell>
          <cell r="F7666">
            <v>298.27</v>
          </cell>
          <cell r="G7666">
            <v>0.19</v>
          </cell>
          <cell r="I7666">
            <v>56.671036999999998</v>
          </cell>
        </row>
        <row r="7667">
          <cell r="C7667">
            <v>11021</v>
          </cell>
          <cell r="D7667" t="str">
            <v>COMPENSADO RESINADO 12MM</v>
          </cell>
          <cell r="E7667" t="str">
            <v>M2</v>
          </cell>
          <cell r="F7667">
            <v>11.53</v>
          </cell>
          <cell r="G7667">
            <v>0.79</v>
          </cell>
          <cell r="I7667">
            <v>9.1060929999999995</v>
          </cell>
        </row>
        <row r="7668">
          <cell r="C7668">
            <v>11046</v>
          </cell>
          <cell r="D7668" t="str">
            <v>PINUS - PONTALETE DE 3" X 3" - BRUTO</v>
          </cell>
          <cell r="E7668" t="str">
            <v>M</v>
          </cell>
          <cell r="F7668">
            <v>2.38</v>
          </cell>
          <cell r="G7668">
            <v>7.17</v>
          </cell>
          <cell r="I7668">
            <v>17.030183999999998</v>
          </cell>
        </row>
        <row r="7669">
          <cell r="C7669">
            <v>11066</v>
          </cell>
          <cell r="D7669" t="str">
            <v>PINUS - SARRAFO DE 1" X 4" - BRUTO</v>
          </cell>
          <cell r="E7669" t="str">
            <v>M</v>
          </cell>
          <cell r="F7669">
            <v>1.07</v>
          </cell>
          <cell r="G7669">
            <v>0.78</v>
          </cell>
          <cell r="I7669">
            <v>0.838422</v>
          </cell>
        </row>
        <row r="7670">
          <cell r="C7670">
            <v>11070</v>
          </cell>
          <cell r="D7670" t="str">
            <v>PINUS - TÁBUA DE 1" X 12" - BRUTA</v>
          </cell>
          <cell r="E7670" t="str">
            <v>M</v>
          </cell>
          <cell r="F7670">
            <v>4.0199999999999996</v>
          </cell>
          <cell r="G7670">
            <v>1.6</v>
          </cell>
          <cell r="I7670">
            <v>6.4311999999999996</v>
          </cell>
        </row>
        <row r="7671">
          <cell r="C7671">
            <v>11510</v>
          </cell>
          <cell r="D7671" t="str">
            <v>AÇO CA-50A OU B - MÉDIA BITOLAS</v>
          </cell>
          <cell r="E7671" t="str">
            <v>KG</v>
          </cell>
          <cell r="F7671">
            <v>3.28</v>
          </cell>
          <cell r="G7671">
            <v>10.029999999999999</v>
          </cell>
          <cell r="I7671">
            <v>32.902817200000001</v>
          </cell>
        </row>
        <row r="7672">
          <cell r="C7672">
            <v>11520</v>
          </cell>
          <cell r="D7672" t="str">
            <v>AÇO CA-60B - MÉDIA BITOLAS</v>
          </cell>
          <cell r="E7672" t="str">
            <v>KG</v>
          </cell>
          <cell r="F7672">
            <v>3.22</v>
          </cell>
          <cell r="G7672">
            <v>15.13</v>
          </cell>
          <cell r="I7672">
            <v>48.673966499999999</v>
          </cell>
        </row>
        <row r="7673">
          <cell r="C7673">
            <v>12532</v>
          </cell>
          <cell r="D7673" t="str">
            <v>BLOCO DE CONCRETO COMUM - (14X19X39)CM</v>
          </cell>
          <cell r="E7673" t="str">
            <v>Un</v>
          </cell>
          <cell r="F7673">
            <v>1.76</v>
          </cell>
          <cell r="G7673">
            <v>88</v>
          </cell>
          <cell r="I7673">
            <v>155.2936</v>
          </cell>
        </row>
        <row r="7674">
          <cell r="C7674">
            <v>17515</v>
          </cell>
          <cell r="D7674" t="str">
            <v>PREGO 18 X 27 COMUM - POLIDO</v>
          </cell>
          <cell r="E7674" t="str">
            <v>Kg</v>
          </cell>
          <cell r="F7674">
            <v>5.27</v>
          </cell>
          <cell r="G7674">
            <v>0.56000000000000005</v>
          </cell>
          <cell r="I7674">
            <v>2.9517600000000002</v>
          </cell>
        </row>
        <row r="7675">
          <cell r="C7675">
            <v>17740</v>
          </cell>
          <cell r="D7675" t="str">
            <v>ARAME RECOZIDO N. 16 E N. 18</v>
          </cell>
          <cell r="E7675" t="str">
            <v>Kg</v>
          </cell>
          <cell r="F7675">
            <v>4.93</v>
          </cell>
          <cell r="G7675">
            <v>0.48</v>
          </cell>
          <cell r="I7675">
            <v>2.3656320000000002</v>
          </cell>
        </row>
        <row r="7676">
          <cell r="A7676">
            <v>100771</v>
          </cell>
          <cell r="B7676" t="str">
            <v>HV.21 - ABRIGO PARA GÁS EM ALVENARIA REVESTIDA PARA 6 CILINDROS</v>
          </cell>
          <cell r="H7676" t="str">
            <v>UN</v>
          </cell>
          <cell r="J7676">
            <v>1589.42</v>
          </cell>
        </row>
        <row r="7677">
          <cell r="C7677">
            <v>2013</v>
          </cell>
          <cell r="D7677" t="str">
            <v>CARPINTEIRO (SGSP)</v>
          </cell>
          <cell r="E7677" t="str">
            <v>H</v>
          </cell>
          <cell r="F7677">
            <v>14.489392</v>
          </cell>
          <cell r="G7677">
            <v>6.93</v>
          </cell>
          <cell r="I7677">
            <v>100.4114852</v>
          </cell>
        </row>
        <row r="7678">
          <cell r="C7678">
            <v>2014</v>
          </cell>
          <cell r="D7678" t="str">
            <v>AJUDANTE DE CARPINTEIRO (SGSP)</v>
          </cell>
          <cell r="E7678" t="str">
            <v>H</v>
          </cell>
          <cell r="F7678">
            <v>11.95373</v>
          </cell>
          <cell r="G7678">
            <v>6.93</v>
          </cell>
          <cell r="I7678">
            <v>82.839351699999995</v>
          </cell>
        </row>
        <row r="7679">
          <cell r="C7679">
            <v>2015</v>
          </cell>
          <cell r="D7679" t="str">
            <v>FERREIRO (SGSP)</v>
          </cell>
          <cell r="E7679" t="str">
            <v>H</v>
          </cell>
          <cell r="F7679">
            <v>15.034667000000001</v>
          </cell>
          <cell r="G7679">
            <v>3.48</v>
          </cell>
          <cell r="I7679">
            <v>52.320641899999998</v>
          </cell>
        </row>
        <row r="7680">
          <cell r="C7680">
            <v>2016</v>
          </cell>
          <cell r="D7680" t="str">
            <v>AJUDANTE DE FERREIRO - ARMADOR (SGSP)</v>
          </cell>
          <cell r="E7680" t="str">
            <v>H</v>
          </cell>
          <cell r="F7680">
            <v>11.918774000000001</v>
          </cell>
          <cell r="G7680">
            <v>3.48</v>
          </cell>
          <cell r="I7680">
            <v>41.477332799999999</v>
          </cell>
        </row>
        <row r="7681">
          <cell r="C7681">
            <v>2020</v>
          </cell>
          <cell r="D7681" t="str">
            <v>PEDREIRO (SGSP)</v>
          </cell>
          <cell r="E7681" t="str">
            <v>H</v>
          </cell>
          <cell r="F7681">
            <v>14.542659</v>
          </cell>
          <cell r="G7681">
            <v>23.67</v>
          </cell>
          <cell r="I7681">
            <v>344.2247385</v>
          </cell>
        </row>
        <row r="7682">
          <cell r="C7682">
            <v>2099</v>
          </cell>
          <cell r="D7682" t="str">
            <v>SERVENTE (SGSP)</v>
          </cell>
          <cell r="E7682" t="str">
            <v>H</v>
          </cell>
          <cell r="F7682">
            <v>11.629847</v>
          </cell>
          <cell r="G7682">
            <v>34</v>
          </cell>
          <cell r="I7682">
            <v>395.41479120000002</v>
          </cell>
        </row>
        <row r="7683">
          <cell r="C7683">
            <v>10543</v>
          </cell>
          <cell r="D7683" t="str">
            <v>PEDRA BRITADA NÚMERO 2</v>
          </cell>
          <cell r="E7683" t="str">
            <v>M3</v>
          </cell>
          <cell r="F7683">
            <v>64.87</v>
          </cell>
          <cell r="G7683">
            <v>0.14399999999999999</v>
          </cell>
          <cell r="I7683">
            <v>9.3406608000000002</v>
          </cell>
        </row>
        <row r="7684">
          <cell r="C7684">
            <v>10612</v>
          </cell>
          <cell r="D7684" t="str">
            <v>CONCRETO FCK=20MPA C/ BRITA 2</v>
          </cell>
          <cell r="E7684" t="str">
            <v>M3</v>
          </cell>
          <cell r="F7684">
            <v>245.59</v>
          </cell>
          <cell r="G7684">
            <v>0.5</v>
          </cell>
          <cell r="I7684">
            <v>122.796713</v>
          </cell>
        </row>
        <row r="7685">
          <cell r="C7685">
            <v>10627</v>
          </cell>
          <cell r="D7685" t="str">
            <v>CONCRETO "GROUT" C/ PEDRISCO</v>
          </cell>
          <cell r="E7685" t="str">
            <v>M3</v>
          </cell>
          <cell r="F7685">
            <v>210.47</v>
          </cell>
          <cell r="G7685">
            <v>0.09</v>
          </cell>
          <cell r="I7685">
            <v>18.942362599999999</v>
          </cell>
        </row>
        <row r="7686">
          <cell r="C7686">
            <v>10645</v>
          </cell>
          <cell r="D7686" t="str">
            <v>ARGAMASSA MISTA COM AREIA GROSSA 1:0,5:8</v>
          </cell>
          <cell r="E7686" t="str">
            <v>M3</v>
          </cell>
          <cell r="F7686">
            <v>298.27</v>
          </cell>
          <cell r="G7686">
            <v>0.22500000000000001</v>
          </cell>
          <cell r="I7686">
            <v>67.110438599999995</v>
          </cell>
        </row>
        <row r="7687">
          <cell r="C7687">
            <v>11021</v>
          </cell>
          <cell r="D7687" t="str">
            <v>COMPENSADO RESINADO 12MM</v>
          </cell>
          <cell r="E7687" t="str">
            <v>M2</v>
          </cell>
          <cell r="F7687">
            <v>11.53</v>
          </cell>
          <cell r="G7687">
            <v>1.06</v>
          </cell>
          <cell r="I7687">
            <v>12.218302</v>
          </cell>
        </row>
        <row r="7688">
          <cell r="C7688">
            <v>11046</v>
          </cell>
          <cell r="D7688" t="str">
            <v>PINUS - PONTALETE DE 3" X 3" - BRUTO</v>
          </cell>
          <cell r="E7688" t="str">
            <v>M</v>
          </cell>
          <cell r="F7688">
            <v>2.38</v>
          </cell>
          <cell r="G7688">
            <v>9.6</v>
          </cell>
          <cell r="I7688">
            <v>22.801919999999999</v>
          </cell>
        </row>
        <row r="7689">
          <cell r="C7689">
            <v>11066</v>
          </cell>
          <cell r="D7689" t="str">
            <v>PINUS - SARRAFO DE 1" X 4" - BRUTO</v>
          </cell>
          <cell r="E7689" t="str">
            <v>M</v>
          </cell>
          <cell r="F7689">
            <v>1.07</v>
          </cell>
          <cell r="G7689">
            <v>0.96</v>
          </cell>
          <cell r="I7689">
            <v>1.0319039999999999</v>
          </cell>
        </row>
        <row r="7690">
          <cell r="C7690">
            <v>11070</v>
          </cell>
          <cell r="D7690" t="str">
            <v>PINUS - TÁBUA DE 1" X 12" - BRUTA</v>
          </cell>
          <cell r="E7690" t="str">
            <v>M</v>
          </cell>
          <cell r="F7690">
            <v>4.0199999999999996</v>
          </cell>
          <cell r="G7690">
            <v>1.8666700000000001</v>
          </cell>
          <cell r="I7690">
            <v>7.5030801</v>
          </cell>
        </row>
        <row r="7691">
          <cell r="C7691">
            <v>11510</v>
          </cell>
          <cell r="D7691" t="str">
            <v>AÇO CA-50A OU B - MÉDIA BITOLAS</v>
          </cell>
          <cell r="E7691" t="str">
            <v>KG</v>
          </cell>
          <cell r="F7691">
            <v>3.28</v>
          </cell>
          <cell r="G7691">
            <v>10.68</v>
          </cell>
          <cell r="I7691">
            <v>35.035103499999998</v>
          </cell>
        </row>
        <row r="7692">
          <cell r="C7692">
            <v>11520</v>
          </cell>
          <cell r="D7692" t="str">
            <v>AÇO CA-60B - MÉDIA BITOLAS</v>
          </cell>
          <cell r="E7692" t="str">
            <v>KG</v>
          </cell>
          <cell r="F7692">
            <v>3.22</v>
          </cell>
          <cell r="G7692">
            <v>25.91</v>
          </cell>
          <cell r="I7692">
            <v>83.353765499999994</v>
          </cell>
        </row>
        <row r="7693">
          <cell r="C7693">
            <v>12532</v>
          </cell>
          <cell r="D7693" t="str">
            <v>BLOCO DE CONCRETO COMUM - (14X19X39)CM</v>
          </cell>
          <cell r="E7693" t="str">
            <v>Un</v>
          </cell>
          <cell r="F7693">
            <v>1.76</v>
          </cell>
          <cell r="G7693">
            <v>105</v>
          </cell>
          <cell r="I7693">
            <v>185.29349999999999</v>
          </cell>
        </row>
        <row r="7694">
          <cell r="C7694">
            <v>17515</v>
          </cell>
          <cell r="D7694" t="str">
            <v>PREGO 18 X 27 COMUM - POLIDO</v>
          </cell>
          <cell r="E7694" t="str">
            <v>Kg</v>
          </cell>
          <cell r="F7694">
            <v>5.27</v>
          </cell>
          <cell r="G7694">
            <v>0.74</v>
          </cell>
          <cell r="I7694">
            <v>3.9005399999999999</v>
          </cell>
        </row>
        <row r="7695">
          <cell r="C7695">
            <v>17740</v>
          </cell>
          <cell r="D7695" t="str">
            <v>ARAME RECOZIDO N. 16 E N. 18</v>
          </cell>
          <cell r="E7695" t="str">
            <v>Kg</v>
          </cell>
          <cell r="F7695">
            <v>4.93</v>
          </cell>
          <cell r="G7695">
            <v>0.69</v>
          </cell>
          <cell r="I7695">
            <v>3.4005960000000002</v>
          </cell>
        </row>
        <row r="7696">
          <cell r="A7696">
            <v>100780</v>
          </cell>
          <cell r="B7696" t="str">
            <v>HD.10 - INSTALAÇÃO PARA 2 BOTIJÕES GLP 13KG, EXCLUSIVE ABRIGO</v>
          </cell>
          <cell r="H7696" t="str">
            <v>UN</v>
          </cell>
          <cell r="J7696">
            <v>10.27</v>
          </cell>
        </row>
        <row r="7697">
          <cell r="C7697">
            <v>2035</v>
          </cell>
          <cell r="D7697" t="str">
            <v>ENCANADOR (SGSP)</v>
          </cell>
          <cell r="E7697" t="str">
            <v>H</v>
          </cell>
          <cell r="F7697">
            <v>15.946630000000001</v>
          </cell>
          <cell r="G7697">
            <v>0.3</v>
          </cell>
          <cell r="I7697">
            <v>4.7839891000000003</v>
          </cell>
        </row>
        <row r="7698">
          <cell r="C7698">
            <v>79639</v>
          </cell>
          <cell r="D7698" t="str">
            <v>FITA DE TEFLON - 1/2"</v>
          </cell>
          <cell r="E7698" t="str">
            <v>M</v>
          </cell>
          <cell r="F7698">
            <v>0.08</v>
          </cell>
          <cell r="G7698">
            <v>0.2</v>
          </cell>
          <cell r="I7698">
            <v>1.6639999999999999E-2</v>
          </cell>
        </row>
        <row r="7699">
          <cell r="C7699">
            <v>79711</v>
          </cell>
          <cell r="D7699" t="str">
            <v>BICO ESCALONADO PARA GÁS DE 3/8"</v>
          </cell>
          <cell r="E7699" t="str">
            <v>Un</v>
          </cell>
          <cell r="F7699">
            <v>5.47</v>
          </cell>
          <cell r="G7699">
            <v>1</v>
          </cell>
          <cell r="I7699">
            <v>5.4664999999999999</v>
          </cell>
        </row>
        <row r="7700">
          <cell r="A7700">
            <v>100781</v>
          </cell>
          <cell r="B7700" t="str">
            <v>HD.11 - INSTALAÇÃO PARA 2 CILINDROS GLP 45 KG, EXCLUSIVE ABRIGO</v>
          </cell>
          <cell r="H7700" t="str">
            <v>UN</v>
          </cell>
          <cell r="J7700">
            <v>358.1</v>
          </cell>
        </row>
        <row r="7701">
          <cell r="C7701">
            <v>2035</v>
          </cell>
          <cell r="D7701" t="str">
            <v>ENCANADOR (SGSP)</v>
          </cell>
          <cell r="E7701" t="str">
            <v>H</v>
          </cell>
          <cell r="F7701">
            <v>15.946630000000001</v>
          </cell>
          <cell r="G7701">
            <v>0.9</v>
          </cell>
          <cell r="I7701">
            <v>14.351967200000001</v>
          </cell>
        </row>
        <row r="7702">
          <cell r="C7702">
            <v>2036</v>
          </cell>
          <cell r="D7702" t="str">
            <v>AJUDANTE DE ENCANADOR (SGSP)</v>
          </cell>
          <cell r="E7702" t="str">
            <v>H</v>
          </cell>
          <cell r="F7702">
            <v>12.462384999999999</v>
          </cell>
          <cell r="G7702">
            <v>0.9</v>
          </cell>
          <cell r="I7702">
            <v>11.2161461</v>
          </cell>
        </row>
        <row r="7703">
          <cell r="C7703">
            <v>2075</v>
          </cell>
          <cell r="D7703" t="str">
            <v>PINTOR (SGSP)</v>
          </cell>
          <cell r="E7703" t="str">
            <v>H</v>
          </cell>
          <cell r="F7703">
            <v>14.450393</v>
          </cell>
          <cell r="G7703">
            <v>0.36</v>
          </cell>
          <cell r="I7703">
            <v>5.2021413000000001</v>
          </cell>
        </row>
        <row r="7704">
          <cell r="C7704">
            <v>2076</v>
          </cell>
          <cell r="D7704" t="str">
            <v>AJUDANTE DE PINTOR (SGSP)</v>
          </cell>
          <cell r="E7704" t="str">
            <v>H</v>
          </cell>
          <cell r="F7704">
            <v>11.533300000000001</v>
          </cell>
          <cell r="G7704">
            <v>0.36</v>
          </cell>
          <cell r="I7704">
            <v>4.1519880000000002</v>
          </cell>
        </row>
        <row r="7705">
          <cell r="C7705">
            <v>17040</v>
          </cell>
          <cell r="D7705" t="str">
            <v>PARAFUSO AUTO-ATARRAXANTE - CABEÇA PANELA - COM BUCHA DE NYLON S- 8</v>
          </cell>
          <cell r="E7705" t="str">
            <v>Un</v>
          </cell>
          <cell r="F7705">
            <v>0.3</v>
          </cell>
          <cell r="G7705">
            <v>6</v>
          </cell>
          <cell r="I7705">
            <v>1.8173999999999999</v>
          </cell>
        </row>
        <row r="7706">
          <cell r="C7706">
            <v>37005</v>
          </cell>
          <cell r="D7706" t="str">
            <v>TINTA ESMALTE BRILHANTE</v>
          </cell>
          <cell r="E7706" t="str">
            <v>L</v>
          </cell>
          <cell r="F7706">
            <v>15.26</v>
          </cell>
          <cell r="G7706">
            <v>0.1</v>
          </cell>
          <cell r="I7706">
            <v>1.5260899999999999</v>
          </cell>
        </row>
        <row r="7707">
          <cell r="C7707">
            <v>37509</v>
          </cell>
          <cell r="D7707" t="str">
            <v>FUNDO CROMATO DE ZINCO</v>
          </cell>
          <cell r="E7707" t="str">
            <v>L</v>
          </cell>
          <cell r="F7707">
            <v>16.760000000000002</v>
          </cell>
          <cell r="G7707">
            <v>0.06</v>
          </cell>
          <cell r="I7707">
            <v>1.0056179999999999</v>
          </cell>
        </row>
        <row r="7708">
          <cell r="C7708">
            <v>37535</v>
          </cell>
          <cell r="D7708" t="str">
            <v>LIXA PARA FERRO - N. 150</v>
          </cell>
          <cell r="E7708" t="str">
            <v>Un</v>
          </cell>
          <cell r="F7708">
            <v>1.69</v>
          </cell>
          <cell r="G7708">
            <v>0.2</v>
          </cell>
          <cell r="I7708">
            <v>0.33710000000000001</v>
          </cell>
        </row>
        <row r="7709">
          <cell r="C7709">
            <v>58407</v>
          </cell>
          <cell r="D7709" t="str">
            <v>BRAÇADEIRA DE AÇO GALVANIZADO TIPO U (OMEGA/SIMPLES) - 1"</v>
          </cell>
          <cell r="E7709" t="str">
            <v>Un</v>
          </cell>
          <cell r="F7709">
            <v>0.51</v>
          </cell>
          <cell r="G7709">
            <v>3</v>
          </cell>
          <cell r="I7709">
            <v>1.5290999999999999</v>
          </cell>
        </row>
        <row r="7710">
          <cell r="C7710">
            <v>73701</v>
          </cell>
          <cell r="D7710" t="str">
            <v>TE DE AÇO CARBONO ROSCA NPT 300LBS - 1/2"</v>
          </cell>
          <cell r="E7710" t="str">
            <v>Un</v>
          </cell>
          <cell r="F7710">
            <v>4.16</v>
          </cell>
          <cell r="G7710">
            <v>1</v>
          </cell>
          <cell r="I7710">
            <v>4.1584000000000003</v>
          </cell>
        </row>
        <row r="7711">
          <cell r="C7711">
            <v>73730</v>
          </cell>
          <cell r="D7711" t="str">
            <v>LUVA DE REDUÇÃO DE AÇO CARBONO ROSCA NPT 300LBS - 3/4"X1/2"</v>
          </cell>
          <cell r="E7711" t="str">
            <v>Un</v>
          </cell>
          <cell r="F7711">
            <v>4.22</v>
          </cell>
          <cell r="G7711">
            <v>2</v>
          </cell>
          <cell r="I7711">
            <v>8.4361999999999995</v>
          </cell>
        </row>
        <row r="7712">
          <cell r="C7712">
            <v>73740</v>
          </cell>
          <cell r="D7712" t="str">
            <v>CAP DE AÇO CARBONO ROSCA NPT 300LBS - 3/4"</v>
          </cell>
          <cell r="E7712" t="str">
            <v>Un</v>
          </cell>
          <cell r="F7712">
            <v>9.31</v>
          </cell>
          <cell r="G7712">
            <v>2</v>
          </cell>
          <cell r="I7712">
            <v>18.616800000000001</v>
          </cell>
        </row>
        <row r="7713">
          <cell r="C7713">
            <v>73801</v>
          </cell>
          <cell r="D7713" t="str">
            <v>TUBO DE AÇO GALVANIZADO COM COSTURA (SCH-80) - 1/2"</v>
          </cell>
          <cell r="E7713" t="str">
            <v>M</v>
          </cell>
          <cell r="F7713">
            <v>22.26</v>
          </cell>
          <cell r="G7713">
            <v>0.5</v>
          </cell>
          <cell r="I7713">
            <v>11.1295</v>
          </cell>
        </row>
        <row r="7714">
          <cell r="C7714">
            <v>73802</v>
          </cell>
          <cell r="D7714" t="str">
            <v>TUBO DE AÇO GALVANIZADO COM COSTURA (SCH-80) - 3/4"</v>
          </cell>
          <cell r="E7714" t="str">
            <v>M</v>
          </cell>
          <cell r="F7714">
            <v>26.1</v>
          </cell>
          <cell r="G7714">
            <v>2</v>
          </cell>
          <cell r="I7714">
            <v>52.196800000000003</v>
          </cell>
        </row>
        <row r="7715">
          <cell r="C7715">
            <v>74901</v>
          </cell>
          <cell r="D7715" t="str">
            <v>PIGTAIL</v>
          </cell>
          <cell r="E7715" t="str">
            <v>Un</v>
          </cell>
          <cell r="F7715">
            <v>14.3</v>
          </cell>
          <cell r="G7715">
            <v>2</v>
          </cell>
          <cell r="I7715">
            <v>28.5974</v>
          </cell>
        </row>
        <row r="7716">
          <cell r="C7716">
            <v>74930</v>
          </cell>
          <cell r="D7716" t="str">
            <v>VÁLVULA DE RETENÇÃO PARA BOTIJÃO DE GLP DE 45KG- 1/2"X7/16"</v>
          </cell>
          <cell r="E7716" t="str">
            <v>Un</v>
          </cell>
          <cell r="F7716">
            <v>6.58</v>
          </cell>
          <cell r="G7716">
            <v>2</v>
          </cell>
          <cell r="I7716">
            <v>13.1516</v>
          </cell>
        </row>
        <row r="7717">
          <cell r="C7717">
            <v>74950</v>
          </cell>
          <cell r="D7717" t="str">
            <v>VÁLVULA ESFERICA / REGISTRO 1/2" NPT</v>
          </cell>
          <cell r="E7717" t="str">
            <v>Un</v>
          </cell>
          <cell r="F7717">
            <v>14.05</v>
          </cell>
          <cell r="G7717">
            <v>2</v>
          </cell>
          <cell r="I7717">
            <v>28.0944</v>
          </cell>
        </row>
        <row r="7718">
          <cell r="C7718">
            <v>79640</v>
          </cell>
          <cell r="D7718" t="str">
            <v>FITA DE TEFLON - 3/4"</v>
          </cell>
          <cell r="E7718" t="str">
            <v>M</v>
          </cell>
          <cell r="F7718">
            <v>0.14000000000000001</v>
          </cell>
          <cell r="G7718">
            <v>3.75</v>
          </cell>
          <cell r="I7718">
            <v>0.54225000000000001</v>
          </cell>
        </row>
        <row r="7719">
          <cell r="C7719">
            <v>79720</v>
          </cell>
          <cell r="D7719" t="str">
            <v>REGULADOR PARA GÁS INDUSTRIAL DE BAIXA PRESSÃO - 50KG/H</v>
          </cell>
          <cell r="E7719" t="str">
            <v>Un</v>
          </cell>
          <cell r="F7719">
            <v>152.04</v>
          </cell>
          <cell r="G7719">
            <v>1</v>
          </cell>
          <cell r="I7719">
            <v>152.04169999999999</v>
          </cell>
        </row>
        <row r="7720">
          <cell r="A7720">
            <v>100782</v>
          </cell>
          <cell r="B7720" t="str">
            <v>HD.12 - INSTALAÇÃO PARA 4 CILINDRO GLP 45KG, EXCLUSIVE ABRIGO</v>
          </cell>
          <cell r="H7720" t="str">
            <v>UN</v>
          </cell>
          <cell r="J7720">
            <v>433.51</v>
          </cell>
        </row>
        <row r="7721">
          <cell r="C7721">
            <v>2035</v>
          </cell>
          <cell r="D7721" t="str">
            <v>ENCANADOR (SGSP)</v>
          </cell>
          <cell r="E7721" t="str">
            <v>H</v>
          </cell>
          <cell r="F7721">
            <v>15.946630000000001</v>
          </cell>
          <cell r="G7721">
            <v>1</v>
          </cell>
          <cell r="I7721">
            <v>15.9466302</v>
          </cell>
        </row>
        <row r="7722">
          <cell r="C7722">
            <v>2036</v>
          </cell>
          <cell r="D7722" t="str">
            <v>AJUDANTE DE ENCANADOR (SGSP)</v>
          </cell>
          <cell r="E7722" t="str">
            <v>H</v>
          </cell>
          <cell r="F7722">
            <v>12.462384999999999</v>
          </cell>
          <cell r="G7722">
            <v>1</v>
          </cell>
          <cell r="I7722">
            <v>12.4623846</v>
          </cell>
        </row>
        <row r="7723">
          <cell r="C7723">
            <v>2075</v>
          </cell>
          <cell r="D7723" t="str">
            <v>PINTOR (SGSP)</v>
          </cell>
          <cell r="E7723" t="str">
            <v>H</v>
          </cell>
          <cell r="F7723">
            <v>14.450393</v>
          </cell>
          <cell r="G7723">
            <v>0.5</v>
          </cell>
          <cell r="I7723">
            <v>7.2251963000000003</v>
          </cell>
        </row>
        <row r="7724">
          <cell r="C7724">
            <v>2076</v>
          </cell>
          <cell r="D7724" t="str">
            <v>AJUDANTE DE PINTOR (SGSP)</v>
          </cell>
          <cell r="E7724" t="str">
            <v>H</v>
          </cell>
          <cell r="F7724">
            <v>11.533300000000001</v>
          </cell>
          <cell r="G7724">
            <v>0.5</v>
          </cell>
          <cell r="I7724">
            <v>5.7666500000000003</v>
          </cell>
        </row>
        <row r="7725">
          <cell r="C7725">
            <v>17040</v>
          </cell>
          <cell r="D7725" t="str">
            <v>PARAFUSO AUTO-ATARRAXANTE - CABEÇA PANELA - COM BUCHA DE NYLON S- 8</v>
          </cell>
          <cell r="E7725" t="str">
            <v>Un</v>
          </cell>
          <cell r="F7725">
            <v>0.3</v>
          </cell>
          <cell r="G7725">
            <v>6</v>
          </cell>
          <cell r="I7725">
            <v>1.8173999999999999</v>
          </cell>
        </row>
        <row r="7726">
          <cell r="C7726">
            <v>37005</v>
          </cell>
          <cell r="D7726" t="str">
            <v>TINTA ESMALTE BRILHANTE</v>
          </cell>
          <cell r="E7726" t="str">
            <v>L</v>
          </cell>
          <cell r="F7726">
            <v>15.26</v>
          </cell>
          <cell r="G7726">
            <v>0.14000000000000001</v>
          </cell>
          <cell r="I7726">
            <v>2.1365259999999999</v>
          </cell>
        </row>
        <row r="7727">
          <cell r="C7727">
            <v>37509</v>
          </cell>
          <cell r="D7727" t="str">
            <v>FUNDO CROMATO DE ZINCO</v>
          </cell>
          <cell r="E7727" t="str">
            <v>L</v>
          </cell>
          <cell r="F7727">
            <v>16.760000000000002</v>
          </cell>
          <cell r="G7727">
            <v>0.08</v>
          </cell>
          <cell r="I7727">
            <v>1.340824</v>
          </cell>
        </row>
        <row r="7728">
          <cell r="C7728">
            <v>37535</v>
          </cell>
          <cell r="D7728" t="str">
            <v>LIXA PARA FERRO - N. 150</v>
          </cell>
          <cell r="E7728" t="str">
            <v>Un</v>
          </cell>
          <cell r="F7728">
            <v>1.69</v>
          </cell>
          <cell r="G7728">
            <v>0.28000000000000003</v>
          </cell>
          <cell r="I7728">
            <v>0.47194000000000003</v>
          </cell>
        </row>
        <row r="7729">
          <cell r="C7729">
            <v>58407</v>
          </cell>
          <cell r="D7729" t="str">
            <v>BRAÇADEIRA DE AÇO GALVANIZADO TIPO U (OMEGA/SIMPLES) - 1"</v>
          </cell>
          <cell r="E7729" t="str">
            <v>Un</v>
          </cell>
          <cell r="F7729">
            <v>0.51</v>
          </cell>
          <cell r="G7729">
            <v>3</v>
          </cell>
          <cell r="I7729">
            <v>1.5290999999999999</v>
          </cell>
        </row>
        <row r="7730">
          <cell r="C7730">
            <v>73701</v>
          </cell>
          <cell r="D7730" t="str">
            <v>TE DE AÇO CARBONO ROSCA NPT 300LBS - 1/2"</v>
          </cell>
          <cell r="E7730" t="str">
            <v>Un</v>
          </cell>
          <cell r="F7730">
            <v>4.16</v>
          </cell>
          <cell r="G7730">
            <v>1</v>
          </cell>
          <cell r="I7730">
            <v>4.1584000000000003</v>
          </cell>
        </row>
        <row r="7731">
          <cell r="C7731">
            <v>73730</v>
          </cell>
          <cell r="D7731" t="str">
            <v>LUVA DE REDUÇÃO DE AÇO CARBONO ROSCA NPT 300LBS - 3/4"X1/2"</v>
          </cell>
          <cell r="E7731" t="str">
            <v>Un</v>
          </cell>
          <cell r="F7731">
            <v>4.22</v>
          </cell>
          <cell r="G7731">
            <v>2</v>
          </cell>
          <cell r="I7731">
            <v>8.4361999999999995</v>
          </cell>
        </row>
        <row r="7732">
          <cell r="C7732">
            <v>73740</v>
          </cell>
          <cell r="D7732" t="str">
            <v>CAP DE AÇO CARBONO ROSCA NPT 300LBS - 3/4"</v>
          </cell>
          <cell r="E7732" t="str">
            <v>Un</v>
          </cell>
          <cell r="F7732">
            <v>9.31</v>
          </cell>
          <cell r="G7732">
            <v>2</v>
          </cell>
          <cell r="I7732">
            <v>18.616800000000001</v>
          </cell>
        </row>
        <row r="7733">
          <cell r="C7733">
            <v>73801</v>
          </cell>
          <cell r="D7733" t="str">
            <v>TUBO DE AÇO GALVANIZADO COM COSTURA (SCH-80) - 1/2"</v>
          </cell>
          <cell r="E7733" t="str">
            <v>M</v>
          </cell>
          <cell r="F7733">
            <v>22.26</v>
          </cell>
          <cell r="G7733">
            <v>0.5</v>
          </cell>
          <cell r="I7733">
            <v>11.1295</v>
          </cell>
        </row>
        <row r="7734">
          <cell r="C7734">
            <v>73802</v>
          </cell>
          <cell r="D7734" t="str">
            <v>TUBO DE AÇO GALVANIZADO COM COSTURA (SCH-80) - 3/4"</v>
          </cell>
          <cell r="E7734" t="str">
            <v>M</v>
          </cell>
          <cell r="F7734">
            <v>26.1</v>
          </cell>
          <cell r="G7734">
            <v>3</v>
          </cell>
          <cell r="I7734">
            <v>78.295199999999994</v>
          </cell>
        </row>
        <row r="7735">
          <cell r="C7735">
            <v>74901</v>
          </cell>
          <cell r="D7735" t="str">
            <v>PIGTAIL</v>
          </cell>
          <cell r="E7735" t="str">
            <v>Un</v>
          </cell>
          <cell r="F7735">
            <v>14.3</v>
          </cell>
          <cell r="G7735">
            <v>4</v>
          </cell>
          <cell r="I7735">
            <v>57.194800000000001</v>
          </cell>
        </row>
        <row r="7736">
          <cell r="C7736">
            <v>74930</v>
          </cell>
          <cell r="D7736" t="str">
            <v>VÁLVULA DE RETENÇÃO PARA BOTIJÃO DE GLP DE 45KG- 1/2"X7/16"</v>
          </cell>
          <cell r="E7736" t="str">
            <v>Un</v>
          </cell>
          <cell r="F7736">
            <v>6.58</v>
          </cell>
          <cell r="G7736">
            <v>4</v>
          </cell>
          <cell r="I7736">
            <v>26.3032</v>
          </cell>
        </row>
        <row r="7737">
          <cell r="C7737">
            <v>74950</v>
          </cell>
          <cell r="D7737" t="str">
            <v>VÁLVULA ESFERICA / REGISTRO 1/2" NPT</v>
          </cell>
          <cell r="E7737" t="str">
            <v>Un</v>
          </cell>
          <cell r="F7737">
            <v>14.05</v>
          </cell>
          <cell r="G7737">
            <v>2</v>
          </cell>
          <cell r="I7737">
            <v>28.0944</v>
          </cell>
        </row>
        <row r="7738">
          <cell r="C7738">
            <v>79640</v>
          </cell>
          <cell r="D7738" t="str">
            <v>FITA DE TEFLON - 3/4"</v>
          </cell>
          <cell r="E7738" t="str">
            <v>M</v>
          </cell>
          <cell r="F7738">
            <v>0.14000000000000001</v>
          </cell>
          <cell r="G7738">
            <v>3.75</v>
          </cell>
          <cell r="I7738">
            <v>0.54225000000000001</v>
          </cell>
        </row>
        <row r="7739">
          <cell r="C7739">
            <v>79720</v>
          </cell>
          <cell r="D7739" t="str">
            <v>REGULADOR PARA GÁS INDUSTRIAL DE BAIXA PRESSÃO - 50KG/H</v>
          </cell>
          <cell r="E7739" t="str">
            <v>Un</v>
          </cell>
          <cell r="F7739">
            <v>152.04</v>
          </cell>
          <cell r="G7739">
            <v>1</v>
          </cell>
          <cell r="I7739">
            <v>152.04169999999999</v>
          </cell>
        </row>
        <row r="7740">
          <cell r="A7740">
            <v>100783</v>
          </cell>
          <cell r="B7740" t="str">
            <v>HD.13  - INSTALAÇÃO PARA 6 CILINDROS GLP 45KG, EXCLUSIVE ABRIGO</v>
          </cell>
          <cell r="H7740" t="str">
            <v>UN</v>
          </cell>
          <cell r="J7740">
            <v>499.34</v>
          </cell>
        </row>
        <row r="7741">
          <cell r="C7741">
            <v>2035</v>
          </cell>
          <cell r="D7741" t="str">
            <v>ENCANADOR (SGSP)</v>
          </cell>
          <cell r="E7741" t="str">
            <v>H</v>
          </cell>
          <cell r="F7741">
            <v>15.946630000000001</v>
          </cell>
          <cell r="G7741">
            <v>1.1200000000000001</v>
          </cell>
          <cell r="I7741">
            <v>17.860225799999998</v>
          </cell>
        </row>
        <row r="7742">
          <cell r="C7742">
            <v>2036</v>
          </cell>
          <cell r="D7742" t="str">
            <v>AJUDANTE DE ENCANADOR (SGSP)</v>
          </cell>
          <cell r="E7742" t="str">
            <v>H</v>
          </cell>
          <cell r="F7742">
            <v>12.462384999999999</v>
          </cell>
          <cell r="G7742">
            <v>1.1200000000000001</v>
          </cell>
          <cell r="I7742">
            <v>13.9578708</v>
          </cell>
        </row>
        <row r="7743">
          <cell r="C7743">
            <v>2075</v>
          </cell>
          <cell r="D7743" t="str">
            <v>PINTOR (SGSP)</v>
          </cell>
          <cell r="E7743" t="str">
            <v>H</v>
          </cell>
          <cell r="F7743">
            <v>14.450393</v>
          </cell>
          <cell r="G7743">
            <v>0.57999999999999996</v>
          </cell>
          <cell r="I7743">
            <v>8.3812277000000002</v>
          </cell>
        </row>
        <row r="7744">
          <cell r="C7744">
            <v>2076</v>
          </cell>
          <cell r="D7744" t="str">
            <v>AJUDANTE DE PINTOR (SGSP)</v>
          </cell>
          <cell r="E7744" t="str">
            <v>H</v>
          </cell>
          <cell r="F7744">
            <v>11.533300000000001</v>
          </cell>
          <cell r="G7744">
            <v>0.57999999999999996</v>
          </cell>
          <cell r="I7744">
            <v>6.6893140000000004</v>
          </cell>
        </row>
        <row r="7745">
          <cell r="C7745">
            <v>17040</v>
          </cell>
          <cell r="D7745" t="str">
            <v>PARAFUSO AUTO-ATARRAXANTE - CABEÇA PANELA - COM BUCHA DE NYLON S- 8</v>
          </cell>
          <cell r="E7745" t="str">
            <v>Un</v>
          </cell>
          <cell r="F7745">
            <v>0.3</v>
          </cell>
          <cell r="G7745">
            <v>10</v>
          </cell>
          <cell r="I7745">
            <v>3.0289999999999999</v>
          </cell>
        </row>
        <row r="7746">
          <cell r="C7746">
            <v>37005</v>
          </cell>
          <cell r="D7746" t="str">
            <v>TINTA ESMALTE BRILHANTE</v>
          </cell>
          <cell r="E7746" t="str">
            <v>L</v>
          </cell>
          <cell r="F7746">
            <v>15.26</v>
          </cell>
          <cell r="G7746">
            <v>0.16</v>
          </cell>
          <cell r="I7746">
            <v>2.4417439999999999</v>
          </cell>
        </row>
        <row r="7747">
          <cell r="C7747">
            <v>37509</v>
          </cell>
          <cell r="D7747" t="str">
            <v>FUNDO CROMATO DE ZINCO</v>
          </cell>
          <cell r="E7747" t="str">
            <v>L</v>
          </cell>
          <cell r="F7747">
            <v>16.760000000000002</v>
          </cell>
          <cell r="G7747">
            <v>0.1</v>
          </cell>
          <cell r="I7747">
            <v>1.6760299999999999</v>
          </cell>
        </row>
        <row r="7748">
          <cell r="C7748">
            <v>37535</v>
          </cell>
          <cell r="D7748" t="str">
            <v>LIXA PARA FERRO - N. 150</v>
          </cell>
          <cell r="E7748" t="str">
            <v>Un</v>
          </cell>
          <cell r="F7748">
            <v>1.69</v>
          </cell>
          <cell r="G7748">
            <v>0.32</v>
          </cell>
          <cell r="I7748">
            <v>0.53935999999999995</v>
          </cell>
        </row>
        <row r="7749">
          <cell r="C7749">
            <v>58407</v>
          </cell>
          <cell r="D7749" t="str">
            <v>BRAÇADEIRA DE AÇO GALVANIZADO TIPO U (OMEGA/SIMPLES) - 1"</v>
          </cell>
          <cell r="E7749" t="str">
            <v>Un</v>
          </cell>
          <cell r="F7749">
            <v>0.51</v>
          </cell>
          <cell r="G7749">
            <v>5</v>
          </cell>
          <cell r="I7749">
            <v>2.5485000000000002</v>
          </cell>
        </row>
        <row r="7750">
          <cell r="C7750">
            <v>73701</v>
          </cell>
          <cell r="D7750" t="str">
            <v>TE DE AÇO CARBONO ROSCA NPT 300LBS - 1/2"</v>
          </cell>
          <cell r="E7750" t="str">
            <v>Un</v>
          </cell>
          <cell r="F7750">
            <v>4.16</v>
          </cell>
          <cell r="G7750">
            <v>1</v>
          </cell>
          <cell r="I7750">
            <v>4.1584000000000003</v>
          </cell>
        </row>
        <row r="7751">
          <cell r="C7751">
            <v>73730</v>
          </cell>
          <cell r="D7751" t="str">
            <v>LUVA DE REDUÇÃO DE AÇO CARBONO ROSCA NPT 300LBS - 3/4"X1/2"</v>
          </cell>
          <cell r="E7751" t="str">
            <v>Un</v>
          </cell>
          <cell r="F7751">
            <v>4.22</v>
          </cell>
          <cell r="G7751">
            <v>2</v>
          </cell>
          <cell r="I7751">
            <v>8.4361999999999995</v>
          </cell>
        </row>
        <row r="7752">
          <cell r="C7752">
            <v>73740</v>
          </cell>
          <cell r="D7752" t="str">
            <v>CAP DE AÇO CARBONO ROSCA NPT 300LBS - 3/4"</v>
          </cell>
          <cell r="E7752" t="str">
            <v>Un</v>
          </cell>
          <cell r="F7752">
            <v>9.31</v>
          </cell>
          <cell r="G7752">
            <v>2</v>
          </cell>
          <cell r="I7752">
            <v>18.616800000000001</v>
          </cell>
        </row>
        <row r="7753">
          <cell r="C7753">
            <v>73801</v>
          </cell>
          <cell r="D7753" t="str">
            <v>TUBO DE AÇO GALVANIZADO COM COSTURA (SCH-80) - 1/2"</v>
          </cell>
          <cell r="E7753" t="str">
            <v>M</v>
          </cell>
          <cell r="F7753">
            <v>22.26</v>
          </cell>
          <cell r="G7753">
            <v>0.5</v>
          </cell>
          <cell r="I7753">
            <v>11.1295</v>
          </cell>
        </row>
        <row r="7754">
          <cell r="C7754">
            <v>73802</v>
          </cell>
          <cell r="D7754" t="str">
            <v>TUBO DE AÇO GALVANIZADO COM COSTURA (SCH-80) - 3/4"</v>
          </cell>
          <cell r="E7754" t="str">
            <v>M</v>
          </cell>
          <cell r="F7754">
            <v>26.1</v>
          </cell>
          <cell r="G7754">
            <v>3.6</v>
          </cell>
          <cell r="I7754">
            <v>93.954239999999999</v>
          </cell>
        </row>
        <row r="7755">
          <cell r="C7755">
            <v>74901</v>
          </cell>
          <cell r="D7755" t="str">
            <v>PIGTAIL</v>
          </cell>
          <cell r="E7755" t="str">
            <v>Un</v>
          </cell>
          <cell r="F7755">
            <v>14.3</v>
          </cell>
          <cell r="G7755">
            <v>6</v>
          </cell>
          <cell r="I7755">
            <v>85.792199999999994</v>
          </cell>
        </row>
        <row r="7756">
          <cell r="C7756">
            <v>74930</v>
          </cell>
          <cell r="D7756" t="str">
            <v>VÁLVULA DE RETENÇÃO PARA BOTIJÃO DE GLP DE 45KG- 1/2"X7/16"</v>
          </cell>
          <cell r="E7756" t="str">
            <v>Un</v>
          </cell>
          <cell r="F7756">
            <v>6.58</v>
          </cell>
          <cell r="G7756">
            <v>6</v>
          </cell>
          <cell r="I7756">
            <v>39.454799999999999</v>
          </cell>
        </row>
        <row r="7757">
          <cell r="C7757">
            <v>74950</v>
          </cell>
          <cell r="D7757" t="str">
            <v>VÁLVULA ESFERICA / REGISTRO 1/2" NPT</v>
          </cell>
          <cell r="E7757" t="str">
            <v>Un</v>
          </cell>
          <cell r="F7757">
            <v>14.05</v>
          </cell>
          <cell r="G7757">
            <v>2</v>
          </cell>
          <cell r="I7757">
            <v>28.0944</v>
          </cell>
        </row>
        <row r="7758">
          <cell r="C7758">
            <v>79640</v>
          </cell>
          <cell r="D7758" t="str">
            <v>FITA DE TEFLON - 3/4"</v>
          </cell>
          <cell r="E7758" t="str">
            <v>M</v>
          </cell>
          <cell r="F7758">
            <v>0.14000000000000001</v>
          </cell>
          <cell r="G7758">
            <v>3.75</v>
          </cell>
          <cell r="I7758">
            <v>0.54225000000000001</v>
          </cell>
        </row>
        <row r="7759">
          <cell r="C7759">
            <v>79720</v>
          </cell>
          <cell r="D7759" t="str">
            <v>REGULADOR PARA GÁS INDUSTRIAL DE BAIXA PRESSÃO - 50KG/H</v>
          </cell>
          <cell r="E7759" t="str">
            <v>Un</v>
          </cell>
          <cell r="F7759">
            <v>152.04</v>
          </cell>
          <cell r="G7759">
            <v>1</v>
          </cell>
          <cell r="I7759">
            <v>152.04169999999999</v>
          </cell>
        </row>
        <row r="7760">
          <cell r="A7760">
            <v>100785</v>
          </cell>
          <cell r="B7760" t="str">
            <v>BOTIJÃO DE GÁS DE 13KG COM CARGA</v>
          </cell>
          <cell r="H7760" t="str">
            <v>UN</v>
          </cell>
          <cell r="J7760">
            <v>145.28</v>
          </cell>
        </row>
        <row r="7761">
          <cell r="C7761">
            <v>78080</v>
          </cell>
          <cell r="D7761" t="str">
            <v>GLP 13 KG (CARGA+BOTIJÃO)</v>
          </cell>
          <cell r="E7761" t="str">
            <v>Un</v>
          </cell>
          <cell r="F7761">
            <v>145.28</v>
          </cell>
          <cell r="G7761">
            <v>1</v>
          </cell>
          <cell r="I7761">
            <v>145.28</v>
          </cell>
        </row>
        <row r="7762">
          <cell r="A7762">
            <v>100786</v>
          </cell>
          <cell r="B7762" t="str">
            <v>CILINDRO DE G.L.P. DE 45KG COM CARGA</v>
          </cell>
          <cell r="H7762" t="str">
            <v>UN</v>
          </cell>
          <cell r="J7762">
            <v>511.65</v>
          </cell>
        </row>
        <row r="7763">
          <cell r="C7763">
            <v>78081</v>
          </cell>
          <cell r="D7763" t="str">
            <v>GLP 45 KG (CARGA+CILINDRO)</v>
          </cell>
          <cell r="E7763" t="str">
            <v>Un</v>
          </cell>
          <cell r="F7763">
            <v>511.65</v>
          </cell>
          <cell r="G7763">
            <v>1</v>
          </cell>
          <cell r="I7763">
            <v>511.65</v>
          </cell>
        </row>
        <row r="7764">
          <cell r="A7764">
            <v>100790</v>
          </cell>
          <cell r="B7764" t="str">
            <v>CAIXA COM COLETOR DE ÁGUA (SIFÃO) PARA REDE DE GÁS</v>
          </cell>
          <cell r="H7764" t="str">
            <v>UN</v>
          </cell>
          <cell r="J7764">
            <v>92.44</v>
          </cell>
        </row>
        <row r="7765">
          <cell r="C7765">
            <v>2013</v>
          </cell>
          <cell r="D7765" t="str">
            <v>CARPINTEIRO (SGSP)</v>
          </cell>
          <cell r="E7765" t="str">
            <v>H</v>
          </cell>
          <cell r="F7765">
            <v>14.489392</v>
          </cell>
          <cell r="G7765">
            <v>0.16</v>
          </cell>
          <cell r="I7765">
            <v>2.3183026999999998</v>
          </cell>
        </row>
        <row r="7766">
          <cell r="C7766">
            <v>2014</v>
          </cell>
          <cell r="D7766" t="str">
            <v>AJUDANTE DE CARPINTEIRO (SGSP)</v>
          </cell>
          <cell r="E7766" t="str">
            <v>H</v>
          </cell>
          <cell r="F7766">
            <v>11.95373</v>
          </cell>
          <cell r="G7766">
            <v>0.16</v>
          </cell>
          <cell r="I7766">
            <v>1.9125969</v>
          </cell>
        </row>
        <row r="7767">
          <cell r="C7767">
            <v>2015</v>
          </cell>
          <cell r="D7767" t="str">
            <v>FERREIRO (SGSP)</v>
          </cell>
          <cell r="E7767" t="str">
            <v>H</v>
          </cell>
          <cell r="F7767">
            <v>15.034667000000001</v>
          </cell>
          <cell r="G7767">
            <v>0.02</v>
          </cell>
          <cell r="I7767">
            <v>0.3006933</v>
          </cell>
        </row>
        <row r="7768">
          <cell r="C7768">
            <v>2016</v>
          </cell>
          <cell r="D7768" t="str">
            <v>AJUDANTE DE FERREIRO - ARMADOR (SGSP)</v>
          </cell>
          <cell r="E7768" t="str">
            <v>H</v>
          </cell>
          <cell r="F7768">
            <v>11.918774000000001</v>
          </cell>
          <cell r="G7768">
            <v>0.02</v>
          </cell>
          <cell r="I7768">
            <v>0.23837549999999999</v>
          </cell>
        </row>
        <row r="7769">
          <cell r="C7769">
            <v>2020</v>
          </cell>
          <cell r="D7769" t="str">
            <v>PEDREIRO (SGSP)</v>
          </cell>
          <cell r="E7769" t="str">
            <v>H</v>
          </cell>
          <cell r="F7769">
            <v>14.542659</v>
          </cell>
          <cell r="G7769">
            <v>0.64</v>
          </cell>
          <cell r="I7769">
            <v>9.3073017999999994</v>
          </cell>
        </row>
        <row r="7770">
          <cell r="C7770">
            <v>2035</v>
          </cell>
          <cell r="D7770" t="str">
            <v>ENCANADOR (SGSP)</v>
          </cell>
          <cell r="E7770" t="str">
            <v>H</v>
          </cell>
          <cell r="F7770">
            <v>15.946630000000001</v>
          </cell>
          <cell r="G7770">
            <v>1.1000000000000001</v>
          </cell>
          <cell r="I7770">
            <v>17.541293199999998</v>
          </cell>
        </row>
        <row r="7771">
          <cell r="C7771">
            <v>2036</v>
          </cell>
          <cell r="D7771" t="str">
            <v>AJUDANTE DE ENCANADOR (SGSP)</v>
          </cell>
          <cell r="E7771" t="str">
            <v>H</v>
          </cell>
          <cell r="F7771">
            <v>12.462384999999999</v>
          </cell>
          <cell r="G7771">
            <v>1.1000000000000001</v>
          </cell>
          <cell r="I7771">
            <v>13.708623100000001</v>
          </cell>
        </row>
        <row r="7772">
          <cell r="C7772">
            <v>2099</v>
          </cell>
          <cell r="D7772" t="str">
            <v>SERVENTE (SGSP)</v>
          </cell>
          <cell r="E7772" t="str">
            <v>H</v>
          </cell>
          <cell r="F7772">
            <v>11.629847</v>
          </cell>
          <cell r="G7772">
            <v>1.18</v>
          </cell>
          <cell r="I7772">
            <v>13.723219200000001</v>
          </cell>
        </row>
        <row r="7773">
          <cell r="C7773">
            <v>10543</v>
          </cell>
          <cell r="D7773" t="str">
            <v>PEDRA BRITADA NÚMERO 2</v>
          </cell>
          <cell r="E7773" t="str">
            <v>M3</v>
          </cell>
          <cell r="F7773">
            <v>64.87</v>
          </cell>
          <cell r="G7773">
            <v>4.0000000000000001E-3</v>
          </cell>
          <cell r="I7773">
            <v>0.25946279999999999</v>
          </cell>
        </row>
        <row r="7774">
          <cell r="C7774">
            <v>10636</v>
          </cell>
          <cell r="D7774" t="str">
            <v>ARGAMASSA DE CIMENTO COM AREIA GROSSA 1:6</v>
          </cell>
          <cell r="E7774" t="str">
            <v>M3</v>
          </cell>
          <cell r="F7774">
            <v>306.82</v>
          </cell>
          <cell r="G7774">
            <v>6.0000000000000001E-3</v>
          </cell>
          <cell r="I7774">
            <v>1.8408910000000001</v>
          </cell>
        </row>
        <row r="7775">
          <cell r="C7775">
            <v>10648</v>
          </cell>
          <cell r="D7775" t="str">
            <v>ARGAMASSA MISTA COM AREIA GROSSA 1:2:8</v>
          </cell>
          <cell r="E7775" t="str">
            <v>M3</v>
          </cell>
          <cell r="F7775">
            <v>347.43</v>
          </cell>
          <cell r="G7775">
            <v>2.9000000000000001E-2</v>
          </cell>
          <cell r="I7775">
            <v>10.0755459</v>
          </cell>
        </row>
        <row r="7776">
          <cell r="C7776">
            <v>11066</v>
          </cell>
          <cell r="D7776" t="str">
            <v>PINUS - SARRAFO DE 1" X 4" - BRUTO</v>
          </cell>
          <cell r="E7776" t="str">
            <v>M</v>
          </cell>
          <cell r="F7776">
            <v>1.07</v>
          </cell>
          <cell r="G7776">
            <v>0.3</v>
          </cell>
          <cell r="I7776">
            <v>0.32246999999999998</v>
          </cell>
        </row>
        <row r="7777">
          <cell r="C7777">
            <v>11070</v>
          </cell>
          <cell r="D7777" t="str">
            <v>PINUS - TÁBUA DE 1" X 12" - BRUTA</v>
          </cell>
          <cell r="E7777" t="str">
            <v>M</v>
          </cell>
          <cell r="F7777">
            <v>4.0199999999999996</v>
          </cell>
          <cell r="G7777">
            <v>0.23333000000000001</v>
          </cell>
          <cell r="I7777">
            <v>0.93786990000000003</v>
          </cell>
        </row>
        <row r="7778">
          <cell r="C7778">
            <v>11520</v>
          </cell>
          <cell r="D7778" t="str">
            <v>AÇO CA-60B - MÉDIA BITOLAS</v>
          </cell>
          <cell r="E7778" t="str">
            <v>KG</v>
          </cell>
          <cell r="F7778">
            <v>3.22</v>
          </cell>
          <cell r="G7778">
            <v>0.23</v>
          </cell>
          <cell r="I7778">
            <v>0.73992150000000001</v>
          </cell>
        </row>
        <row r="7779">
          <cell r="C7779">
            <v>12580</v>
          </cell>
          <cell r="D7779" t="str">
            <v>TIJOLO MAÇICO DE BARRO COMUM</v>
          </cell>
          <cell r="E7779" t="str">
            <v>Un</v>
          </cell>
          <cell r="F7779">
            <v>0.25</v>
          </cell>
          <cell r="G7779">
            <v>28</v>
          </cell>
          <cell r="I7779">
            <v>6.9804000000000004</v>
          </cell>
        </row>
        <row r="7780">
          <cell r="C7780">
            <v>17515</v>
          </cell>
          <cell r="D7780" t="str">
            <v>PREGO 18 X 27 COMUM - POLIDO</v>
          </cell>
          <cell r="E7780" t="str">
            <v>Kg</v>
          </cell>
          <cell r="F7780">
            <v>5.27</v>
          </cell>
          <cell r="G7780">
            <v>0.03</v>
          </cell>
          <cell r="I7780">
            <v>0.15812999999999999</v>
          </cell>
        </row>
        <row r="7781">
          <cell r="C7781">
            <v>17740</v>
          </cell>
          <cell r="D7781" t="str">
            <v>ARAME RECOZIDO N. 16 E N. 18</v>
          </cell>
          <cell r="E7781" t="str">
            <v>Kg</v>
          </cell>
          <cell r="F7781">
            <v>4.93</v>
          </cell>
          <cell r="G7781">
            <v>4.0000000000000001E-3</v>
          </cell>
          <cell r="I7781">
            <v>1.9713600000000001E-2</v>
          </cell>
        </row>
        <row r="7782">
          <cell r="C7782">
            <v>73203</v>
          </cell>
          <cell r="D7782" t="str">
            <v>TUBO DE AÇO CARBONO PRETO COM COSTURA (SCH-40) - 1"</v>
          </cell>
          <cell r="E7782" t="str">
            <v>M</v>
          </cell>
          <cell r="F7782">
            <v>10.06</v>
          </cell>
          <cell r="G7782">
            <v>1.19</v>
          </cell>
          <cell r="I7782">
            <v>11.973304000000001</v>
          </cell>
        </row>
        <row r="7783">
          <cell r="C7783">
            <v>79640</v>
          </cell>
          <cell r="D7783" t="str">
            <v>FITA DE TEFLON - 3/4"</v>
          </cell>
          <cell r="E7783" t="str">
            <v>M</v>
          </cell>
          <cell r="F7783">
            <v>0.14000000000000001</v>
          </cell>
          <cell r="G7783">
            <v>0.56999999999999995</v>
          </cell>
          <cell r="I7783">
            <v>8.2421999999999995E-2</v>
          </cell>
        </row>
        <row r="7784">
          <cell r="A7784">
            <v>100795</v>
          </cell>
          <cell r="B7784" t="str">
            <v>PROTEÇÃO ANTICORROSIVA PARA TUBULAÇÃO ENTERRADA</v>
          </cell>
          <cell r="H7784" t="str">
            <v>M</v>
          </cell>
          <cell r="J7784">
            <v>1.56</v>
          </cell>
        </row>
        <row r="7785">
          <cell r="C7785">
            <v>2036</v>
          </cell>
          <cell r="D7785" t="str">
            <v>AJUDANTE DE ENCANADOR (SGSP)</v>
          </cell>
          <cell r="E7785" t="str">
            <v>H</v>
          </cell>
          <cell r="F7785">
            <v>12.462384999999999</v>
          </cell>
          <cell r="G7785">
            <v>0.08</v>
          </cell>
          <cell r="I7785">
            <v>0.99699079999999995</v>
          </cell>
        </row>
        <row r="7786">
          <cell r="C7786">
            <v>59030</v>
          </cell>
          <cell r="D7786" t="str">
            <v>FITA ISOLANTE ROLO DE 19MM X 20M - COR PRETA</v>
          </cell>
          <cell r="E7786" t="str">
            <v>M</v>
          </cell>
          <cell r="F7786">
            <v>0.19</v>
          </cell>
          <cell r="G7786">
            <v>3</v>
          </cell>
          <cell r="I7786">
            <v>0.55920000000000003</v>
          </cell>
        </row>
        <row r="7787">
          <cell r="A7787">
            <v>100798</v>
          </cell>
          <cell r="B7787" t="str">
            <v>ENVELOPAMENTO DE TUBULAÇÃO ENTERRADA, COM CONCRETO</v>
          </cell>
          <cell r="H7787" t="str">
            <v>M</v>
          </cell>
          <cell r="J7787">
            <v>20.079999999999998</v>
          </cell>
        </row>
        <row r="7788">
          <cell r="C7788">
            <v>2020</v>
          </cell>
          <cell r="D7788" t="str">
            <v>PEDREIRO (SGSP)</v>
          </cell>
          <cell r="E7788" t="str">
            <v>H</v>
          </cell>
          <cell r="F7788">
            <v>14.542659</v>
          </cell>
          <cell r="G7788">
            <v>0.23</v>
          </cell>
          <cell r="I7788">
            <v>3.3448115999999999</v>
          </cell>
        </row>
        <row r="7789">
          <cell r="C7789">
            <v>2099</v>
          </cell>
          <cell r="D7789" t="str">
            <v>SERVENTE (SGSP)</v>
          </cell>
          <cell r="E7789" t="str">
            <v>H</v>
          </cell>
          <cell r="F7789">
            <v>11.629847</v>
          </cell>
          <cell r="G7789">
            <v>0.75</v>
          </cell>
          <cell r="I7789">
            <v>8.7223851000000003</v>
          </cell>
        </row>
        <row r="7790">
          <cell r="C7790">
            <v>10601</v>
          </cell>
          <cell r="D7790" t="str">
            <v>CONCRETO FCK=5MPA C/ BRITA 2</v>
          </cell>
          <cell r="E7790" t="str">
            <v>M3</v>
          </cell>
          <cell r="F7790">
            <v>157.19999999999999</v>
          </cell>
          <cell r="G7790">
            <v>5.0999999999999997E-2</v>
          </cell>
          <cell r="I7790">
            <v>8.0171767000000003</v>
          </cell>
        </row>
        <row r="7791">
          <cell r="A7791">
            <v>100802</v>
          </cell>
          <cell r="B7791" t="str">
            <v>TUBO DE AÇO-CARBONO GALVANIZADO, CLASSE MÉDIA (DIN2440) - 2 1/2"</v>
          </cell>
          <cell r="H7791" t="str">
            <v>M</v>
          </cell>
          <cell r="J7791">
            <v>112.07</v>
          </cell>
        </row>
        <row r="7792">
          <cell r="C7792">
            <v>2035</v>
          </cell>
          <cell r="D7792" t="str">
            <v>ENCANADOR (SGSP)</v>
          </cell>
          <cell r="E7792" t="str">
            <v>H</v>
          </cell>
          <cell r="F7792">
            <v>15.946630000000001</v>
          </cell>
          <cell r="G7792">
            <v>1.8</v>
          </cell>
          <cell r="I7792">
            <v>28.703934400000001</v>
          </cell>
        </row>
        <row r="7793">
          <cell r="C7793">
            <v>2036</v>
          </cell>
          <cell r="D7793" t="str">
            <v>AJUDANTE DE ENCANADOR (SGSP)</v>
          </cell>
          <cell r="E7793" t="str">
            <v>H</v>
          </cell>
          <cell r="F7793">
            <v>12.462384999999999</v>
          </cell>
          <cell r="G7793">
            <v>1.8</v>
          </cell>
          <cell r="I7793">
            <v>22.4322923</v>
          </cell>
        </row>
        <row r="7794">
          <cell r="C7794">
            <v>70407</v>
          </cell>
          <cell r="D7794" t="str">
            <v>TUBO DE AÇO GALVANIZADO PARA CONDUÇÃO COM COSTURA NBR 5580M (DIN 2440) - 2.1/2"</v>
          </cell>
          <cell r="E7794" t="str">
            <v>M</v>
          </cell>
          <cell r="F7794">
            <v>43.28</v>
          </cell>
          <cell r="G7794">
            <v>1.4</v>
          </cell>
          <cell r="I7794">
            <v>60.590040000000002</v>
          </cell>
        </row>
        <row r="7795">
          <cell r="C7795">
            <v>79641</v>
          </cell>
          <cell r="D7795" t="str">
            <v>FITA DE TEFLON - 1"</v>
          </cell>
          <cell r="E7795" t="str">
            <v>M</v>
          </cell>
          <cell r="F7795">
            <v>0.2</v>
          </cell>
          <cell r="G7795">
            <v>1.69</v>
          </cell>
          <cell r="I7795">
            <v>0.345943</v>
          </cell>
        </row>
        <row r="7796">
          <cell r="A7796">
            <v>100803</v>
          </cell>
          <cell r="B7796" t="str">
            <v>TUBO DE AÇO-CARBONO GALVANIZADO, CLASSE MÉDIA (DIN2440) - 3"</v>
          </cell>
          <cell r="H7796" t="str">
            <v>M</v>
          </cell>
          <cell r="J7796">
            <v>128.58000000000001</v>
          </cell>
        </row>
        <row r="7797">
          <cell r="C7797">
            <v>2035</v>
          </cell>
          <cell r="D7797" t="str">
            <v>ENCANADOR (SGSP)</v>
          </cell>
          <cell r="E7797" t="str">
            <v>H</v>
          </cell>
          <cell r="F7797">
            <v>15.946630000000001</v>
          </cell>
          <cell r="G7797">
            <v>2</v>
          </cell>
          <cell r="I7797">
            <v>31.893260399999999</v>
          </cell>
        </row>
        <row r="7798">
          <cell r="C7798">
            <v>2036</v>
          </cell>
          <cell r="D7798" t="str">
            <v>AJUDANTE DE ENCANADOR (SGSP)</v>
          </cell>
          <cell r="E7798" t="str">
            <v>H</v>
          </cell>
          <cell r="F7798">
            <v>12.462384999999999</v>
          </cell>
          <cell r="G7798">
            <v>2</v>
          </cell>
          <cell r="I7798">
            <v>24.9247692</v>
          </cell>
        </row>
        <row r="7799">
          <cell r="C7799">
            <v>70408</v>
          </cell>
          <cell r="D7799" t="str">
            <v>TUBO DE AÇO GALVANIZADO PARA CONDUÇÃO COM COSTURA NBR 5580M (DIN 2440) - 3"</v>
          </cell>
          <cell r="E7799" t="str">
            <v>M</v>
          </cell>
          <cell r="F7799">
            <v>54.9</v>
          </cell>
          <cell r="G7799">
            <v>1.3</v>
          </cell>
          <cell r="I7799">
            <v>71.373249999999999</v>
          </cell>
        </row>
        <row r="7800">
          <cell r="C7800">
            <v>79641</v>
          </cell>
          <cell r="D7800" t="str">
            <v>FITA DE TEFLON - 1"</v>
          </cell>
          <cell r="E7800" t="str">
            <v>M</v>
          </cell>
          <cell r="F7800">
            <v>0.2</v>
          </cell>
          <cell r="G7800">
            <v>1.92</v>
          </cell>
          <cell r="I7800">
            <v>0.39302399999999998</v>
          </cell>
        </row>
        <row r="7801">
          <cell r="A7801">
            <v>100805</v>
          </cell>
          <cell r="B7801" t="str">
            <v>TUBO DE AÇO-CARBONO GALVANIZADO, CLASSE MÉDIA (DIN2440) - 4"</v>
          </cell>
          <cell r="H7801" t="str">
            <v>M</v>
          </cell>
          <cell r="J7801">
            <v>167.27</v>
          </cell>
        </row>
        <row r="7802">
          <cell r="C7802">
            <v>2035</v>
          </cell>
          <cell r="D7802" t="str">
            <v>ENCANADOR (SGSP)</v>
          </cell>
          <cell r="E7802" t="str">
            <v>H</v>
          </cell>
          <cell r="F7802">
            <v>15.946630000000001</v>
          </cell>
          <cell r="G7802">
            <v>2.25</v>
          </cell>
          <cell r="I7802">
            <v>35.879918000000004</v>
          </cell>
        </row>
        <row r="7803">
          <cell r="C7803">
            <v>2036</v>
          </cell>
          <cell r="D7803" t="str">
            <v>AJUDANTE DE ENCANADOR (SGSP)</v>
          </cell>
          <cell r="E7803" t="str">
            <v>H</v>
          </cell>
          <cell r="F7803">
            <v>12.462384999999999</v>
          </cell>
          <cell r="G7803">
            <v>2.25</v>
          </cell>
          <cell r="I7803">
            <v>28.040365399999999</v>
          </cell>
        </row>
        <row r="7804">
          <cell r="C7804">
            <v>70410</v>
          </cell>
          <cell r="D7804" t="str">
            <v>TUBO DE AÇO GALVANIZADO PARA CONDUÇÃO COM COSTURA NBR 5580M (DIN 2440) - 4"</v>
          </cell>
          <cell r="E7804" t="str">
            <v>M</v>
          </cell>
          <cell r="F7804">
            <v>79.11</v>
          </cell>
          <cell r="G7804">
            <v>1.3</v>
          </cell>
          <cell r="I7804">
            <v>102.8456</v>
          </cell>
        </row>
        <row r="7805">
          <cell r="C7805">
            <v>79641</v>
          </cell>
          <cell r="D7805" t="str">
            <v>FITA DE TEFLON - 1"</v>
          </cell>
          <cell r="E7805" t="str">
            <v>M</v>
          </cell>
          <cell r="F7805">
            <v>0.2</v>
          </cell>
          <cell r="G7805">
            <v>2.48</v>
          </cell>
          <cell r="I7805">
            <v>0.507656</v>
          </cell>
        </row>
        <row r="7806">
          <cell r="A7806">
            <v>100806</v>
          </cell>
          <cell r="B7806" t="str">
            <v>TUBO DE AÇO-CARBONO GALVANIZADO, CLASSE MÉDIA (DIN2440) - 6"</v>
          </cell>
          <cell r="H7806" t="str">
            <v>M</v>
          </cell>
          <cell r="J7806">
            <v>237.32</v>
          </cell>
        </row>
        <row r="7807">
          <cell r="C7807">
            <v>2035</v>
          </cell>
          <cell r="D7807" t="str">
            <v>ENCANADOR (SGSP)</v>
          </cell>
          <cell r="E7807" t="str">
            <v>H</v>
          </cell>
          <cell r="F7807">
            <v>15.946630000000001</v>
          </cell>
          <cell r="G7807">
            <v>2.5</v>
          </cell>
          <cell r="I7807">
            <v>39.866575500000003</v>
          </cell>
        </row>
        <row r="7808">
          <cell r="C7808">
            <v>2036</v>
          </cell>
          <cell r="D7808" t="str">
            <v>AJUDANTE DE ENCANADOR (SGSP)</v>
          </cell>
          <cell r="E7808" t="str">
            <v>H</v>
          </cell>
          <cell r="F7808">
            <v>12.462384999999999</v>
          </cell>
          <cell r="G7808">
            <v>2.5</v>
          </cell>
          <cell r="I7808">
            <v>31.1559615</v>
          </cell>
        </row>
        <row r="7809">
          <cell r="C7809">
            <v>70413</v>
          </cell>
          <cell r="D7809" t="str">
            <v>TUBO DE AÇO GALVANIZADO PARA CONDUÇÃO COM COSTURA NBR 5580M (DIN 2440) - 6"</v>
          </cell>
          <cell r="E7809" t="str">
            <v>M</v>
          </cell>
          <cell r="F7809">
            <v>127.39</v>
          </cell>
          <cell r="G7809">
            <v>1.3</v>
          </cell>
          <cell r="I7809">
            <v>165.61311000000001</v>
          </cell>
        </row>
        <row r="7810">
          <cell r="C7810">
            <v>79641</v>
          </cell>
          <cell r="D7810" t="str">
            <v>FITA DE TEFLON - 1"</v>
          </cell>
          <cell r="E7810" t="str">
            <v>M</v>
          </cell>
          <cell r="F7810">
            <v>0.2</v>
          </cell>
          <cell r="G7810">
            <v>3.32</v>
          </cell>
          <cell r="I7810">
            <v>0.67960399999999999</v>
          </cell>
        </row>
        <row r="7811">
          <cell r="A7811">
            <v>100831</v>
          </cell>
          <cell r="B7811" t="str">
            <v>REGISTRO DE GAVETA, METAL AMARELO - 2 1/2"</v>
          </cell>
          <cell r="H7811" t="str">
            <v>UN</v>
          </cell>
          <cell r="J7811">
            <v>224.37</v>
          </cell>
        </row>
        <row r="7812">
          <cell r="C7812">
            <v>2035</v>
          </cell>
          <cell r="D7812" t="str">
            <v>ENCANADOR (SGSP)</v>
          </cell>
          <cell r="E7812" t="str">
            <v>H</v>
          </cell>
          <cell r="F7812">
            <v>15.946630000000001</v>
          </cell>
          <cell r="G7812">
            <v>1.1499999999999999</v>
          </cell>
          <cell r="I7812">
            <v>18.3386247</v>
          </cell>
        </row>
        <row r="7813">
          <cell r="C7813">
            <v>2036</v>
          </cell>
          <cell r="D7813" t="str">
            <v>AJUDANTE DE ENCANADOR (SGSP)</v>
          </cell>
          <cell r="E7813" t="str">
            <v>H</v>
          </cell>
          <cell r="F7813">
            <v>12.462384999999999</v>
          </cell>
          <cell r="G7813">
            <v>1.1499999999999999</v>
          </cell>
          <cell r="I7813">
            <v>14.3317423</v>
          </cell>
        </row>
        <row r="7814">
          <cell r="C7814">
            <v>74407</v>
          </cell>
          <cell r="D7814" t="str">
            <v>REGISTRO HIDRÁULICO DE BRONZE TIPO GAVETA BRUTO - 2.1/2"</v>
          </cell>
          <cell r="E7814" t="str">
            <v>Un</v>
          </cell>
          <cell r="F7814">
            <v>191.45</v>
          </cell>
          <cell r="G7814">
            <v>1</v>
          </cell>
          <cell r="I7814">
            <v>191.45160000000001</v>
          </cell>
        </row>
        <row r="7815">
          <cell r="C7815">
            <v>79641</v>
          </cell>
          <cell r="D7815" t="str">
            <v>FITA DE TEFLON - 1"</v>
          </cell>
          <cell r="E7815" t="str">
            <v>M</v>
          </cell>
          <cell r="F7815">
            <v>0.2</v>
          </cell>
          <cell r="G7815">
            <v>1.2</v>
          </cell>
          <cell r="I7815">
            <v>0.24564</v>
          </cell>
        </row>
        <row r="7816">
          <cell r="A7816">
            <v>100832</v>
          </cell>
          <cell r="B7816" t="str">
            <v>REGISTRO DE GAVETA, METAL AMARELO - 3"</v>
          </cell>
          <cell r="H7816" t="str">
            <v>UN</v>
          </cell>
          <cell r="J7816">
            <v>339.84</v>
          </cell>
        </row>
        <row r="7817">
          <cell r="C7817">
            <v>2035</v>
          </cell>
          <cell r="D7817" t="str">
            <v>ENCANADOR (SGSP)</v>
          </cell>
          <cell r="E7817" t="str">
            <v>H</v>
          </cell>
          <cell r="F7817">
            <v>15.946630000000001</v>
          </cell>
          <cell r="G7817">
            <v>1.1499999999999999</v>
          </cell>
          <cell r="I7817">
            <v>18.3386247</v>
          </cell>
        </row>
        <row r="7818">
          <cell r="C7818">
            <v>2036</v>
          </cell>
          <cell r="D7818" t="str">
            <v>AJUDANTE DE ENCANADOR (SGSP)</v>
          </cell>
          <cell r="E7818" t="str">
            <v>H</v>
          </cell>
          <cell r="F7818">
            <v>12.462384999999999</v>
          </cell>
          <cell r="G7818">
            <v>1.1499999999999999</v>
          </cell>
          <cell r="I7818">
            <v>14.3317423</v>
          </cell>
        </row>
        <row r="7819">
          <cell r="C7819">
            <v>74408</v>
          </cell>
          <cell r="D7819" t="str">
            <v>REGISTRO HIDRÁULICO DE BRONZE TIPO GAVETA BRUTO - 3"</v>
          </cell>
          <cell r="E7819" t="str">
            <v>Un</v>
          </cell>
          <cell r="F7819">
            <v>306.87</v>
          </cell>
          <cell r="G7819">
            <v>1</v>
          </cell>
          <cell r="I7819">
            <v>306.87180000000001</v>
          </cell>
        </row>
        <row r="7820">
          <cell r="C7820">
            <v>79641</v>
          </cell>
          <cell r="D7820" t="str">
            <v>FITA DE TEFLON - 1"</v>
          </cell>
          <cell r="E7820" t="str">
            <v>M</v>
          </cell>
          <cell r="F7820">
            <v>0.2</v>
          </cell>
          <cell r="G7820">
            <v>1.44</v>
          </cell>
          <cell r="I7820">
            <v>0.29476799999999997</v>
          </cell>
        </row>
        <row r="7821">
          <cell r="A7821">
            <v>100834</v>
          </cell>
          <cell r="B7821" t="str">
            <v>REGISTRO DE GAVETA, METAL AMARELO - 4"</v>
          </cell>
          <cell r="H7821" t="str">
            <v>UN</v>
          </cell>
          <cell r="J7821">
            <v>560.59</v>
          </cell>
        </row>
        <row r="7822">
          <cell r="C7822">
            <v>2035</v>
          </cell>
          <cell r="D7822" t="str">
            <v>ENCANADOR (SGSP)</v>
          </cell>
          <cell r="E7822" t="str">
            <v>H</v>
          </cell>
          <cell r="F7822">
            <v>15.946630000000001</v>
          </cell>
          <cell r="G7822">
            <v>1.48</v>
          </cell>
          <cell r="I7822">
            <v>23.601012699999998</v>
          </cell>
        </row>
        <row r="7823">
          <cell r="C7823">
            <v>2036</v>
          </cell>
          <cell r="D7823" t="str">
            <v>AJUDANTE DE ENCANADOR (SGSP)</v>
          </cell>
          <cell r="E7823" t="str">
            <v>H</v>
          </cell>
          <cell r="F7823">
            <v>12.462384999999999</v>
          </cell>
          <cell r="G7823">
            <v>1.48</v>
          </cell>
          <cell r="I7823">
            <v>18.444329199999999</v>
          </cell>
        </row>
        <row r="7824">
          <cell r="C7824">
            <v>74410</v>
          </cell>
          <cell r="D7824" t="str">
            <v>REGISTRO HIDRÁULICO DE BRONZE TIPO GAVETA BRUTO - 4"</v>
          </cell>
          <cell r="E7824" t="str">
            <v>Un</v>
          </cell>
          <cell r="F7824">
            <v>518.15</v>
          </cell>
          <cell r="G7824">
            <v>1</v>
          </cell>
          <cell r="I7824">
            <v>518.15030000000002</v>
          </cell>
        </row>
        <row r="7825">
          <cell r="C7825">
            <v>79641</v>
          </cell>
          <cell r="D7825" t="str">
            <v>FITA DE TEFLON - 1"</v>
          </cell>
          <cell r="E7825" t="str">
            <v>M</v>
          </cell>
          <cell r="F7825">
            <v>0.2</v>
          </cell>
          <cell r="G7825">
            <v>1.92</v>
          </cell>
          <cell r="I7825">
            <v>0.39302399999999998</v>
          </cell>
        </row>
        <row r="7826">
          <cell r="A7826">
            <v>100849</v>
          </cell>
          <cell r="B7826" t="str">
            <v>ENVELOPAMENTO DE TUBULAÇÃO ENTERRADA, COM CONCRETO</v>
          </cell>
          <cell r="H7826" t="str">
            <v>M</v>
          </cell>
          <cell r="J7826">
            <v>20.079999999999998</v>
          </cell>
        </row>
        <row r="7827">
          <cell r="C7827">
            <v>2020</v>
          </cell>
          <cell r="D7827" t="str">
            <v>PEDREIRO (SGSP)</v>
          </cell>
          <cell r="E7827" t="str">
            <v>H</v>
          </cell>
          <cell r="F7827">
            <v>14.542659</v>
          </cell>
          <cell r="G7827">
            <v>0.23</v>
          </cell>
          <cell r="I7827">
            <v>3.3448115999999999</v>
          </cell>
        </row>
        <row r="7828">
          <cell r="C7828">
            <v>2099</v>
          </cell>
          <cell r="D7828" t="str">
            <v>SERVENTE (SGSP)</v>
          </cell>
          <cell r="E7828" t="str">
            <v>H</v>
          </cell>
          <cell r="F7828">
            <v>11.629847</v>
          </cell>
          <cell r="G7828">
            <v>0.75</v>
          </cell>
          <cell r="I7828">
            <v>8.7223851000000003</v>
          </cell>
        </row>
        <row r="7829">
          <cell r="C7829">
            <v>10601</v>
          </cell>
          <cell r="D7829" t="str">
            <v>CONCRETO FCK=5MPA C/ BRITA 2</v>
          </cell>
          <cell r="E7829" t="str">
            <v>M3</v>
          </cell>
          <cell r="F7829">
            <v>157.19999999999999</v>
          </cell>
          <cell r="G7829">
            <v>5.0999999999999997E-2</v>
          </cell>
          <cell r="I7829">
            <v>8.0171767000000003</v>
          </cell>
        </row>
        <row r="7830">
          <cell r="A7830">
            <v>100850</v>
          </cell>
          <cell r="B7830" t="str">
            <v>RECALQUE DE PASSEIO COM UNIÃO ENGATE RÁPIDO - REGISTRO TIPO GLOBO 2 1/2"</v>
          </cell>
          <cell r="H7830" t="str">
            <v>UN</v>
          </cell>
          <cell r="J7830">
            <v>382.11</v>
          </cell>
        </row>
        <row r="7831">
          <cell r="C7831">
            <v>2020</v>
          </cell>
          <cell r="D7831" t="str">
            <v>PEDREIRO (SGSP)</v>
          </cell>
          <cell r="E7831" t="str">
            <v>H</v>
          </cell>
          <cell r="F7831">
            <v>14.542659</v>
          </cell>
          <cell r="G7831">
            <v>4</v>
          </cell>
          <cell r="I7831">
            <v>58.170636000000002</v>
          </cell>
        </row>
        <row r="7832">
          <cell r="C7832">
            <v>2035</v>
          </cell>
          <cell r="D7832" t="str">
            <v>ENCANADOR (SGSP)</v>
          </cell>
          <cell r="E7832" t="str">
            <v>H</v>
          </cell>
          <cell r="F7832">
            <v>15.946630000000001</v>
          </cell>
          <cell r="G7832">
            <v>1.8</v>
          </cell>
          <cell r="I7832">
            <v>28.703934400000001</v>
          </cell>
        </row>
        <row r="7833">
          <cell r="C7833">
            <v>2036</v>
          </cell>
          <cell r="D7833" t="str">
            <v>AJUDANTE DE ENCANADOR (SGSP)</v>
          </cell>
          <cell r="E7833" t="str">
            <v>H</v>
          </cell>
          <cell r="F7833">
            <v>12.462384999999999</v>
          </cell>
          <cell r="G7833">
            <v>1.8</v>
          </cell>
          <cell r="I7833">
            <v>22.4322923</v>
          </cell>
        </row>
        <row r="7834">
          <cell r="C7834">
            <v>2099</v>
          </cell>
          <cell r="D7834" t="str">
            <v>SERVENTE (SGSP)</v>
          </cell>
          <cell r="E7834" t="str">
            <v>H</v>
          </cell>
          <cell r="F7834">
            <v>11.629847</v>
          </cell>
          <cell r="G7834">
            <v>3.77</v>
          </cell>
          <cell r="I7834">
            <v>43.844522400000002</v>
          </cell>
        </row>
        <row r="7835">
          <cell r="C7835">
            <v>10636</v>
          </cell>
          <cell r="D7835" t="str">
            <v>ARGAMASSA DE CIMENTO COM AREIA GROSSA 1:6</v>
          </cell>
          <cell r="E7835" t="str">
            <v>M3</v>
          </cell>
          <cell r="F7835">
            <v>306.82</v>
          </cell>
          <cell r="G7835">
            <v>1.8499999999999999E-2</v>
          </cell>
          <cell r="I7835">
            <v>5.6760805999999997</v>
          </cell>
        </row>
        <row r="7836">
          <cell r="C7836">
            <v>10648</v>
          </cell>
          <cell r="D7836" t="str">
            <v>ARGAMASSA MISTA COM AREIA GROSSA 1:2:8</v>
          </cell>
          <cell r="E7836" t="str">
            <v>M3</v>
          </cell>
          <cell r="F7836">
            <v>347.43</v>
          </cell>
          <cell r="G7836">
            <v>8.4000000000000005E-2</v>
          </cell>
          <cell r="I7836">
            <v>29.184339699999999</v>
          </cell>
        </row>
        <row r="7837">
          <cell r="C7837">
            <v>12580</v>
          </cell>
          <cell r="D7837" t="str">
            <v>TIJOLO MAÇICO DE BARRO COMUM</v>
          </cell>
          <cell r="E7837" t="str">
            <v>Un</v>
          </cell>
          <cell r="F7837">
            <v>0.25</v>
          </cell>
          <cell r="G7837">
            <v>80</v>
          </cell>
          <cell r="I7837">
            <v>19.943999999999999</v>
          </cell>
        </row>
        <row r="7838">
          <cell r="C7838">
            <v>37509</v>
          </cell>
          <cell r="D7838" t="str">
            <v>FUNDO CROMATO DE ZINCO</v>
          </cell>
          <cell r="E7838" t="str">
            <v>L</v>
          </cell>
          <cell r="F7838">
            <v>16.760000000000002</v>
          </cell>
          <cell r="G7838">
            <v>0.06</v>
          </cell>
          <cell r="I7838">
            <v>1.0056179999999999</v>
          </cell>
        </row>
        <row r="7839">
          <cell r="C7839">
            <v>74457</v>
          </cell>
          <cell r="D7839" t="str">
            <v>REGISTRO HIDRÁULICO DE BRONZE TIPO GLOBO ANGULAR 45º (2.1/2") COM ADAPTADOR E TAMPÃO DE 2.1/2"</v>
          </cell>
          <cell r="E7839" t="str">
            <v>Un</v>
          </cell>
          <cell r="F7839">
            <v>172.76</v>
          </cell>
          <cell r="G7839">
            <v>1</v>
          </cell>
          <cell r="I7839">
            <v>172.75700000000001</v>
          </cell>
        </row>
        <row r="7840">
          <cell r="C7840">
            <v>79636</v>
          </cell>
          <cell r="D7840" t="str">
            <v>ESTOPA ALCATROADA (PARA ENCANAMENTO)</v>
          </cell>
          <cell r="E7840" t="str">
            <v>Kg</v>
          </cell>
          <cell r="F7840">
            <v>7.91</v>
          </cell>
          <cell r="G7840">
            <v>0.05</v>
          </cell>
          <cell r="I7840">
            <v>0.395625</v>
          </cell>
        </row>
        <row r="7841">
          <cell r="A7841">
            <v>100855</v>
          </cell>
          <cell r="B7841" t="str">
            <v>HIDRANTE COM UNIÃO DE ENGATE RÁPIDO - REGISTRO TIPO GLOBO 2 1/2"</v>
          </cell>
          <cell r="H7841" t="str">
            <v>UN</v>
          </cell>
          <cell r="J7841">
            <v>191.98</v>
          </cell>
        </row>
        <row r="7842">
          <cell r="C7842">
            <v>2035</v>
          </cell>
          <cell r="D7842" t="str">
            <v>ENCANADOR (SGSP)</v>
          </cell>
          <cell r="E7842" t="str">
            <v>H</v>
          </cell>
          <cell r="F7842">
            <v>15.946630000000001</v>
          </cell>
          <cell r="G7842">
            <v>1.5</v>
          </cell>
          <cell r="I7842">
            <v>23.919945299999998</v>
          </cell>
        </row>
        <row r="7843">
          <cell r="C7843">
            <v>2036</v>
          </cell>
          <cell r="D7843" t="str">
            <v>AJUDANTE DE ENCANADOR (SGSP)</v>
          </cell>
          <cell r="E7843" t="str">
            <v>H</v>
          </cell>
          <cell r="F7843">
            <v>12.462384999999999</v>
          </cell>
          <cell r="G7843">
            <v>1.5</v>
          </cell>
          <cell r="I7843">
            <v>18.6935769</v>
          </cell>
        </row>
        <row r="7844">
          <cell r="C7844">
            <v>37509</v>
          </cell>
          <cell r="D7844" t="str">
            <v>FUNDO CROMATO DE ZINCO</v>
          </cell>
          <cell r="E7844" t="str">
            <v>L</v>
          </cell>
          <cell r="F7844">
            <v>16.760000000000002</v>
          </cell>
          <cell r="G7844">
            <v>0.06</v>
          </cell>
          <cell r="I7844">
            <v>1.0056179999999999</v>
          </cell>
        </row>
        <row r="7845">
          <cell r="C7845">
            <v>78460</v>
          </cell>
          <cell r="D7845" t="str">
            <v>REGISTRO HIDRÁULICO DE BRONZE TIPO GLOBO ANGULAR 45º (2.1/2") COM ADAPTADOR E TAMPÃO DE 1.1/2"</v>
          </cell>
          <cell r="E7845" t="str">
            <v>Un</v>
          </cell>
          <cell r="F7845">
            <v>147.96</v>
          </cell>
          <cell r="G7845">
            <v>1</v>
          </cell>
          <cell r="I7845">
            <v>147.9632</v>
          </cell>
        </row>
        <row r="7846">
          <cell r="C7846">
            <v>79636</v>
          </cell>
          <cell r="D7846" t="str">
            <v>ESTOPA ALCATROADA (PARA ENCANAMENTO)</v>
          </cell>
          <cell r="E7846" t="str">
            <v>Kg</v>
          </cell>
          <cell r="F7846">
            <v>7.91</v>
          </cell>
          <cell r="G7846">
            <v>0.05</v>
          </cell>
          <cell r="I7846">
            <v>0.395625</v>
          </cell>
        </row>
        <row r="7847">
          <cell r="A7847">
            <v>100860</v>
          </cell>
          <cell r="B7847" t="str">
            <v>ABRIGO DE EMBUTIR PARA HIDRANTE E MANGUEIRA - CHAPA DE AÇO N.20</v>
          </cell>
          <cell r="H7847" t="str">
            <v>UN</v>
          </cell>
          <cell r="J7847">
            <v>276.75</v>
          </cell>
        </row>
        <row r="7848">
          <cell r="C7848">
            <v>2035</v>
          </cell>
          <cell r="D7848" t="str">
            <v>ENCANADOR (SGSP)</v>
          </cell>
          <cell r="E7848" t="str">
            <v>H</v>
          </cell>
          <cell r="F7848">
            <v>15.946630000000001</v>
          </cell>
          <cell r="G7848">
            <v>3.5</v>
          </cell>
          <cell r="I7848">
            <v>55.813205699999997</v>
          </cell>
        </row>
        <row r="7849">
          <cell r="C7849">
            <v>2036</v>
          </cell>
          <cell r="D7849" t="str">
            <v>AJUDANTE DE ENCANADOR (SGSP)</v>
          </cell>
          <cell r="E7849" t="str">
            <v>H</v>
          </cell>
          <cell r="F7849">
            <v>12.462384999999999</v>
          </cell>
          <cell r="G7849">
            <v>3.5</v>
          </cell>
          <cell r="I7849">
            <v>43.618346099999997</v>
          </cell>
        </row>
        <row r="7850">
          <cell r="C7850">
            <v>78405</v>
          </cell>
          <cell r="D7850" t="str">
            <v>ABRIGO PARA HIDRANTE EM CHAPA DE AÇO Nº 20</v>
          </cell>
          <cell r="E7850" t="str">
            <v>Un</v>
          </cell>
          <cell r="F7850">
            <v>177.31</v>
          </cell>
          <cell r="G7850">
            <v>1</v>
          </cell>
          <cell r="I7850">
            <v>177.31460000000001</v>
          </cell>
        </row>
        <row r="7851">
          <cell r="A7851">
            <v>100865</v>
          </cell>
          <cell r="B7851" t="str">
            <v>MANGUEIRA DE INCÊNDIO COM UNIÃO DE ENGATE RÁPIDO, 15M - 1 1/2"</v>
          </cell>
          <cell r="H7851" t="str">
            <v>UN</v>
          </cell>
          <cell r="J7851">
            <v>231.01</v>
          </cell>
        </row>
        <row r="7852">
          <cell r="C7852">
            <v>2036</v>
          </cell>
          <cell r="D7852" t="str">
            <v>AJUDANTE DE ENCANADOR (SGSP)</v>
          </cell>
          <cell r="E7852" t="str">
            <v>H</v>
          </cell>
          <cell r="F7852">
            <v>12.462384999999999</v>
          </cell>
          <cell r="G7852">
            <v>0.25</v>
          </cell>
          <cell r="I7852">
            <v>3.1155962000000001</v>
          </cell>
        </row>
        <row r="7853">
          <cell r="C7853">
            <v>78465</v>
          </cell>
          <cell r="D7853" t="str">
            <v>MANGUEIRA DE INCÊNDIO; 15M - 1.1/2"</v>
          </cell>
          <cell r="E7853" t="str">
            <v>Un</v>
          </cell>
          <cell r="F7853">
            <v>227.89</v>
          </cell>
          <cell r="G7853">
            <v>1</v>
          </cell>
          <cell r="I7853">
            <v>227.8896</v>
          </cell>
        </row>
        <row r="7854">
          <cell r="A7854">
            <v>100868</v>
          </cell>
          <cell r="B7854" t="str">
            <v>MANGUEIRA DE INCÊNDIO COM UNIÃO DE ENGATE RÁPIDO, 30M - 1 1/2"</v>
          </cell>
          <cell r="H7854" t="str">
            <v>UN</v>
          </cell>
          <cell r="J7854">
            <v>412.31</v>
          </cell>
        </row>
        <row r="7855">
          <cell r="C7855">
            <v>2036</v>
          </cell>
          <cell r="D7855" t="str">
            <v>AJUDANTE DE ENCANADOR (SGSP)</v>
          </cell>
          <cell r="E7855" t="str">
            <v>H</v>
          </cell>
          <cell r="F7855">
            <v>12.462384999999999</v>
          </cell>
          <cell r="G7855">
            <v>0.25</v>
          </cell>
          <cell r="I7855">
            <v>3.1155962000000001</v>
          </cell>
        </row>
        <row r="7856">
          <cell r="C7856">
            <v>78470</v>
          </cell>
          <cell r="D7856" t="str">
            <v>MANGUEIRA DE INCÊNDIO; 30M - 1.1/2"</v>
          </cell>
          <cell r="E7856" t="str">
            <v>Un</v>
          </cell>
          <cell r="F7856">
            <v>409.19</v>
          </cell>
          <cell r="G7856">
            <v>1</v>
          </cell>
          <cell r="I7856">
            <v>409.1902</v>
          </cell>
        </row>
        <row r="7857">
          <cell r="A7857">
            <v>100872</v>
          </cell>
          <cell r="B7857" t="str">
            <v>MANGUEIRA DE INCÊNDIO COM UNIÃO DE ENGATE RÁPIDO, 30M - 2 1/2"</v>
          </cell>
          <cell r="H7857" t="str">
            <v>UN</v>
          </cell>
          <cell r="J7857">
            <v>617.55999999999995</v>
          </cell>
        </row>
        <row r="7858">
          <cell r="C7858">
            <v>2036</v>
          </cell>
          <cell r="D7858" t="str">
            <v>AJUDANTE DE ENCANADOR (SGSP)</v>
          </cell>
          <cell r="E7858" t="str">
            <v>H</v>
          </cell>
          <cell r="F7858">
            <v>12.462384999999999</v>
          </cell>
          <cell r="G7858">
            <v>0.25</v>
          </cell>
          <cell r="I7858">
            <v>3.1155962000000001</v>
          </cell>
        </row>
        <row r="7859">
          <cell r="C7859">
            <v>78475</v>
          </cell>
          <cell r="D7859" t="str">
            <v>MANGUEIRA DE INCÊNDIO; 30M - 2.1/2"</v>
          </cell>
          <cell r="E7859" t="str">
            <v>Un</v>
          </cell>
          <cell r="F7859">
            <v>614.45000000000005</v>
          </cell>
          <cell r="G7859">
            <v>1</v>
          </cell>
          <cell r="I7859">
            <v>614.44650000000001</v>
          </cell>
        </row>
        <row r="7860">
          <cell r="A7860">
            <v>100873</v>
          </cell>
          <cell r="B7860" t="str">
            <v>ESGUICHO DE INCÊNDIO COM ENGATE RÁPIDO - 1 1/2"X1/2"</v>
          </cell>
          <cell r="H7860" t="str">
            <v>UN</v>
          </cell>
          <cell r="J7860">
            <v>36.369999999999997</v>
          </cell>
        </row>
        <row r="7861">
          <cell r="C7861">
            <v>2035</v>
          </cell>
          <cell r="D7861" t="str">
            <v>ENCANADOR (SGSP)</v>
          </cell>
          <cell r="E7861" t="str">
            <v>H</v>
          </cell>
          <cell r="F7861">
            <v>15.946630000000001</v>
          </cell>
          <cell r="G7861">
            <v>0.1</v>
          </cell>
          <cell r="I7861">
            <v>1.5946629999999999</v>
          </cell>
        </row>
        <row r="7862">
          <cell r="C7862">
            <v>2036</v>
          </cell>
          <cell r="D7862" t="str">
            <v>AJUDANTE DE ENCANADOR (SGSP)</v>
          </cell>
          <cell r="E7862" t="str">
            <v>H</v>
          </cell>
          <cell r="F7862">
            <v>12.462384999999999</v>
          </cell>
          <cell r="G7862">
            <v>0.1</v>
          </cell>
          <cell r="I7862">
            <v>1.2462385</v>
          </cell>
        </row>
        <row r="7863">
          <cell r="C7863">
            <v>78410</v>
          </cell>
          <cell r="D7863" t="str">
            <v>ESGUICHO COM ENGATE RÁPIDO - 1.1/2"X1/2"</v>
          </cell>
          <cell r="E7863" t="str">
            <v>Un</v>
          </cell>
          <cell r="F7863">
            <v>33.53</v>
          </cell>
          <cell r="G7863">
            <v>1</v>
          </cell>
          <cell r="I7863">
            <v>33.531999999999996</v>
          </cell>
        </row>
        <row r="7864">
          <cell r="A7864">
            <v>100877</v>
          </cell>
          <cell r="B7864" t="str">
            <v>ESGUICHO DE INCÊNDIO COM ENGATE RÁPIDO - 2 1/2"X5/8"</v>
          </cell>
          <cell r="H7864" t="str">
            <v>UN</v>
          </cell>
          <cell r="J7864">
            <v>64.290000000000006</v>
          </cell>
        </row>
        <row r="7865">
          <cell r="C7865">
            <v>2035</v>
          </cell>
          <cell r="D7865" t="str">
            <v>ENCANADOR (SGSP)</v>
          </cell>
          <cell r="E7865" t="str">
            <v>H</v>
          </cell>
          <cell r="F7865">
            <v>15.946630000000001</v>
          </cell>
          <cell r="G7865">
            <v>0.1</v>
          </cell>
          <cell r="I7865">
            <v>1.5946629999999999</v>
          </cell>
        </row>
        <row r="7866">
          <cell r="C7866">
            <v>2036</v>
          </cell>
          <cell r="D7866" t="str">
            <v>AJUDANTE DE ENCANADOR (SGSP)</v>
          </cell>
          <cell r="E7866" t="str">
            <v>H</v>
          </cell>
          <cell r="F7866">
            <v>12.462384999999999</v>
          </cell>
          <cell r="G7866">
            <v>0.1</v>
          </cell>
          <cell r="I7866">
            <v>1.2462385</v>
          </cell>
        </row>
        <row r="7867">
          <cell r="C7867">
            <v>78415</v>
          </cell>
          <cell r="D7867" t="str">
            <v>ESGUICHO COM ENGATE RÁPIDO - 2.1/2" X 5/8"</v>
          </cell>
          <cell r="E7867" t="str">
            <v>Un</v>
          </cell>
          <cell r="F7867">
            <v>61.45</v>
          </cell>
          <cell r="G7867">
            <v>1</v>
          </cell>
          <cell r="I7867">
            <v>61.448599999999999</v>
          </cell>
        </row>
        <row r="7868">
          <cell r="A7868">
            <v>100880</v>
          </cell>
          <cell r="B7868" t="str">
            <v>EXTINTOR DE INCÊNDIO COM CARGA DE GÁS CARBÔNICO (CO2) - 4KG</v>
          </cell>
          <cell r="H7868" t="str">
            <v>UN</v>
          </cell>
          <cell r="J7868">
            <v>325.23</v>
          </cell>
        </row>
        <row r="7869">
          <cell r="C7869">
            <v>2035</v>
          </cell>
          <cell r="D7869" t="str">
            <v>ENCANADOR (SGSP)</v>
          </cell>
          <cell r="E7869" t="str">
            <v>H</v>
          </cell>
          <cell r="F7869">
            <v>15.946630000000001</v>
          </cell>
          <cell r="G7869">
            <v>0.7</v>
          </cell>
          <cell r="I7869">
            <v>11.1626411</v>
          </cell>
        </row>
        <row r="7870">
          <cell r="C7870">
            <v>78430</v>
          </cell>
          <cell r="D7870" t="str">
            <v>EXTINTOR GÁS CARBÔNICO - 4KG</v>
          </cell>
          <cell r="E7870" t="str">
            <v>Un</v>
          </cell>
          <cell r="F7870">
            <v>314.07</v>
          </cell>
          <cell r="G7870">
            <v>1</v>
          </cell>
          <cell r="I7870">
            <v>314.06709999999998</v>
          </cell>
        </row>
        <row r="7871">
          <cell r="A7871">
            <v>100881</v>
          </cell>
          <cell r="B7871" t="str">
            <v>EXTINTOR DE INCÊNDIO COM CARGA DE GÁS CARBÔNICO (CO2) - 6KG</v>
          </cell>
          <cell r="H7871" t="str">
            <v>UN</v>
          </cell>
          <cell r="J7871">
            <v>329.9</v>
          </cell>
        </row>
        <row r="7872">
          <cell r="C7872">
            <v>2035</v>
          </cell>
          <cell r="D7872" t="str">
            <v>ENCANADOR (SGSP)</v>
          </cell>
          <cell r="E7872" t="str">
            <v>H</v>
          </cell>
          <cell r="F7872">
            <v>15.946630000000001</v>
          </cell>
          <cell r="G7872">
            <v>0.7</v>
          </cell>
          <cell r="I7872">
            <v>11.1626411</v>
          </cell>
        </row>
        <row r="7873">
          <cell r="C7873">
            <v>78435</v>
          </cell>
          <cell r="D7873" t="str">
            <v>EXTINTOR GÁS CARBÔNICO - 6 KG</v>
          </cell>
          <cell r="E7873" t="str">
            <v>Un</v>
          </cell>
          <cell r="F7873">
            <v>318.74</v>
          </cell>
          <cell r="G7873">
            <v>1</v>
          </cell>
          <cell r="I7873">
            <v>318.74110000000002</v>
          </cell>
        </row>
        <row r="7874">
          <cell r="A7874">
            <v>100882</v>
          </cell>
          <cell r="B7874" t="str">
            <v>EXTINTOR DE INCÊNDIO COM CARGA DE GÁS CARBÔNICO (CO2) - 10KG</v>
          </cell>
          <cell r="H7874" t="str">
            <v>UN</v>
          </cell>
          <cell r="J7874">
            <v>652.97</v>
          </cell>
        </row>
        <row r="7875">
          <cell r="C7875">
            <v>2035</v>
          </cell>
          <cell r="D7875" t="str">
            <v>ENCANADOR (SGSP)</v>
          </cell>
          <cell r="E7875" t="str">
            <v>H</v>
          </cell>
          <cell r="F7875">
            <v>15.946630000000001</v>
          </cell>
          <cell r="G7875">
            <v>0.7</v>
          </cell>
          <cell r="I7875">
            <v>11.1626411</v>
          </cell>
        </row>
        <row r="7876">
          <cell r="C7876">
            <v>78440</v>
          </cell>
          <cell r="D7876" t="str">
            <v>EXTINTOR GÁS CARBÔNICO - 10 KG</v>
          </cell>
          <cell r="E7876" t="str">
            <v>Un</v>
          </cell>
          <cell r="F7876">
            <v>641.79999999999995</v>
          </cell>
          <cell r="G7876">
            <v>1</v>
          </cell>
          <cell r="I7876">
            <v>641.803</v>
          </cell>
        </row>
        <row r="7877">
          <cell r="A7877">
            <v>100885</v>
          </cell>
          <cell r="B7877" t="str">
            <v>EXTINTOR DE INCÊNDIO COM CARGA DE ÁGUA PRESSURIZADA - 10L</v>
          </cell>
          <cell r="H7877" t="str">
            <v>UN</v>
          </cell>
          <cell r="J7877">
            <v>102.24</v>
          </cell>
        </row>
        <row r="7878">
          <cell r="C7878">
            <v>2035</v>
          </cell>
          <cell r="D7878" t="str">
            <v>ENCANADOR (SGSP)</v>
          </cell>
          <cell r="E7878" t="str">
            <v>H</v>
          </cell>
          <cell r="F7878">
            <v>15.946630000000001</v>
          </cell>
          <cell r="G7878">
            <v>0.7</v>
          </cell>
          <cell r="I7878">
            <v>11.1626411</v>
          </cell>
        </row>
        <row r="7879">
          <cell r="C7879">
            <v>78420</v>
          </cell>
          <cell r="D7879" t="str">
            <v>EXTINTOR ÁGUA PRESSURIZADA - 10L</v>
          </cell>
          <cell r="E7879" t="str">
            <v>Un</v>
          </cell>
          <cell r="F7879">
            <v>91.07</v>
          </cell>
          <cell r="G7879">
            <v>1</v>
          </cell>
          <cell r="I7879">
            <v>91.074399999999997</v>
          </cell>
        </row>
        <row r="7880">
          <cell r="A7880">
            <v>100888</v>
          </cell>
          <cell r="B7880" t="str">
            <v>EXTINTOR DE INCÊNDIO COM CARGA DE ESPUMA QUÍMICA - 9L</v>
          </cell>
          <cell r="H7880" t="str">
            <v>UN</v>
          </cell>
          <cell r="J7880">
            <v>391.35</v>
          </cell>
        </row>
        <row r="7881">
          <cell r="C7881">
            <v>2035</v>
          </cell>
          <cell r="D7881" t="str">
            <v>ENCANADOR (SGSP)</v>
          </cell>
          <cell r="E7881" t="str">
            <v>H</v>
          </cell>
          <cell r="F7881">
            <v>15.946630000000001</v>
          </cell>
          <cell r="G7881">
            <v>0.7</v>
          </cell>
          <cell r="I7881">
            <v>11.1626411</v>
          </cell>
        </row>
        <row r="7882">
          <cell r="C7882">
            <v>78425</v>
          </cell>
          <cell r="D7882" t="str">
            <v>EXTINTOR DE ESPUMA MECÂNICA - 9L</v>
          </cell>
          <cell r="E7882" t="str">
            <v>Un</v>
          </cell>
          <cell r="F7882">
            <v>380.19</v>
          </cell>
          <cell r="G7882">
            <v>1</v>
          </cell>
          <cell r="I7882">
            <v>380.1909</v>
          </cell>
        </row>
        <row r="7883">
          <cell r="A7883">
            <v>100890</v>
          </cell>
          <cell r="B7883" t="str">
            <v>EXTINTOR DE INCÊNDIO COM CARGA DE PÓ QUÍMICO SECO - 4KG</v>
          </cell>
          <cell r="H7883" t="str">
            <v>UN</v>
          </cell>
          <cell r="J7883">
            <v>99.12</v>
          </cell>
        </row>
        <row r="7884">
          <cell r="C7884">
            <v>2035</v>
          </cell>
          <cell r="D7884" t="str">
            <v>ENCANADOR (SGSP)</v>
          </cell>
          <cell r="E7884" t="str">
            <v>H</v>
          </cell>
          <cell r="F7884">
            <v>15.946630000000001</v>
          </cell>
          <cell r="G7884">
            <v>0.7</v>
          </cell>
          <cell r="I7884">
            <v>11.1626411</v>
          </cell>
        </row>
        <row r="7885">
          <cell r="C7885">
            <v>78445</v>
          </cell>
          <cell r="D7885" t="str">
            <v>EXTINTOR PÓ QUÍMICO - 4KG</v>
          </cell>
          <cell r="E7885" t="str">
            <v>Un</v>
          </cell>
          <cell r="F7885">
            <v>87.96</v>
          </cell>
          <cell r="G7885">
            <v>1</v>
          </cell>
          <cell r="I7885">
            <v>87.955299999999994</v>
          </cell>
        </row>
        <row r="7886">
          <cell r="A7886">
            <v>100892</v>
          </cell>
          <cell r="B7886" t="str">
            <v>EXTINTOR DE INCÊNDIO COM CARGA DE PÓ QUÍMICO SECO - 8KG</v>
          </cell>
          <cell r="H7886" t="str">
            <v>UN</v>
          </cell>
          <cell r="J7886">
            <v>129.4</v>
          </cell>
        </row>
        <row r="7887">
          <cell r="C7887">
            <v>2035</v>
          </cell>
          <cell r="D7887" t="str">
            <v>ENCANADOR (SGSP)</v>
          </cell>
          <cell r="E7887" t="str">
            <v>H</v>
          </cell>
          <cell r="F7887">
            <v>15.946630000000001</v>
          </cell>
          <cell r="G7887">
            <v>0.7</v>
          </cell>
          <cell r="I7887">
            <v>11.1626411</v>
          </cell>
        </row>
        <row r="7888">
          <cell r="C7888">
            <v>78450</v>
          </cell>
          <cell r="D7888" t="str">
            <v>EXTINTOR PÓ QUÍMICO - 8 KG</v>
          </cell>
          <cell r="E7888" t="str">
            <v>Un</v>
          </cell>
          <cell r="F7888">
            <v>118.24</v>
          </cell>
          <cell r="G7888">
            <v>1</v>
          </cell>
          <cell r="I7888">
            <v>118.24169999999999</v>
          </cell>
        </row>
        <row r="7889">
          <cell r="A7889">
            <v>100893</v>
          </cell>
          <cell r="B7889" t="str">
            <v>EXTINTOR DE INCÊNDIO COM CARGA DE PÓ QUÍMICO SECO - 12KG</v>
          </cell>
          <cell r="H7889" t="str">
            <v>UN</v>
          </cell>
          <cell r="J7889">
            <v>152.47999999999999</v>
          </cell>
        </row>
        <row r="7890">
          <cell r="C7890">
            <v>2035</v>
          </cell>
          <cell r="D7890" t="str">
            <v>ENCANADOR (SGSP)</v>
          </cell>
          <cell r="E7890" t="str">
            <v>H</v>
          </cell>
          <cell r="F7890">
            <v>15.946630000000001</v>
          </cell>
          <cell r="G7890">
            <v>0.7</v>
          </cell>
          <cell r="I7890">
            <v>11.1626411</v>
          </cell>
        </row>
        <row r="7891">
          <cell r="C7891">
            <v>78455</v>
          </cell>
          <cell r="D7891" t="str">
            <v>EXTINTOR PÓ QUÍMICO - 12KG</v>
          </cell>
          <cell r="E7891" t="str">
            <v>Un</v>
          </cell>
          <cell r="F7891">
            <v>141.31</v>
          </cell>
          <cell r="G7891">
            <v>1</v>
          </cell>
          <cell r="I7891">
            <v>141.31379999999999</v>
          </cell>
        </row>
        <row r="7892">
          <cell r="A7892">
            <v>100895</v>
          </cell>
          <cell r="B7892" t="str">
            <v>SETA PARA HIDRANTE/EXTINTOR DE INCÊNDIO</v>
          </cell>
          <cell r="H7892" t="str">
            <v>UN</v>
          </cell>
          <cell r="J7892">
            <v>9</v>
          </cell>
        </row>
        <row r="7893">
          <cell r="C7893">
            <v>2099</v>
          </cell>
          <cell r="D7893" t="str">
            <v>SERVENTE (SGSP)</v>
          </cell>
          <cell r="E7893" t="str">
            <v>H</v>
          </cell>
          <cell r="F7893">
            <v>11.629847</v>
          </cell>
          <cell r="G7893">
            <v>0.15</v>
          </cell>
          <cell r="I7893">
            <v>1.7444770000000001</v>
          </cell>
        </row>
        <row r="7894">
          <cell r="C7894">
            <v>19015</v>
          </cell>
          <cell r="D7894" t="str">
            <v>COLA DE CONTATO</v>
          </cell>
          <cell r="E7894" t="str">
            <v>Kg</v>
          </cell>
          <cell r="F7894">
            <v>12.97</v>
          </cell>
          <cell r="G7894">
            <v>0.05</v>
          </cell>
          <cell r="I7894">
            <v>0.64829499999999995</v>
          </cell>
        </row>
        <row r="7895">
          <cell r="C7895">
            <v>78407</v>
          </cell>
          <cell r="D7895" t="str">
            <v>SETA P/ EXTINTOR / HIDRANTE</v>
          </cell>
          <cell r="E7895" t="str">
            <v>Un</v>
          </cell>
          <cell r="F7895">
            <v>6.61</v>
          </cell>
          <cell r="G7895">
            <v>1</v>
          </cell>
          <cell r="I7895">
            <v>6.6119000000000003</v>
          </cell>
        </row>
        <row r="7896">
          <cell r="A7896">
            <v>100910</v>
          </cell>
          <cell r="B7896" t="str">
            <v>TUBO DE FERRO FUNDIDO PARA ESGOTO, LINHA SMU - 50MM</v>
          </cell>
          <cell r="H7896" t="str">
            <v>M</v>
          </cell>
          <cell r="J7896">
            <v>190.38</v>
          </cell>
        </row>
        <row r="7897">
          <cell r="C7897">
            <v>2035</v>
          </cell>
          <cell r="D7897" t="str">
            <v>ENCANADOR (SGSP)</v>
          </cell>
          <cell r="E7897" t="str">
            <v>H</v>
          </cell>
          <cell r="F7897">
            <v>15.946630000000001</v>
          </cell>
          <cell r="G7897">
            <v>1.8</v>
          </cell>
          <cell r="I7897">
            <v>28.703934400000001</v>
          </cell>
        </row>
        <row r="7898">
          <cell r="C7898">
            <v>2036</v>
          </cell>
          <cell r="D7898" t="str">
            <v>AJUDANTE DE ENCANADOR (SGSP)</v>
          </cell>
          <cell r="E7898" t="str">
            <v>H</v>
          </cell>
          <cell r="F7898">
            <v>12.462384999999999</v>
          </cell>
          <cell r="G7898">
            <v>1.8</v>
          </cell>
          <cell r="I7898">
            <v>22.4322923</v>
          </cell>
        </row>
        <row r="7899">
          <cell r="C7899">
            <v>71201</v>
          </cell>
          <cell r="D7899" t="str">
            <v>ANEL DE BORRACHA PARA TUBO DE FERRO FUNDIDO LINHA SMU ESGOTO PREDIAL - 50MM</v>
          </cell>
          <cell r="E7899" t="str">
            <v>Un</v>
          </cell>
          <cell r="F7899">
            <v>8.3000000000000007</v>
          </cell>
          <cell r="G7899">
            <v>1</v>
          </cell>
          <cell r="I7899">
            <v>8.2972999999999999</v>
          </cell>
        </row>
        <row r="7900">
          <cell r="C7900">
            <v>71231</v>
          </cell>
          <cell r="D7900" t="str">
            <v>TUBO FERRO FUNDIDO; LINHA SMU -  50MM</v>
          </cell>
          <cell r="E7900" t="str">
            <v>M</v>
          </cell>
          <cell r="F7900">
            <v>81.84</v>
          </cell>
          <cell r="G7900">
            <v>1.6</v>
          </cell>
          <cell r="I7900">
            <v>130.94576000000001</v>
          </cell>
        </row>
        <row r="7901">
          <cell r="A7901">
            <v>100911</v>
          </cell>
          <cell r="B7901" t="str">
            <v>TUBO DE FERRO FUNDIDO PARA ESGOTO, LINHA SMU - 75MM</v>
          </cell>
          <cell r="H7901" t="str">
            <v>M</v>
          </cell>
          <cell r="J7901">
            <v>249.18</v>
          </cell>
        </row>
        <row r="7902">
          <cell r="C7902">
            <v>2035</v>
          </cell>
          <cell r="D7902" t="str">
            <v>ENCANADOR (SGSP)</v>
          </cell>
          <cell r="E7902" t="str">
            <v>H</v>
          </cell>
          <cell r="F7902">
            <v>15.946630000000001</v>
          </cell>
          <cell r="G7902">
            <v>2</v>
          </cell>
          <cell r="I7902">
            <v>31.893260399999999</v>
          </cell>
        </row>
        <row r="7903">
          <cell r="C7903">
            <v>2036</v>
          </cell>
          <cell r="D7903" t="str">
            <v>AJUDANTE DE ENCANADOR (SGSP)</v>
          </cell>
          <cell r="E7903" t="str">
            <v>H</v>
          </cell>
          <cell r="F7903">
            <v>12.462384999999999</v>
          </cell>
          <cell r="G7903">
            <v>2</v>
          </cell>
          <cell r="I7903">
            <v>24.9247692</v>
          </cell>
        </row>
        <row r="7904">
          <cell r="C7904">
            <v>71202</v>
          </cell>
          <cell r="D7904" t="str">
            <v>ANEL DE BORRACHA PARA TUBO DE FERRO FUNDIDO LINHA SMU ESGOTO PREDIAL - 75MM</v>
          </cell>
          <cell r="E7904" t="str">
            <v>Un</v>
          </cell>
          <cell r="F7904">
            <v>10.49</v>
          </cell>
          <cell r="G7904">
            <v>1</v>
          </cell>
          <cell r="I7904">
            <v>10.4915</v>
          </cell>
        </row>
        <row r="7905">
          <cell r="C7905">
            <v>71232</v>
          </cell>
          <cell r="D7905" t="str">
            <v>TUBO FERRO FUNDIDO; LINHA SMU -  75MM</v>
          </cell>
          <cell r="E7905" t="str">
            <v>M</v>
          </cell>
          <cell r="F7905">
            <v>113.67</v>
          </cell>
          <cell r="G7905">
            <v>1.6</v>
          </cell>
          <cell r="I7905">
            <v>181.87407999999999</v>
          </cell>
        </row>
        <row r="7906">
          <cell r="A7906">
            <v>100912</v>
          </cell>
          <cell r="B7906" t="str">
            <v>TUBO DE FERRO FUNDIDO PARA ESGOTO, LINHA SMU - 100MM</v>
          </cell>
          <cell r="H7906" t="str">
            <v>M</v>
          </cell>
          <cell r="J7906">
            <v>279.36</v>
          </cell>
        </row>
        <row r="7907">
          <cell r="C7907">
            <v>2035</v>
          </cell>
          <cell r="D7907" t="str">
            <v>ENCANADOR (SGSP)</v>
          </cell>
          <cell r="E7907" t="str">
            <v>H</v>
          </cell>
          <cell r="F7907">
            <v>15.946630000000001</v>
          </cell>
          <cell r="G7907">
            <v>2.2999999999999998</v>
          </cell>
          <cell r="I7907">
            <v>36.677249500000002</v>
          </cell>
        </row>
        <row r="7908">
          <cell r="C7908">
            <v>2036</v>
          </cell>
          <cell r="D7908" t="str">
            <v>AJUDANTE DE ENCANADOR (SGSP)</v>
          </cell>
          <cell r="E7908" t="str">
            <v>H</v>
          </cell>
          <cell r="F7908">
            <v>12.462384999999999</v>
          </cell>
          <cell r="G7908">
            <v>2.2999999999999998</v>
          </cell>
          <cell r="I7908">
            <v>28.6634846</v>
          </cell>
        </row>
        <row r="7909">
          <cell r="C7909">
            <v>71203</v>
          </cell>
          <cell r="D7909" t="str">
            <v>ANEL DE BORRACHA PARA TUBO DE FERRO FUNDIDO LINHA SMU ESGOTO PREDIAL - 100MM</v>
          </cell>
          <cell r="E7909" t="str">
            <v>Un</v>
          </cell>
          <cell r="F7909">
            <v>11.79</v>
          </cell>
          <cell r="G7909">
            <v>1</v>
          </cell>
          <cell r="I7909">
            <v>11.787599999999999</v>
          </cell>
        </row>
        <row r="7910">
          <cell r="C7910">
            <v>71233</v>
          </cell>
          <cell r="D7910" t="str">
            <v>TUBO FERRO FUNDIDO; LINHA SMU - 100MM</v>
          </cell>
          <cell r="E7910" t="str">
            <v>M</v>
          </cell>
          <cell r="F7910">
            <v>134.82</v>
          </cell>
          <cell r="G7910">
            <v>1.5</v>
          </cell>
          <cell r="I7910">
            <v>202.23060000000001</v>
          </cell>
        </row>
        <row r="7911">
          <cell r="A7911">
            <v>100913</v>
          </cell>
          <cell r="B7911" t="str">
            <v>TUBO DE FERRO FUNDIDO PARA ESGOTO, LINHA SMU - 150MM</v>
          </cell>
          <cell r="H7911" t="str">
            <v>M</v>
          </cell>
          <cell r="J7911">
            <v>367.05</v>
          </cell>
        </row>
        <row r="7912">
          <cell r="C7912">
            <v>2035</v>
          </cell>
          <cell r="D7912" t="str">
            <v>ENCANADOR (SGSP)</v>
          </cell>
          <cell r="E7912" t="str">
            <v>H</v>
          </cell>
          <cell r="F7912">
            <v>15.946630000000001</v>
          </cell>
          <cell r="G7912">
            <v>2.5</v>
          </cell>
          <cell r="I7912">
            <v>39.866575500000003</v>
          </cell>
        </row>
        <row r="7913">
          <cell r="C7913">
            <v>2036</v>
          </cell>
          <cell r="D7913" t="str">
            <v>AJUDANTE DE ENCANADOR (SGSP)</v>
          </cell>
          <cell r="E7913" t="str">
            <v>H</v>
          </cell>
          <cell r="F7913">
            <v>12.462384999999999</v>
          </cell>
          <cell r="G7913">
            <v>2.5</v>
          </cell>
          <cell r="I7913">
            <v>31.1559615</v>
          </cell>
        </row>
        <row r="7914">
          <cell r="C7914">
            <v>71204</v>
          </cell>
          <cell r="D7914" t="str">
            <v>ANEL DE BORRACHA PARA TUBO DE FERRO FUNDIDO LINHA SMU ESGOTO PREDIAL - 150MM</v>
          </cell>
          <cell r="E7914" t="str">
            <v>Un</v>
          </cell>
          <cell r="F7914">
            <v>22.07</v>
          </cell>
          <cell r="G7914">
            <v>1</v>
          </cell>
          <cell r="I7914">
            <v>22.071200000000001</v>
          </cell>
        </row>
        <row r="7915">
          <cell r="C7915">
            <v>71234</v>
          </cell>
          <cell r="D7915" t="str">
            <v>TUBO FERRO FUNDIDO; LINHA SMU - 150MM</v>
          </cell>
          <cell r="E7915" t="str">
            <v>M</v>
          </cell>
          <cell r="F7915">
            <v>195.68</v>
          </cell>
          <cell r="G7915">
            <v>1.4</v>
          </cell>
          <cell r="I7915">
            <v>273.952</v>
          </cell>
        </row>
        <row r="7916">
          <cell r="A7916">
            <v>100930</v>
          </cell>
          <cell r="B7916" t="str">
            <v>TUBO DE PVC RÍGIDO, PONTA E BOLSA (LINHA ESGOTO) - 40MM (1 1/2")</v>
          </cell>
          <cell r="H7916" t="str">
            <v>M</v>
          </cell>
          <cell r="J7916">
            <v>17.559999999999999</v>
          </cell>
        </row>
        <row r="7917">
          <cell r="C7917">
            <v>2035</v>
          </cell>
          <cell r="D7917" t="str">
            <v>ENCANADOR (SGSP)</v>
          </cell>
          <cell r="E7917" t="str">
            <v>H</v>
          </cell>
          <cell r="F7917">
            <v>15.946630000000001</v>
          </cell>
          <cell r="G7917">
            <v>0.5</v>
          </cell>
          <cell r="I7917">
            <v>7.9733150999999998</v>
          </cell>
        </row>
        <row r="7918">
          <cell r="C7918">
            <v>2036</v>
          </cell>
          <cell r="D7918" t="str">
            <v>AJUDANTE DE ENCANADOR (SGSP)</v>
          </cell>
          <cell r="E7918" t="str">
            <v>H</v>
          </cell>
          <cell r="F7918">
            <v>12.462384999999999</v>
          </cell>
          <cell r="G7918">
            <v>0.5</v>
          </cell>
          <cell r="I7918">
            <v>6.2311923</v>
          </cell>
        </row>
        <row r="7919">
          <cell r="C7919">
            <v>72401</v>
          </cell>
          <cell r="D7919" t="str">
            <v>ANEL DE BORRACHA PARA TUBO DE PVC ESGOTO PREDIAL - 40MM</v>
          </cell>
          <cell r="E7919" t="str">
            <v>Un</v>
          </cell>
          <cell r="F7919">
            <v>0.74</v>
          </cell>
          <cell r="G7919">
            <v>0.5</v>
          </cell>
          <cell r="I7919">
            <v>0.37059999999999998</v>
          </cell>
        </row>
        <row r="7920">
          <cell r="C7920">
            <v>72430</v>
          </cell>
          <cell r="D7920" t="str">
            <v>TUBO DE PVC  40 MM - PARA ESGOTO - SÉRIE NORMAL</v>
          </cell>
          <cell r="E7920" t="str">
            <v>M</v>
          </cell>
          <cell r="F7920">
            <v>2.72</v>
          </cell>
          <cell r="G7920">
            <v>1.1000000000000001</v>
          </cell>
          <cell r="I7920">
            <v>2.9872700000000001</v>
          </cell>
        </row>
        <row r="7921">
          <cell r="A7921">
            <v>100931</v>
          </cell>
          <cell r="B7921" t="str">
            <v>TUBO DE PVC RÍGIDO, PONTA E BOLSA (LINHA ESGOTO) - 50MM (2")</v>
          </cell>
          <cell r="H7921" t="str">
            <v>M</v>
          </cell>
          <cell r="J7921">
            <v>22.65</v>
          </cell>
        </row>
        <row r="7922">
          <cell r="C7922">
            <v>2035</v>
          </cell>
          <cell r="D7922" t="str">
            <v>ENCANADOR (SGSP)</v>
          </cell>
          <cell r="E7922" t="str">
            <v>H</v>
          </cell>
          <cell r="F7922">
            <v>15.946630000000001</v>
          </cell>
          <cell r="G7922">
            <v>0.6</v>
          </cell>
          <cell r="I7922">
            <v>9.5679780999999995</v>
          </cell>
        </row>
        <row r="7923">
          <cell r="C7923">
            <v>2036</v>
          </cell>
          <cell r="D7923" t="str">
            <v>AJUDANTE DE ENCANADOR (SGSP)</v>
          </cell>
          <cell r="E7923" t="str">
            <v>H</v>
          </cell>
          <cell r="F7923">
            <v>12.462384999999999</v>
          </cell>
          <cell r="G7923">
            <v>0.6</v>
          </cell>
          <cell r="I7923">
            <v>7.4774307999999996</v>
          </cell>
        </row>
        <row r="7924">
          <cell r="C7924">
            <v>72402</v>
          </cell>
          <cell r="D7924" t="str">
            <v>ANEL DE BORRACHA PARA TUBO DE PVC ESGOTO PREDIAL - 50MM</v>
          </cell>
          <cell r="E7924" t="str">
            <v>Un</v>
          </cell>
          <cell r="F7924">
            <v>0.79</v>
          </cell>
          <cell r="G7924">
            <v>0.5</v>
          </cell>
          <cell r="I7924">
            <v>0.39600000000000002</v>
          </cell>
        </row>
        <row r="7925">
          <cell r="C7925">
            <v>72431</v>
          </cell>
          <cell r="D7925" t="str">
            <v>TUBO DE PVC  50 MM - PARA ESGOTO - SÉRIE NORMAL</v>
          </cell>
          <cell r="E7925" t="str">
            <v>M</v>
          </cell>
          <cell r="F7925">
            <v>4.74</v>
          </cell>
          <cell r="G7925">
            <v>1.1000000000000001</v>
          </cell>
          <cell r="I7925">
            <v>5.2116899999999999</v>
          </cell>
        </row>
        <row r="7926">
          <cell r="A7926">
            <v>100932</v>
          </cell>
          <cell r="B7926" t="str">
            <v>TUBO DE PVC RÍGIDO, PONTA E BOLSA (LINHA ESGOTO) - 75MM (3")</v>
          </cell>
          <cell r="H7926" t="str">
            <v>M</v>
          </cell>
          <cell r="J7926">
            <v>32.85</v>
          </cell>
        </row>
        <row r="7927">
          <cell r="C7927">
            <v>2035</v>
          </cell>
          <cell r="D7927" t="str">
            <v>ENCANADOR (SGSP)</v>
          </cell>
          <cell r="E7927" t="str">
            <v>H</v>
          </cell>
          <cell r="F7927">
            <v>15.946630000000001</v>
          </cell>
          <cell r="G7927">
            <v>0.9</v>
          </cell>
          <cell r="I7927">
            <v>14.351967200000001</v>
          </cell>
        </row>
        <row r="7928">
          <cell r="C7928">
            <v>2036</v>
          </cell>
          <cell r="D7928" t="str">
            <v>AJUDANTE DE ENCANADOR (SGSP)</v>
          </cell>
          <cell r="E7928" t="str">
            <v>H</v>
          </cell>
          <cell r="F7928">
            <v>12.462384999999999</v>
          </cell>
          <cell r="G7928">
            <v>0.9</v>
          </cell>
          <cell r="I7928">
            <v>11.2161461</v>
          </cell>
        </row>
        <row r="7929">
          <cell r="C7929">
            <v>72403</v>
          </cell>
          <cell r="D7929" t="str">
            <v>ANEL DE BORRACHA PARA TUBO DE PVC ESGOTO PREDIAL - 75MM</v>
          </cell>
          <cell r="E7929" t="str">
            <v>Un</v>
          </cell>
          <cell r="F7929">
            <v>1.1599999999999999</v>
          </cell>
          <cell r="G7929">
            <v>0.5</v>
          </cell>
          <cell r="I7929">
            <v>0.58160000000000001</v>
          </cell>
        </row>
        <row r="7930">
          <cell r="C7930">
            <v>72432</v>
          </cell>
          <cell r="D7930" t="str">
            <v>TUBO DE PVC  75 MM - PARA ESGOTO - SÉRIE NORMAL</v>
          </cell>
          <cell r="E7930" t="str">
            <v>M</v>
          </cell>
          <cell r="F7930">
            <v>6.09</v>
          </cell>
          <cell r="G7930">
            <v>1.1000000000000001</v>
          </cell>
          <cell r="I7930">
            <v>6.7023000000000001</v>
          </cell>
        </row>
        <row r="7931">
          <cell r="A7931">
            <v>100933</v>
          </cell>
          <cell r="B7931" t="str">
            <v>TUBO DE PVC RÍGIDO, PONTA E BOLSA (LINHA ESGOTO) - 100MM (4")</v>
          </cell>
          <cell r="H7931" t="str">
            <v>M</v>
          </cell>
          <cell r="J7931">
            <v>39.659999999999997</v>
          </cell>
        </row>
        <row r="7932">
          <cell r="C7932">
            <v>2035</v>
          </cell>
          <cell r="D7932" t="str">
            <v>ENCANADOR (SGSP)</v>
          </cell>
          <cell r="E7932" t="str">
            <v>H</v>
          </cell>
          <cell r="F7932">
            <v>15.946630000000001</v>
          </cell>
          <cell r="G7932">
            <v>1.1000000000000001</v>
          </cell>
          <cell r="I7932">
            <v>17.541293199999998</v>
          </cell>
        </row>
        <row r="7933">
          <cell r="C7933">
            <v>2036</v>
          </cell>
          <cell r="D7933" t="str">
            <v>AJUDANTE DE ENCANADOR (SGSP)</v>
          </cell>
          <cell r="E7933" t="str">
            <v>H</v>
          </cell>
          <cell r="F7933">
            <v>12.462384999999999</v>
          </cell>
          <cell r="G7933">
            <v>1.1000000000000001</v>
          </cell>
          <cell r="I7933">
            <v>13.708623100000001</v>
          </cell>
        </row>
        <row r="7934">
          <cell r="C7934">
            <v>72404</v>
          </cell>
          <cell r="D7934" t="str">
            <v>ANEL DE BORRACHA PARA TUBO DE PVC ESGOTO PREDIAL - 100MM</v>
          </cell>
          <cell r="E7934" t="str">
            <v>Un</v>
          </cell>
          <cell r="F7934">
            <v>1.43</v>
          </cell>
          <cell r="G7934">
            <v>0.5</v>
          </cell>
          <cell r="I7934">
            <v>0.71350000000000002</v>
          </cell>
        </row>
        <row r="7935">
          <cell r="C7935">
            <v>72433</v>
          </cell>
          <cell r="D7935" t="str">
            <v>TUBO DE PVC 100 MM - PARA ESGOTO - SÉRIE NORMAL</v>
          </cell>
          <cell r="E7935" t="str">
            <v>M</v>
          </cell>
          <cell r="F7935">
            <v>6.99</v>
          </cell>
          <cell r="G7935">
            <v>1.1000000000000001</v>
          </cell>
          <cell r="I7935">
            <v>7.6930699999999996</v>
          </cell>
        </row>
        <row r="7936">
          <cell r="A7936">
            <v>100934</v>
          </cell>
          <cell r="B7936" t="str">
            <v>TUBO DE PVC RÍGIDO, PONTA E BOLSA (LINHA ESGOTO) - 150MM (6")</v>
          </cell>
          <cell r="H7936" t="str">
            <v>M</v>
          </cell>
          <cell r="J7936">
            <v>59.32</v>
          </cell>
        </row>
        <row r="7937">
          <cell r="C7937">
            <v>2035</v>
          </cell>
          <cell r="D7937" t="str">
            <v>ENCANADOR (SGSP)</v>
          </cell>
          <cell r="E7937" t="str">
            <v>H</v>
          </cell>
          <cell r="F7937">
            <v>15.946630000000001</v>
          </cell>
          <cell r="G7937">
            <v>1.3</v>
          </cell>
          <cell r="I7937">
            <v>20.730619300000001</v>
          </cell>
        </row>
        <row r="7938">
          <cell r="C7938">
            <v>2036</v>
          </cell>
          <cell r="D7938" t="str">
            <v>AJUDANTE DE ENCANADOR (SGSP)</v>
          </cell>
          <cell r="E7938" t="str">
            <v>H</v>
          </cell>
          <cell r="F7938">
            <v>12.462384999999999</v>
          </cell>
          <cell r="G7938">
            <v>1.3</v>
          </cell>
          <cell r="I7938">
            <v>16.2011</v>
          </cell>
        </row>
        <row r="7939">
          <cell r="C7939">
            <v>72405</v>
          </cell>
          <cell r="D7939" t="str">
            <v>ANEL DE BORRACHA PARA TUBO DE PVC ESGOTO PREDIAL - 150MM</v>
          </cell>
          <cell r="E7939" t="str">
            <v>Un</v>
          </cell>
          <cell r="F7939">
            <v>4.62</v>
          </cell>
          <cell r="G7939">
            <v>0.5</v>
          </cell>
          <cell r="I7939">
            <v>2.3114499999999998</v>
          </cell>
        </row>
        <row r="7940">
          <cell r="C7940">
            <v>72434</v>
          </cell>
          <cell r="D7940" t="str">
            <v>TUBO DE PVC 150 MM - PARA ESGOTO - SÉRIE NORMAL</v>
          </cell>
          <cell r="E7940" t="str">
            <v>M</v>
          </cell>
          <cell r="F7940">
            <v>18.25</v>
          </cell>
          <cell r="G7940">
            <v>1.1000000000000001</v>
          </cell>
          <cell r="I7940">
            <v>20.074449999999999</v>
          </cell>
        </row>
        <row r="7941">
          <cell r="A7941">
            <v>100935</v>
          </cell>
          <cell r="B7941" t="str">
            <v>TUBO DE PVC RÍGIDO, PONTA E BOLSA (LINHA ESGOTO) - 200MM (8")</v>
          </cell>
          <cell r="H7941" t="str">
            <v>M</v>
          </cell>
          <cell r="J7941">
            <v>75.17</v>
          </cell>
        </row>
        <row r="7942">
          <cell r="C7942">
            <v>2035</v>
          </cell>
          <cell r="D7942" t="str">
            <v>ENCANADOR (SGSP)</v>
          </cell>
          <cell r="E7942" t="str">
            <v>H</v>
          </cell>
          <cell r="F7942">
            <v>15.946630000000001</v>
          </cell>
          <cell r="G7942">
            <v>1.4</v>
          </cell>
          <cell r="I7942">
            <v>22.325282300000001</v>
          </cell>
        </row>
        <row r="7943">
          <cell r="C7943">
            <v>2036</v>
          </cell>
          <cell r="D7943" t="str">
            <v>AJUDANTE DE ENCANADOR (SGSP)</v>
          </cell>
          <cell r="E7943" t="str">
            <v>H</v>
          </cell>
          <cell r="F7943">
            <v>12.462384999999999</v>
          </cell>
          <cell r="G7943">
            <v>1.4</v>
          </cell>
          <cell r="I7943">
            <v>17.4473384</v>
          </cell>
        </row>
        <row r="7944">
          <cell r="C7944">
            <v>72406</v>
          </cell>
          <cell r="D7944" t="str">
            <v>ANEL DE BORRACHA PARA TUBO DE PVC PARA SANEAMENTO - 200MM</v>
          </cell>
          <cell r="E7944" t="str">
            <v>Un</v>
          </cell>
          <cell r="F7944">
            <v>2.94</v>
          </cell>
          <cell r="G7944">
            <v>0.5</v>
          </cell>
          <cell r="I7944">
            <v>1.4713000000000001</v>
          </cell>
        </row>
        <row r="7945">
          <cell r="C7945">
            <v>72435</v>
          </cell>
          <cell r="D7945" t="str">
            <v>TUBO DE PVC RÍGIDO 200 MM ( 8") - PARA ESGOTO</v>
          </cell>
          <cell r="E7945" t="str">
            <v>M</v>
          </cell>
          <cell r="F7945">
            <v>30.84</v>
          </cell>
          <cell r="G7945">
            <v>1.1000000000000001</v>
          </cell>
          <cell r="I7945">
            <v>33.921579999999999</v>
          </cell>
        </row>
        <row r="7946">
          <cell r="A7946">
            <v>100998</v>
          </cell>
          <cell r="B7946" t="str">
            <v>ENVELOPAMENTO DE TUBULAÇÃO ENTERRADA, COM CONCRETO</v>
          </cell>
          <cell r="H7946" t="str">
            <v>M</v>
          </cell>
          <cell r="J7946">
            <v>20.079999999999998</v>
          </cell>
        </row>
        <row r="7947">
          <cell r="C7947">
            <v>2020</v>
          </cell>
          <cell r="D7947" t="str">
            <v>PEDREIRO (SGSP)</v>
          </cell>
          <cell r="E7947" t="str">
            <v>H</v>
          </cell>
          <cell r="F7947">
            <v>14.542659</v>
          </cell>
          <cell r="G7947">
            <v>0.23</v>
          </cell>
          <cell r="I7947">
            <v>3.3448115999999999</v>
          </cell>
        </row>
        <row r="7948">
          <cell r="C7948">
            <v>2099</v>
          </cell>
          <cell r="D7948" t="str">
            <v>SERVENTE (SGSP)</v>
          </cell>
          <cell r="E7948" t="str">
            <v>H</v>
          </cell>
          <cell r="F7948">
            <v>11.629847</v>
          </cell>
          <cell r="G7948">
            <v>0.75</v>
          </cell>
          <cell r="I7948">
            <v>8.7223851000000003</v>
          </cell>
        </row>
        <row r="7949">
          <cell r="C7949">
            <v>10601</v>
          </cell>
          <cell r="D7949" t="str">
            <v>CONCRETO FCK=5MPA C/ BRITA 2</v>
          </cell>
          <cell r="E7949" t="str">
            <v>M3</v>
          </cell>
          <cell r="F7949">
            <v>157.19999999999999</v>
          </cell>
          <cell r="G7949">
            <v>5.0999999999999997E-2</v>
          </cell>
          <cell r="I7949">
            <v>8.0171767000000003</v>
          </cell>
        </row>
        <row r="7950">
          <cell r="A7950">
            <v>101001</v>
          </cell>
          <cell r="B7950" t="str">
            <v>RALO SECO DE PVC RÍGIDO, COM SAÍDA SOLDADA DE 40MM - DIÂMETRO 100MM</v>
          </cell>
          <cell r="H7950" t="str">
            <v>UN</v>
          </cell>
          <cell r="J7950">
            <v>69.099999999999994</v>
          </cell>
        </row>
        <row r="7951">
          <cell r="C7951">
            <v>2035</v>
          </cell>
          <cell r="D7951" t="str">
            <v>ENCANADOR (SGSP)</v>
          </cell>
          <cell r="E7951" t="str">
            <v>H</v>
          </cell>
          <cell r="F7951">
            <v>15.946630000000001</v>
          </cell>
          <cell r="G7951">
            <v>1.4</v>
          </cell>
          <cell r="I7951">
            <v>22.325282300000001</v>
          </cell>
        </row>
        <row r="7952">
          <cell r="C7952">
            <v>2036</v>
          </cell>
          <cell r="D7952" t="str">
            <v>AJUDANTE DE ENCANADOR (SGSP)</v>
          </cell>
          <cell r="E7952" t="str">
            <v>H</v>
          </cell>
          <cell r="F7952">
            <v>12.462384999999999</v>
          </cell>
          <cell r="G7952">
            <v>1.4</v>
          </cell>
          <cell r="I7952">
            <v>17.4473384</v>
          </cell>
        </row>
        <row r="7953">
          <cell r="C7953">
            <v>75280</v>
          </cell>
          <cell r="D7953" t="str">
            <v>RALO SECO DE PVC - DIÂM. 100MM - SAÍDA 40MM</v>
          </cell>
          <cell r="E7953" t="str">
            <v>Un</v>
          </cell>
          <cell r="F7953">
            <v>5.64</v>
          </cell>
          <cell r="G7953">
            <v>1</v>
          </cell>
          <cell r="I7953">
            <v>5.6364999999999998</v>
          </cell>
        </row>
        <row r="7954">
          <cell r="C7954">
            <v>75638</v>
          </cell>
          <cell r="D7954" t="str">
            <v>GRELHA REDONDA EM AÇO INOX - 100MM</v>
          </cell>
          <cell r="E7954" t="str">
            <v>Un</v>
          </cell>
          <cell r="F7954">
            <v>23.69</v>
          </cell>
          <cell r="G7954">
            <v>1</v>
          </cell>
          <cell r="I7954">
            <v>23.692699999999999</v>
          </cell>
        </row>
        <row r="7955">
          <cell r="A7955">
            <v>101010</v>
          </cell>
          <cell r="B7955" t="str">
            <v>CAIXA SIFONADA DE PVC RÍGIDO - 100X150MM</v>
          </cell>
          <cell r="H7955" t="str">
            <v>UN</v>
          </cell>
          <cell r="J7955">
            <v>69.87</v>
          </cell>
        </row>
        <row r="7956">
          <cell r="C7956">
            <v>2035</v>
          </cell>
          <cell r="D7956" t="str">
            <v>ENCANADOR (SGSP)</v>
          </cell>
          <cell r="E7956" t="str">
            <v>H</v>
          </cell>
          <cell r="F7956">
            <v>15.946630000000001</v>
          </cell>
          <cell r="G7956">
            <v>1.4</v>
          </cell>
          <cell r="I7956">
            <v>22.325282300000001</v>
          </cell>
        </row>
        <row r="7957">
          <cell r="C7957">
            <v>2036</v>
          </cell>
          <cell r="D7957" t="str">
            <v>AJUDANTE DE ENCANADOR (SGSP)</v>
          </cell>
          <cell r="E7957" t="str">
            <v>H</v>
          </cell>
          <cell r="F7957">
            <v>12.462384999999999</v>
          </cell>
          <cell r="G7957">
            <v>1.4</v>
          </cell>
          <cell r="I7957">
            <v>17.4473384</v>
          </cell>
        </row>
        <row r="7958">
          <cell r="C7958">
            <v>75240</v>
          </cell>
          <cell r="D7958" t="str">
            <v>CORPO DE CAIXA SIFONADA DE PVC P/ ESGOTO MED. 100X150X50 MM</v>
          </cell>
          <cell r="E7958" t="str">
            <v>Un</v>
          </cell>
          <cell r="F7958">
            <v>6.41</v>
          </cell>
          <cell r="G7958">
            <v>1</v>
          </cell>
          <cell r="I7958">
            <v>6.4051</v>
          </cell>
        </row>
        <row r="7959">
          <cell r="C7959">
            <v>75638</v>
          </cell>
          <cell r="D7959" t="str">
            <v>GRELHA REDONDA EM AÇO INOX - 100MM</v>
          </cell>
          <cell r="E7959" t="str">
            <v>Un</v>
          </cell>
          <cell r="F7959">
            <v>23.69</v>
          </cell>
          <cell r="G7959">
            <v>1</v>
          </cell>
          <cell r="I7959">
            <v>23.692699999999999</v>
          </cell>
        </row>
        <row r="7960">
          <cell r="A7960">
            <v>101012</v>
          </cell>
          <cell r="B7960" t="str">
            <v>CAIXA SIFONADA DE PVC RÍGIDO - 150X150MM</v>
          </cell>
          <cell r="H7960" t="str">
            <v>UN</v>
          </cell>
          <cell r="J7960">
            <v>93.72</v>
          </cell>
        </row>
        <row r="7961">
          <cell r="C7961">
            <v>2035</v>
          </cell>
          <cell r="D7961" t="str">
            <v>ENCANADOR (SGSP)</v>
          </cell>
          <cell r="E7961" t="str">
            <v>H</v>
          </cell>
          <cell r="F7961">
            <v>15.946630000000001</v>
          </cell>
          <cell r="G7961">
            <v>1.4</v>
          </cell>
          <cell r="I7961">
            <v>22.325282300000001</v>
          </cell>
        </row>
        <row r="7962">
          <cell r="C7962">
            <v>2036</v>
          </cell>
          <cell r="D7962" t="str">
            <v>AJUDANTE DE ENCANADOR (SGSP)</v>
          </cell>
          <cell r="E7962" t="str">
            <v>H</v>
          </cell>
          <cell r="F7962">
            <v>12.462384999999999</v>
          </cell>
          <cell r="G7962">
            <v>1.4</v>
          </cell>
          <cell r="I7962">
            <v>17.4473384</v>
          </cell>
        </row>
        <row r="7963">
          <cell r="C7963">
            <v>75245</v>
          </cell>
          <cell r="D7963" t="str">
            <v>CORPO DE CAIXA SIFONADA DE PVC P/ ESGOTO MED. 150X150X50 MM</v>
          </cell>
          <cell r="E7963" t="str">
            <v>Un</v>
          </cell>
          <cell r="F7963">
            <v>11.34</v>
          </cell>
          <cell r="G7963">
            <v>1</v>
          </cell>
          <cell r="I7963">
            <v>11.34</v>
          </cell>
        </row>
        <row r="7964">
          <cell r="C7964">
            <v>75641</v>
          </cell>
          <cell r="D7964" t="str">
            <v>GRELHA REDONDA EM AÇO INOX - 150MM</v>
          </cell>
          <cell r="E7964" t="str">
            <v>Un</v>
          </cell>
          <cell r="F7964">
            <v>42.61</v>
          </cell>
          <cell r="G7964">
            <v>1</v>
          </cell>
          <cell r="I7964">
            <v>42.608899999999998</v>
          </cell>
        </row>
        <row r="7965">
          <cell r="A7965">
            <v>101015</v>
          </cell>
          <cell r="B7965" t="str">
            <v>CAIXA SIFONADA DE PVC RÍGIDO 250X230X75MM</v>
          </cell>
          <cell r="H7965" t="str">
            <v>UN</v>
          </cell>
          <cell r="J7965">
            <v>113.8</v>
          </cell>
        </row>
        <row r="7966">
          <cell r="C7966">
            <v>2035</v>
          </cell>
          <cell r="D7966" t="str">
            <v>ENCANADOR (SGSP)</v>
          </cell>
          <cell r="E7966" t="str">
            <v>H</v>
          </cell>
          <cell r="F7966">
            <v>15.946630000000001</v>
          </cell>
          <cell r="G7966">
            <v>1.4</v>
          </cell>
          <cell r="I7966">
            <v>22.325282300000001</v>
          </cell>
        </row>
        <row r="7967">
          <cell r="C7967">
            <v>2036</v>
          </cell>
          <cell r="D7967" t="str">
            <v>AJUDANTE DE ENCANADOR (SGSP)</v>
          </cell>
          <cell r="E7967" t="str">
            <v>H</v>
          </cell>
          <cell r="F7967">
            <v>12.462384999999999</v>
          </cell>
          <cell r="G7967">
            <v>1.4</v>
          </cell>
          <cell r="I7967">
            <v>17.4473384</v>
          </cell>
        </row>
        <row r="7968">
          <cell r="C7968">
            <v>75248</v>
          </cell>
          <cell r="D7968" t="str">
            <v>CAIXA SIFONADA PVC RÍGIDO - MED. (250X230X75)MM</v>
          </cell>
          <cell r="E7968" t="str">
            <v>Un</v>
          </cell>
          <cell r="F7968">
            <v>24.78</v>
          </cell>
          <cell r="G7968">
            <v>1</v>
          </cell>
          <cell r="I7968">
            <v>24.775400000000001</v>
          </cell>
        </row>
        <row r="7969">
          <cell r="C7969">
            <v>75636</v>
          </cell>
          <cell r="D7969" t="str">
            <v>TAMPA CEGA REDONDA DE ALUMÍNIO - 250MM</v>
          </cell>
          <cell r="E7969" t="str">
            <v>Un</v>
          </cell>
          <cell r="F7969">
            <v>49.25</v>
          </cell>
          <cell r="G7969">
            <v>1</v>
          </cell>
          <cell r="I7969">
            <v>49.249499999999998</v>
          </cell>
        </row>
        <row r="7970">
          <cell r="A7970">
            <v>101035</v>
          </cell>
          <cell r="B7970" t="str">
            <v>RALO SECO DE FERRO FUNDIDO, COM SAÍDA VERTICAL (SMU) - DIÂMETRO 100MM</v>
          </cell>
          <cell r="H7970" t="str">
            <v>UN</v>
          </cell>
          <cell r="J7970">
            <v>89</v>
          </cell>
        </row>
        <row r="7971">
          <cell r="C7971">
            <v>2035</v>
          </cell>
          <cell r="D7971" t="str">
            <v>ENCANADOR (SGSP)</v>
          </cell>
          <cell r="E7971" t="str">
            <v>H</v>
          </cell>
          <cell r="F7971">
            <v>15.946630000000001</v>
          </cell>
          <cell r="G7971">
            <v>1.4</v>
          </cell>
          <cell r="I7971">
            <v>22.325282300000001</v>
          </cell>
        </row>
        <row r="7972">
          <cell r="C7972">
            <v>2036</v>
          </cell>
          <cell r="D7972" t="str">
            <v>AJUDANTE DE ENCANADOR (SGSP)</v>
          </cell>
          <cell r="E7972" t="str">
            <v>H</v>
          </cell>
          <cell r="F7972">
            <v>12.462384999999999</v>
          </cell>
          <cell r="G7972">
            <v>1.4</v>
          </cell>
          <cell r="I7972">
            <v>17.4473384</v>
          </cell>
        </row>
        <row r="7973">
          <cell r="C7973">
            <v>75275</v>
          </cell>
          <cell r="D7973" t="str">
            <v>RALO SECO DE FERRO FUNDIDO - DIÂM. 100MM</v>
          </cell>
          <cell r="E7973" t="str">
            <v>Un</v>
          </cell>
          <cell r="F7973">
            <v>25.54</v>
          </cell>
          <cell r="G7973">
            <v>1</v>
          </cell>
          <cell r="I7973">
            <v>25.537700000000001</v>
          </cell>
        </row>
        <row r="7974">
          <cell r="C7974">
            <v>75638</v>
          </cell>
          <cell r="D7974" t="str">
            <v>GRELHA REDONDA EM AÇO INOX - 100MM</v>
          </cell>
          <cell r="E7974" t="str">
            <v>Un</v>
          </cell>
          <cell r="F7974">
            <v>23.69</v>
          </cell>
          <cell r="G7974">
            <v>1</v>
          </cell>
          <cell r="I7974">
            <v>23.692699999999999</v>
          </cell>
        </row>
        <row r="7975">
          <cell r="A7975">
            <v>101059</v>
          </cell>
          <cell r="B7975" t="str">
            <v>CAIXA DE GORDURA, ALVENARIA DE TIJOLOS MACIÇOS COMUNS - 60X60CM</v>
          </cell>
          <cell r="H7975" t="str">
            <v>UN</v>
          </cell>
          <cell r="J7975">
            <v>187.8</v>
          </cell>
        </row>
        <row r="7976">
          <cell r="C7976">
            <v>2020</v>
          </cell>
          <cell r="D7976" t="str">
            <v>PEDREIRO (SGSP)</v>
          </cell>
          <cell r="E7976" t="str">
            <v>H</v>
          </cell>
          <cell r="F7976">
            <v>14.542659</v>
          </cell>
          <cell r="G7976">
            <v>4.7</v>
          </cell>
          <cell r="I7976">
            <v>68.350497300000001</v>
          </cell>
        </row>
        <row r="7977">
          <cell r="C7977">
            <v>2099</v>
          </cell>
          <cell r="D7977" t="str">
            <v>SERVENTE (SGSP)</v>
          </cell>
          <cell r="E7977" t="str">
            <v>H</v>
          </cell>
          <cell r="F7977">
            <v>11.629847</v>
          </cell>
          <cell r="G7977">
            <v>4</v>
          </cell>
          <cell r="I7977">
            <v>46.519387199999997</v>
          </cell>
        </row>
        <row r="7978">
          <cell r="C7978">
            <v>10543</v>
          </cell>
          <cell r="D7978" t="str">
            <v>PEDRA BRITADA NÚMERO 2</v>
          </cell>
          <cell r="E7978" t="str">
            <v>M3</v>
          </cell>
          <cell r="F7978">
            <v>64.87</v>
          </cell>
          <cell r="G7978">
            <v>3.6999999999999998E-2</v>
          </cell>
          <cell r="I7978">
            <v>2.4000309</v>
          </cell>
        </row>
        <row r="7979">
          <cell r="C7979">
            <v>10636</v>
          </cell>
          <cell r="D7979" t="str">
            <v>ARGAMASSA DE CIMENTO COM AREIA GROSSA 1:6</v>
          </cell>
          <cell r="E7979" t="str">
            <v>M3</v>
          </cell>
          <cell r="F7979">
            <v>306.82</v>
          </cell>
          <cell r="G7979">
            <v>2.4E-2</v>
          </cell>
          <cell r="I7979">
            <v>7.3635640999999996</v>
          </cell>
        </row>
        <row r="7980">
          <cell r="C7980">
            <v>10648</v>
          </cell>
          <cell r="D7980" t="str">
            <v>ARGAMASSA MISTA COM AREIA GROSSA 1:2:8</v>
          </cell>
          <cell r="E7980" t="str">
            <v>M3</v>
          </cell>
          <cell r="F7980">
            <v>347.43</v>
          </cell>
          <cell r="G7980">
            <v>0.1</v>
          </cell>
          <cell r="I7980">
            <v>34.743261599999997</v>
          </cell>
        </row>
        <row r="7981">
          <cell r="C7981">
            <v>11501</v>
          </cell>
          <cell r="D7981" t="str">
            <v>AÇO CA-25 - MÉDIA BITOLAS</v>
          </cell>
          <cell r="E7981" t="str">
            <v>KG</v>
          </cell>
          <cell r="F7981">
            <v>3.45</v>
          </cell>
          <cell r="G7981">
            <v>0.65</v>
          </cell>
          <cell r="I7981">
            <v>2.2454025999999998</v>
          </cell>
        </row>
        <row r="7982">
          <cell r="C7982">
            <v>12580</v>
          </cell>
          <cell r="D7982" t="str">
            <v>TIJOLO MAÇICO DE BARRO COMUM</v>
          </cell>
          <cell r="E7982" t="str">
            <v>Un</v>
          </cell>
          <cell r="F7982">
            <v>0.25</v>
          </cell>
          <cell r="G7982">
            <v>105</v>
          </cell>
          <cell r="I7982">
            <v>26.176500000000001</v>
          </cell>
        </row>
        <row r="7983">
          <cell r="A7983">
            <v>101060</v>
          </cell>
          <cell r="B7983" t="str">
            <v>FOSSA SÉPTICA EM ANÉIS DE CONCRETO, PARA 10 PESSOAS - 1,40 X 1,20M</v>
          </cell>
          <cell r="H7983" t="str">
            <v>UN</v>
          </cell>
          <cell r="J7983">
            <v>2219.65</v>
          </cell>
        </row>
        <row r="7984">
          <cell r="C7984">
            <v>2008</v>
          </cell>
          <cell r="D7984" t="str">
            <v>POCEIRO - EXECUTA ESCAVAÇÃO A CÉU ABERTO (SGSP)</v>
          </cell>
          <cell r="E7984" t="str">
            <v>H</v>
          </cell>
          <cell r="F7984">
            <v>13.261393</v>
          </cell>
          <cell r="G7984">
            <v>11.09</v>
          </cell>
          <cell r="I7984">
            <v>147.06884389999999</v>
          </cell>
        </row>
        <row r="7985">
          <cell r="C7985">
            <v>2013</v>
          </cell>
          <cell r="D7985" t="str">
            <v>CARPINTEIRO (SGSP)</v>
          </cell>
          <cell r="E7985" t="str">
            <v>H</v>
          </cell>
          <cell r="F7985">
            <v>14.489392</v>
          </cell>
          <cell r="G7985">
            <v>1.88</v>
          </cell>
          <cell r="I7985">
            <v>27.240056599999999</v>
          </cell>
        </row>
        <row r="7986">
          <cell r="C7986">
            <v>2014</v>
          </cell>
          <cell r="D7986" t="str">
            <v>AJUDANTE DE CARPINTEIRO (SGSP)</v>
          </cell>
          <cell r="E7986" t="str">
            <v>H</v>
          </cell>
          <cell r="F7986">
            <v>11.95373</v>
          </cell>
          <cell r="G7986">
            <v>1.88</v>
          </cell>
          <cell r="I7986">
            <v>22.4730132</v>
          </cell>
        </row>
        <row r="7987">
          <cell r="C7987">
            <v>2015</v>
          </cell>
          <cell r="D7987" t="str">
            <v>FERREIRO (SGSP)</v>
          </cell>
          <cell r="E7987" t="str">
            <v>H</v>
          </cell>
          <cell r="F7987">
            <v>15.034667000000001</v>
          </cell>
          <cell r="G7987">
            <v>2.14</v>
          </cell>
          <cell r="I7987">
            <v>32.174187799999999</v>
          </cell>
        </row>
        <row r="7988">
          <cell r="C7988">
            <v>2016</v>
          </cell>
          <cell r="D7988" t="str">
            <v>AJUDANTE DE FERREIRO - ARMADOR (SGSP)</v>
          </cell>
          <cell r="E7988" t="str">
            <v>H</v>
          </cell>
          <cell r="F7988">
            <v>11.918774000000001</v>
          </cell>
          <cell r="G7988">
            <v>2.14</v>
          </cell>
          <cell r="I7988">
            <v>25.506175899999999</v>
          </cell>
        </row>
        <row r="7989">
          <cell r="C7989">
            <v>2020</v>
          </cell>
          <cell r="D7989" t="str">
            <v>PEDREIRO (SGSP)</v>
          </cell>
          <cell r="E7989" t="str">
            <v>H</v>
          </cell>
          <cell r="F7989">
            <v>14.542659</v>
          </cell>
          <cell r="G7989">
            <v>7.12</v>
          </cell>
          <cell r="I7989">
            <v>103.5437321</v>
          </cell>
        </row>
        <row r="7990">
          <cell r="C7990">
            <v>2035</v>
          </cell>
          <cell r="D7990" t="str">
            <v>ENCANADOR (SGSP)</v>
          </cell>
          <cell r="E7990" t="str">
            <v>H</v>
          </cell>
          <cell r="F7990">
            <v>15.946630000000001</v>
          </cell>
          <cell r="G7990">
            <v>2</v>
          </cell>
          <cell r="I7990">
            <v>31.893260399999999</v>
          </cell>
        </row>
        <row r="7991">
          <cell r="C7991">
            <v>2036</v>
          </cell>
          <cell r="D7991" t="str">
            <v>AJUDANTE DE ENCANADOR (SGSP)</v>
          </cell>
          <cell r="E7991" t="str">
            <v>H</v>
          </cell>
          <cell r="F7991">
            <v>12.462384999999999</v>
          </cell>
          <cell r="G7991">
            <v>2</v>
          </cell>
          <cell r="I7991">
            <v>24.9247692</v>
          </cell>
        </row>
        <row r="7992">
          <cell r="C7992">
            <v>2099</v>
          </cell>
          <cell r="D7992" t="str">
            <v>SERVENTE (SGSP)</v>
          </cell>
          <cell r="E7992" t="str">
            <v>H</v>
          </cell>
          <cell r="F7992">
            <v>11.629847</v>
          </cell>
          <cell r="G7992">
            <v>39.274999999999999</v>
          </cell>
          <cell r="I7992">
            <v>456.7622331</v>
          </cell>
        </row>
        <row r="7993">
          <cell r="C7993">
            <v>10542</v>
          </cell>
          <cell r="D7993" t="str">
            <v>PEDRA BRITADA NÚMERO 1</v>
          </cell>
          <cell r="E7993" t="str">
            <v>M3</v>
          </cell>
          <cell r="F7993">
            <v>65.209999999999994</v>
          </cell>
          <cell r="G7993">
            <v>0.27700000000000002</v>
          </cell>
          <cell r="I7993">
            <v>18.062892999999999</v>
          </cell>
        </row>
        <row r="7994">
          <cell r="C7994">
            <v>10612</v>
          </cell>
          <cell r="D7994" t="str">
            <v>CONCRETO FCK=20MPA C/ BRITA 2</v>
          </cell>
          <cell r="E7994" t="str">
            <v>M3</v>
          </cell>
          <cell r="F7994">
            <v>245.59</v>
          </cell>
          <cell r="G7994">
            <v>0.27</v>
          </cell>
          <cell r="I7994">
            <v>66.310225000000003</v>
          </cell>
        </row>
        <row r="7995">
          <cell r="C7995">
            <v>10630</v>
          </cell>
          <cell r="D7995" t="str">
            <v>ARGAMASSA DE CIMENTO COM AREIA GROSSA 1:3</v>
          </cell>
          <cell r="E7995" t="str">
            <v>M3</v>
          </cell>
          <cell r="F7995">
            <v>407.1</v>
          </cell>
          <cell r="G7995">
            <v>2.0500000000000001E-2</v>
          </cell>
          <cell r="I7995">
            <v>8.3456457999999998</v>
          </cell>
        </row>
        <row r="7996">
          <cell r="C7996">
            <v>11020</v>
          </cell>
          <cell r="D7996" t="str">
            <v>COMPENSADO RESINADO 10MM</v>
          </cell>
          <cell r="E7996" t="str">
            <v>M2</v>
          </cell>
          <cell r="F7996">
            <v>9.34</v>
          </cell>
          <cell r="G7996">
            <v>0.31</v>
          </cell>
          <cell r="I7996">
            <v>2.8947799999999999</v>
          </cell>
        </row>
        <row r="7997">
          <cell r="C7997">
            <v>11070</v>
          </cell>
          <cell r="D7997" t="str">
            <v>PINUS - TÁBUA DE 1" X 12" - BRUTA</v>
          </cell>
          <cell r="E7997" t="str">
            <v>M</v>
          </cell>
          <cell r="F7997">
            <v>4.0199999999999996</v>
          </cell>
          <cell r="G7997">
            <v>0.8</v>
          </cell>
          <cell r="I7997">
            <v>3.2155999999999998</v>
          </cell>
        </row>
        <row r="7998">
          <cell r="C7998">
            <v>11510</v>
          </cell>
          <cell r="D7998" t="str">
            <v>AÇO CA-50A OU B - MÉDIA BITOLAS</v>
          </cell>
          <cell r="E7998" t="str">
            <v>KG</v>
          </cell>
          <cell r="F7998">
            <v>3.28</v>
          </cell>
          <cell r="G7998">
            <v>25</v>
          </cell>
          <cell r="I7998">
            <v>82.011009999999999</v>
          </cell>
        </row>
        <row r="7999">
          <cell r="C7999">
            <v>15060</v>
          </cell>
          <cell r="D7999" t="str">
            <v>MANGUEIRA PLÁSTICA FLEXÍVEL D = 3/4" - ESP = 2MM - CRISTAL</v>
          </cell>
          <cell r="E7999" t="str">
            <v>M</v>
          </cell>
          <cell r="F7999">
            <v>2.46</v>
          </cell>
          <cell r="G7999">
            <v>10</v>
          </cell>
          <cell r="I7999">
            <v>24.597999999999999</v>
          </cell>
        </row>
        <row r="8000">
          <cell r="C8000">
            <v>17515</v>
          </cell>
          <cell r="D8000" t="str">
            <v>PREGO 18 X 27 COMUM - POLIDO</v>
          </cell>
          <cell r="E8000" t="str">
            <v>Kg</v>
          </cell>
          <cell r="F8000">
            <v>5.27</v>
          </cell>
          <cell r="G8000">
            <v>0.19</v>
          </cell>
          <cell r="I8000">
            <v>1.00149</v>
          </cell>
        </row>
        <row r="8001">
          <cell r="C8001">
            <v>17740</v>
          </cell>
          <cell r="D8001" t="str">
            <v>ARAME RECOZIDO N. 16 E N. 18</v>
          </cell>
          <cell r="E8001" t="str">
            <v>Kg</v>
          </cell>
          <cell r="F8001">
            <v>4.93</v>
          </cell>
          <cell r="G8001">
            <v>0.43</v>
          </cell>
          <cell r="I8001">
            <v>2.1192120000000001</v>
          </cell>
        </row>
        <row r="8002">
          <cell r="C8002">
            <v>58410</v>
          </cell>
          <cell r="D8002" t="str">
            <v>BRAÇADEIRA PARA TUBO DE 150MM</v>
          </cell>
          <cell r="E8002" t="str">
            <v>Un</v>
          </cell>
          <cell r="F8002">
            <v>4.21</v>
          </cell>
          <cell r="G8002">
            <v>2</v>
          </cell>
          <cell r="I8002">
            <v>8.4109999999999996</v>
          </cell>
        </row>
        <row r="8003">
          <cell r="C8003">
            <v>71234</v>
          </cell>
          <cell r="D8003" t="str">
            <v>TUBO FERRO FUNDIDO; LINHA SMU - 150MM</v>
          </cell>
          <cell r="E8003" t="str">
            <v>M</v>
          </cell>
          <cell r="F8003">
            <v>195.68</v>
          </cell>
          <cell r="G8003">
            <v>1.5</v>
          </cell>
          <cell r="I8003">
            <v>293.52</v>
          </cell>
        </row>
        <row r="8004">
          <cell r="C8004">
            <v>72434</v>
          </cell>
          <cell r="D8004" t="str">
            <v>TUBO DE PVC 150 MM - PARA ESGOTO - SÉRIE NORMAL</v>
          </cell>
          <cell r="E8004" t="str">
            <v>M</v>
          </cell>
          <cell r="F8004">
            <v>18.25</v>
          </cell>
          <cell r="G8004">
            <v>3</v>
          </cell>
          <cell r="I8004">
            <v>54.7485</v>
          </cell>
        </row>
        <row r="8005">
          <cell r="C8005">
            <v>79215</v>
          </cell>
          <cell r="D8005" t="str">
            <v>ANEL DE CONCRETO P/ FOSSA SÉPTICA - 1,5 X 0,5 M</v>
          </cell>
          <cell r="E8005" t="str">
            <v>Un</v>
          </cell>
          <cell r="F8005">
            <v>197.8</v>
          </cell>
          <cell r="G8005">
            <v>3</v>
          </cell>
          <cell r="I8005">
            <v>593.4135</v>
          </cell>
        </row>
        <row r="8006">
          <cell r="C8006">
            <v>79245</v>
          </cell>
          <cell r="D8006" t="str">
            <v>TAMPÃO COM 1 CHAMINÉ DE ACESSO - 1,5M</v>
          </cell>
          <cell r="E8006" t="str">
            <v>Un</v>
          </cell>
          <cell r="F8006">
            <v>189.41</v>
          </cell>
          <cell r="G8006">
            <v>1</v>
          </cell>
          <cell r="I8006">
            <v>189.40700000000001</v>
          </cell>
        </row>
        <row r="8007">
          <cell r="A8007">
            <v>101061</v>
          </cell>
          <cell r="B8007" t="str">
            <v>FOSSA SÉPTICA EM ANÉIS DE CONCRETO, PARA 20 PESSOAS - 1,40 X 1,70M</v>
          </cell>
          <cell r="H8007" t="str">
            <v>UN</v>
          </cell>
          <cell r="J8007">
            <v>2791.71</v>
          </cell>
        </row>
        <row r="8008">
          <cell r="C8008">
            <v>2008</v>
          </cell>
          <cell r="D8008" t="str">
            <v>POCEIRO - EXECUTA ESCAVAÇÃO A CÉU ABERTO (SGSP)</v>
          </cell>
          <cell r="E8008" t="str">
            <v>H</v>
          </cell>
          <cell r="F8008">
            <v>13.261393</v>
          </cell>
          <cell r="G8008">
            <v>13.79</v>
          </cell>
          <cell r="I8008">
            <v>182.87460400000001</v>
          </cell>
        </row>
        <row r="8009">
          <cell r="C8009">
            <v>2013</v>
          </cell>
          <cell r="D8009" t="str">
            <v>CARPINTEIRO (SGSP)</v>
          </cell>
          <cell r="E8009" t="str">
            <v>H</v>
          </cell>
          <cell r="F8009">
            <v>14.489392</v>
          </cell>
          <cell r="G8009">
            <v>2.82</v>
          </cell>
          <cell r="I8009">
            <v>40.860084899999997</v>
          </cell>
        </row>
        <row r="8010">
          <cell r="C8010">
            <v>2014</v>
          </cell>
          <cell r="D8010" t="str">
            <v>AJUDANTE DE CARPINTEIRO (SGSP)</v>
          </cell>
          <cell r="E8010" t="str">
            <v>H</v>
          </cell>
          <cell r="F8010">
            <v>11.95373</v>
          </cell>
          <cell r="G8010">
            <v>2.82</v>
          </cell>
          <cell r="I8010">
            <v>33.709519700000001</v>
          </cell>
        </row>
        <row r="8011">
          <cell r="C8011">
            <v>2015</v>
          </cell>
          <cell r="D8011" t="str">
            <v>FERREIRO (SGSP)</v>
          </cell>
          <cell r="E8011" t="str">
            <v>H</v>
          </cell>
          <cell r="F8011">
            <v>15.034667000000001</v>
          </cell>
          <cell r="G8011">
            <v>2.14</v>
          </cell>
          <cell r="I8011">
            <v>32.174187799999999</v>
          </cell>
        </row>
        <row r="8012">
          <cell r="C8012">
            <v>2016</v>
          </cell>
          <cell r="D8012" t="str">
            <v>AJUDANTE DE FERREIRO - ARMADOR (SGSP)</v>
          </cell>
          <cell r="E8012" t="str">
            <v>H</v>
          </cell>
          <cell r="F8012">
            <v>11.918774000000001</v>
          </cell>
          <cell r="G8012">
            <v>2.14</v>
          </cell>
          <cell r="I8012">
            <v>25.506175899999999</v>
          </cell>
        </row>
        <row r="8013">
          <cell r="C8013">
            <v>2020</v>
          </cell>
          <cell r="D8013" t="str">
            <v>PEDREIRO (SGSP)</v>
          </cell>
          <cell r="E8013" t="str">
            <v>H</v>
          </cell>
          <cell r="F8013">
            <v>14.542659</v>
          </cell>
          <cell r="G8013">
            <v>9.18</v>
          </cell>
          <cell r="I8013">
            <v>133.50160959999999</v>
          </cell>
        </row>
        <row r="8014">
          <cell r="C8014">
            <v>2035</v>
          </cell>
          <cell r="D8014" t="str">
            <v>ENCANADOR (SGSP)</v>
          </cell>
          <cell r="E8014" t="str">
            <v>H</v>
          </cell>
          <cell r="F8014">
            <v>15.946630000000001</v>
          </cell>
          <cell r="G8014">
            <v>2</v>
          </cell>
          <cell r="I8014">
            <v>31.893260399999999</v>
          </cell>
        </row>
        <row r="8015">
          <cell r="C8015">
            <v>2036</v>
          </cell>
          <cell r="D8015" t="str">
            <v>AJUDANTE DE ENCANADOR (SGSP)</v>
          </cell>
          <cell r="E8015" t="str">
            <v>H</v>
          </cell>
          <cell r="F8015">
            <v>12.462384999999999</v>
          </cell>
          <cell r="G8015">
            <v>2</v>
          </cell>
          <cell r="I8015">
            <v>24.9247692</v>
          </cell>
        </row>
        <row r="8016">
          <cell r="C8016">
            <v>2099</v>
          </cell>
          <cell r="D8016" t="str">
            <v>SERVENTE (SGSP)</v>
          </cell>
          <cell r="E8016" t="str">
            <v>H</v>
          </cell>
          <cell r="F8016">
            <v>11.629847</v>
          </cell>
          <cell r="G8016">
            <v>49.915999999999997</v>
          </cell>
          <cell r="I8016">
            <v>580.51543289999995</v>
          </cell>
        </row>
        <row r="8017">
          <cell r="C8017">
            <v>10542</v>
          </cell>
          <cell r="D8017" t="str">
            <v>PEDRA BRITADA NÚMERO 1</v>
          </cell>
          <cell r="E8017" t="str">
            <v>M3</v>
          </cell>
          <cell r="F8017">
            <v>65.209999999999994</v>
          </cell>
          <cell r="G8017">
            <v>0.27700000000000002</v>
          </cell>
          <cell r="I8017">
            <v>18.062892999999999</v>
          </cell>
        </row>
        <row r="8018">
          <cell r="C8018">
            <v>10612</v>
          </cell>
          <cell r="D8018" t="str">
            <v>CONCRETO FCK=20MPA C/ BRITA 2</v>
          </cell>
          <cell r="E8018" t="str">
            <v>M3</v>
          </cell>
          <cell r="F8018">
            <v>245.59</v>
          </cell>
          <cell r="G8018">
            <v>0.4</v>
          </cell>
          <cell r="I8018">
            <v>98.237370400000003</v>
          </cell>
        </row>
        <row r="8019">
          <cell r="C8019">
            <v>10630</v>
          </cell>
          <cell r="D8019" t="str">
            <v>ARGAMASSA DE CIMENTO COM AREIA GROSSA 1:3</v>
          </cell>
          <cell r="E8019" t="str">
            <v>M3</v>
          </cell>
          <cell r="F8019">
            <v>407.1</v>
          </cell>
          <cell r="G8019">
            <v>3.3399999999999999E-2</v>
          </cell>
          <cell r="I8019">
            <v>13.597296</v>
          </cell>
        </row>
        <row r="8020">
          <cell r="C8020">
            <v>11020</v>
          </cell>
          <cell r="D8020" t="str">
            <v>COMPENSADO RESINADO 10MM</v>
          </cell>
          <cell r="E8020" t="str">
            <v>M2</v>
          </cell>
          <cell r="F8020">
            <v>9.34</v>
          </cell>
          <cell r="G8020">
            <v>0.47</v>
          </cell>
          <cell r="I8020">
            <v>4.3888600000000002</v>
          </cell>
        </row>
        <row r="8021">
          <cell r="C8021">
            <v>11070</v>
          </cell>
          <cell r="D8021" t="str">
            <v>PINUS - TÁBUA DE 1" X 12" - BRUTA</v>
          </cell>
          <cell r="E8021" t="str">
            <v>M</v>
          </cell>
          <cell r="F8021">
            <v>4.0199999999999996</v>
          </cell>
          <cell r="G8021">
            <v>1.1666700000000001</v>
          </cell>
          <cell r="I8021">
            <v>4.6894301</v>
          </cell>
        </row>
        <row r="8022">
          <cell r="C8022">
            <v>11510</v>
          </cell>
          <cell r="D8022" t="str">
            <v>AÇO CA-50A OU B - MÉDIA BITOLAS</v>
          </cell>
          <cell r="E8022" t="str">
            <v>KG</v>
          </cell>
          <cell r="F8022">
            <v>3.28</v>
          </cell>
          <cell r="G8022">
            <v>25</v>
          </cell>
          <cell r="I8022">
            <v>82.011009999999999</v>
          </cell>
        </row>
        <row r="8023">
          <cell r="C8023">
            <v>15060</v>
          </cell>
          <cell r="D8023" t="str">
            <v>MANGUEIRA PLÁSTICA FLEXÍVEL D = 3/4" - ESP = 2MM - CRISTAL</v>
          </cell>
          <cell r="E8023" t="str">
            <v>M</v>
          </cell>
          <cell r="F8023">
            <v>2.46</v>
          </cell>
          <cell r="G8023">
            <v>15</v>
          </cell>
          <cell r="I8023">
            <v>36.896999999999998</v>
          </cell>
        </row>
        <row r="8024">
          <cell r="C8024">
            <v>17515</v>
          </cell>
          <cell r="D8024" t="str">
            <v>PREGO 18 X 27 COMUM - POLIDO</v>
          </cell>
          <cell r="E8024" t="str">
            <v>Kg</v>
          </cell>
          <cell r="F8024">
            <v>5.27</v>
          </cell>
          <cell r="G8024">
            <v>0.28000000000000003</v>
          </cell>
          <cell r="I8024">
            <v>1.4758800000000001</v>
          </cell>
        </row>
        <row r="8025">
          <cell r="C8025">
            <v>17740</v>
          </cell>
          <cell r="D8025" t="str">
            <v>ARAME RECOZIDO N. 16 E N. 18</v>
          </cell>
          <cell r="E8025" t="str">
            <v>Kg</v>
          </cell>
          <cell r="F8025">
            <v>4.93</v>
          </cell>
          <cell r="G8025">
            <v>0.43</v>
          </cell>
          <cell r="I8025">
            <v>2.1192120000000001</v>
          </cell>
        </row>
        <row r="8026">
          <cell r="C8026">
            <v>58410</v>
          </cell>
          <cell r="D8026" t="str">
            <v>BRAÇADEIRA PARA TUBO DE 150MM</v>
          </cell>
          <cell r="E8026" t="str">
            <v>Un</v>
          </cell>
          <cell r="F8026">
            <v>4.21</v>
          </cell>
          <cell r="G8026">
            <v>2</v>
          </cell>
          <cell r="I8026">
            <v>8.4109999999999996</v>
          </cell>
        </row>
        <row r="8027">
          <cell r="C8027">
            <v>71234</v>
          </cell>
          <cell r="D8027" t="str">
            <v>TUBO FERRO FUNDIDO; LINHA SMU - 150MM</v>
          </cell>
          <cell r="E8027" t="str">
            <v>M</v>
          </cell>
          <cell r="F8027">
            <v>195.68</v>
          </cell>
          <cell r="G8027">
            <v>2</v>
          </cell>
          <cell r="I8027">
            <v>391.36</v>
          </cell>
        </row>
        <row r="8028">
          <cell r="C8028">
            <v>72434</v>
          </cell>
          <cell r="D8028" t="str">
            <v>TUBO DE PVC 150 MM - PARA ESGOTO - SÉRIE NORMAL</v>
          </cell>
          <cell r="E8028" t="str">
            <v>M</v>
          </cell>
          <cell r="F8028">
            <v>18.25</v>
          </cell>
          <cell r="G8028">
            <v>3.5</v>
          </cell>
          <cell r="I8028">
            <v>63.873249999999999</v>
          </cell>
        </row>
        <row r="8029">
          <cell r="C8029">
            <v>79215</v>
          </cell>
          <cell r="D8029" t="str">
            <v>ANEL DE CONCRETO P/ FOSSA SÉPTICA - 1,5 X 0,5 M</v>
          </cell>
          <cell r="E8029" t="str">
            <v>Un</v>
          </cell>
          <cell r="F8029">
            <v>197.8</v>
          </cell>
          <cell r="G8029">
            <v>4</v>
          </cell>
          <cell r="I8029">
            <v>791.21799999999996</v>
          </cell>
        </row>
        <row r="8030">
          <cell r="C8030">
            <v>79245</v>
          </cell>
          <cell r="D8030" t="str">
            <v>TAMPÃO COM 1 CHAMINÉ DE ACESSO - 1,5M</v>
          </cell>
          <cell r="E8030" t="str">
            <v>Un</v>
          </cell>
          <cell r="F8030">
            <v>189.41</v>
          </cell>
          <cell r="G8030">
            <v>1</v>
          </cell>
          <cell r="I8030">
            <v>189.40700000000001</v>
          </cell>
        </row>
        <row r="8031">
          <cell r="A8031">
            <v>101064</v>
          </cell>
          <cell r="B8031" t="str">
            <v>FOSSA SÉPTICA EM ANÉIS DE CONCRETO, PARA 100 PESSOAS - 2,40 X 2,50M</v>
          </cell>
          <cell r="H8031" t="str">
            <v>UN</v>
          </cell>
          <cell r="J8031">
            <v>6796.22</v>
          </cell>
        </row>
        <row r="8032">
          <cell r="C8032">
            <v>2008</v>
          </cell>
          <cell r="D8032" t="str">
            <v>POCEIRO - EXECUTA ESCAVAÇÃO A CÉU ABERTO (SGSP)</v>
          </cell>
          <cell r="E8032" t="str">
            <v>H</v>
          </cell>
          <cell r="F8032">
            <v>13.261393</v>
          </cell>
          <cell r="G8032">
            <v>40.83</v>
          </cell>
          <cell r="I8032">
            <v>541.46265989999995</v>
          </cell>
        </row>
        <row r="8033">
          <cell r="C8033">
            <v>2013</v>
          </cell>
          <cell r="D8033" t="str">
            <v>CARPINTEIRO (SGSP)</v>
          </cell>
          <cell r="E8033" t="str">
            <v>H</v>
          </cell>
          <cell r="F8033">
            <v>14.489392</v>
          </cell>
          <cell r="G8033">
            <v>3.03</v>
          </cell>
          <cell r="I8033">
            <v>43.9028572</v>
          </cell>
        </row>
        <row r="8034">
          <cell r="C8034">
            <v>2014</v>
          </cell>
          <cell r="D8034" t="str">
            <v>AJUDANTE DE CARPINTEIRO (SGSP)</v>
          </cell>
          <cell r="E8034" t="str">
            <v>H</v>
          </cell>
          <cell r="F8034">
            <v>11.95373</v>
          </cell>
          <cell r="G8034">
            <v>3.03</v>
          </cell>
          <cell r="I8034">
            <v>36.2198031</v>
          </cell>
        </row>
        <row r="8035">
          <cell r="C8035">
            <v>2015</v>
          </cell>
          <cell r="D8035" t="str">
            <v>FERREIRO (SGSP)</v>
          </cell>
          <cell r="E8035" t="str">
            <v>H</v>
          </cell>
          <cell r="F8035">
            <v>15.034667000000001</v>
          </cell>
          <cell r="G8035">
            <v>6.4</v>
          </cell>
          <cell r="I8035">
            <v>96.221870100000004</v>
          </cell>
        </row>
        <row r="8036">
          <cell r="C8036">
            <v>2016</v>
          </cell>
          <cell r="D8036" t="str">
            <v>AJUDANTE DE FERREIRO - ARMADOR (SGSP)</v>
          </cell>
          <cell r="E8036" t="str">
            <v>H</v>
          </cell>
          <cell r="F8036">
            <v>11.918774000000001</v>
          </cell>
          <cell r="G8036">
            <v>6.4</v>
          </cell>
          <cell r="I8036">
            <v>76.280152299999997</v>
          </cell>
        </row>
        <row r="8037">
          <cell r="C8037">
            <v>2020</v>
          </cell>
          <cell r="D8037" t="str">
            <v>PEDREIRO (SGSP)</v>
          </cell>
          <cell r="E8037" t="str">
            <v>H</v>
          </cell>
          <cell r="F8037">
            <v>14.542659</v>
          </cell>
          <cell r="G8037">
            <v>19.309999999999999</v>
          </cell>
          <cell r="I8037">
            <v>280.81874529999999</v>
          </cell>
        </row>
        <row r="8038">
          <cell r="C8038">
            <v>2035</v>
          </cell>
          <cell r="D8038" t="str">
            <v>ENCANADOR (SGSP)</v>
          </cell>
          <cell r="E8038" t="str">
            <v>H</v>
          </cell>
          <cell r="F8038">
            <v>15.946630000000001</v>
          </cell>
          <cell r="G8038">
            <v>2.2999999999999998</v>
          </cell>
          <cell r="I8038">
            <v>36.677249500000002</v>
          </cell>
        </row>
        <row r="8039">
          <cell r="C8039">
            <v>2036</v>
          </cell>
          <cell r="D8039" t="str">
            <v>AJUDANTE DE ENCANADOR (SGSP)</v>
          </cell>
          <cell r="E8039" t="str">
            <v>H</v>
          </cell>
          <cell r="F8039">
            <v>12.462384999999999</v>
          </cell>
          <cell r="G8039">
            <v>2.2999999999999998</v>
          </cell>
          <cell r="I8039">
            <v>28.6634846</v>
          </cell>
        </row>
        <row r="8040">
          <cell r="C8040">
            <v>2099</v>
          </cell>
          <cell r="D8040" t="str">
            <v>SERVENTE (SGSP)</v>
          </cell>
          <cell r="E8040" t="str">
            <v>H</v>
          </cell>
          <cell r="F8040">
            <v>11.629847</v>
          </cell>
          <cell r="G8040">
            <v>121.72499999999999</v>
          </cell>
          <cell r="I8040">
            <v>1415.6431017</v>
          </cell>
        </row>
        <row r="8041">
          <cell r="C8041">
            <v>10542</v>
          </cell>
          <cell r="D8041" t="str">
            <v>PEDRA BRITADA NÚMERO 1</v>
          </cell>
          <cell r="E8041" t="str">
            <v>M3</v>
          </cell>
          <cell r="F8041">
            <v>65.209999999999994</v>
          </cell>
          <cell r="G8041">
            <v>0.627</v>
          </cell>
          <cell r="I8041">
            <v>40.886043000000001</v>
          </cell>
        </row>
        <row r="8042">
          <cell r="C8042">
            <v>10612</v>
          </cell>
          <cell r="D8042" t="str">
            <v>CONCRETO FCK=20MPA C/ BRITA 2</v>
          </cell>
          <cell r="E8042" t="str">
            <v>M3</v>
          </cell>
          <cell r="F8042">
            <v>245.59</v>
          </cell>
          <cell r="G8042">
            <v>1.29</v>
          </cell>
          <cell r="I8042">
            <v>316.81551949999999</v>
          </cell>
        </row>
        <row r="8043">
          <cell r="C8043">
            <v>10630</v>
          </cell>
          <cell r="D8043" t="str">
            <v>ARGAMASSA DE CIMENTO COM AREIA GROSSA 1:3</v>
          </cell>
          <cell r="E8043" t="str">
            <v>M3</v>
          </cell>
          <cell r="F8043">
            <v>407.1</v>
          </cell>
          <cell r="G8043">
            <v>0.1085</v>
          </cell>
          <cell r="I8043">
            <v>44.170856899999997</v>
          </cell>
        </row>
        <row r="8044">
          <cell r="C8044">
            <v>11066</v>
          </cell>
          <cell r="D8044" t="str">
            <v>PINUS - SARRAFO DE 1" X 4" - BRUTO</v>
          </cell>
          <cell r="E8044" t="str">
            <v>M</v>
          </cell>
          <cell r="F8044">
            <v>1.07</v>
          </cell>
          <cell r="G8044">
            <v>5.5</v>
          </cell>
          <cell r="I8044">
            <v>5.91195</v>
          </cell>
        </row>
        <row r="8045">
          <cell r="C8045">
            <v>11070</v>
          </cell>
          <cell r="D8045" t="str">
            <v>PINUS - TÁBUA DE 1" X 12" - BRUTA</v>
          </cell>
          <cell r="E8045" t="str">
            <v>M</v>
          </cell>
          <cell r="F8045">
            <v>4.0199999999999996</v>
          </cell>
          <cell r="G8045">
            <v>4.5999999999999996</v>
          </cell>
          <cell r="I8045">
            <v>18.489699999999999</v>
          </cell>
        </row>
        <row r="8046">
          <cell r="C8046">
            <v>11510</v>
          </cell>
          <cell r="D8046" t="str">
            <v>AÇO CA-50A OU B - MÉDIA BITOLAS</v>
          </cell>
          <cell r="E8046" t="str">
            <v>KG</v>
          </cell>
          <cell r="F8046">
            <v>3.28</v>
          </cell>
          <cell r="G8046">
            <v>73.599999999999994</v>
          </cell>
          <cell r="I8046">
            <v>241.44041340000001</v>
          </cell>
        </row>
        <row r="8047">
          <cell r="C8047">
            <v>15060</v>
          </cell>
          <cell r="D8047" t="str">
            <v>MANGUEIRA PLÁSTICA FLEXÍVEL D = 3/4" - ESP = 2MM - CRISTAL</v>
          </cell>
          <cell r="E8047" t="str">
            <v>M</v>
          </cell>
          <cell r="F8047">
            <v>2.46</v>
          </cell>
          <cell r="G8047">
            <v>45</v>
          </cell>
          <cell r="I8047">
            <v>110.691</v>
          </cell>
        </row>
        <row r="8048">
          <cell r="C8048">
            <v>17515</v>
          </cell>
          <cell r="D8048" t="str">
            <v>PREGO 18 X 27 COMUM - POLIDO</v>
          </cell>
          <cell r="E8048" t="str">
            <v>Kg</v>
          </cell>
          <cell r="F8048">
            <v>5.27</v>
          </cell>
          <cell r="G8048">
            <v>0.55000000000000004</v>
          </cell>
          <cell r="I8048">
            <v>2.8990499999999999</v>
          </cell>
        </row>
        <row r="8049">
          <cell r="C8049">
            <v>17740</v>
          </cell>
          <cell r="D8049" t="str">
            <v>ARAME RECOZIDO N. 16 E N. 18</v>
          </cell>
          <cell r="E8049" t="str">
            <v>Kg</v>
          </cell>
          <cell r="F8049">
            <v>4.93</v>
          </cell>
          <cell r="G8049">
            <v>1.28</v>
          </cell>
          <cell r="I8049">
            <v>6.3083520000000002</v>
          </cell>
        </row>
        <row r="8050">
          <cell r="C8050">
            <v>58410</v>
          </cell>
          <cell r="D8050" t="str">
            <v>BRAÇADEIRA PARA TUBO DE 150MM</v>
          </cell>
          <cell r="E8050" t="str">
            <v>Un</v>
          </cell>
          <cell r="F8050">
            <v>4.21</v>
          </cell>
          <cell r="G8050">
            <v>2</v>
          </cell>
          <cell r="I8050">
            <v>8.4109999999999996</v>
          </cell>
        </row>
        <row r="8051">
          <cell r="C8051">
            <v>71234</v>
          </cell>
          <cell r="D8051" t="str">
            <v>TUBO FERRO FUNDIDO; LINHA SMU - 150MM</v>
          </cell>
          <cell r="E8051" t="str">
            <v>M</v>
          </cell>
          <cell r="F8051">
            <v>195.68</v>
          </cell>
          <cell r="G8051">
            <v>3.5</v>
          </cell>
          <cell r="I8051">
            <v>684.88</v>
          </cell>
        </row>
        <row r="8052">
          <cell r="C8052">
            <v>72434</v>
          </cell>
          <cell r="D8052" t="str">
            <v>TUBO DE PVC 150 MM - PARA ESGOTO - SÉRIE NORMAL</v>
          </cell>
          <cell r="E8052" t="str">
            <v>M</v>
          </cell>
          <cell r="F8052">
            <v>18.25</v>
          </cell>
          <cell r="G8052">
            <v>4.5</v>
          </cell>
          <cell r="I8052">
            <v>82.122749999999996</v>
          </cell>
        </row>
        <row r="8053">
          <cell r="C8053">
            <v>79220</v>
          </cell>
          <cell r="D8053" t="str">
            <v>ANEL DE CONCRETO P/ FOSSA SÉPTICA - 2,5 X 0,5 M</v>
          </cell>
          <cell r="E8053" t="str">
            <v>Un</v>
          </cell>
          <cell r="F8053">
            <v>447.59</v>
          </cell>
          <cell r="G8053">
            <v>5</v>
          </cell>
          <cell r="I8053">
            <v>2237.9340000000002</v>
          </cell>
        </row>
        <row r="8054">
          <cell r="C8054">
            <v>79240</v>
          </cell>
          <cell r="D8054" t="str">
            <v>TAMPÃO COM 2 CHAMINÉS DE ACESSO - 2,5M</v>
          </cell>
          <cell r="E8054" t="str">
            <v>Un</v>
          </cell>
          <cell r="F8054">
            <v>439.37</v>
          </cell>
          <cell r="G8054">
            <v>1</v>
          </cell>
          <cell r="I8054">
            <v>439.36900000000003</v>
          </cell>
        </row>
        <row r="8055">
          <cell r="A8055">
            <v>101066</v>
          </cell>
          <cell r="B8055" t="str">
            <v>FOSSA SÉPTICA EM ANÉIS DE CONCRETO, PARA 140 PESSOAS - 2,40 X 3,50M</v>
          </cell>
          <cell r="H8055" t="str">
            <v>UN</v>
          </cell>
          <cell r="J8055">
            <v>8851.32</v>
          </cell>
        </row>
        <row r="8056">
          <cell r="C8056">
            <v>2008</v>
          </cell>
          <cell r="D8056" t="str">
            <v>POCEIRO - EXECUTA ESCAVAÇÃO A CÉU ABERTO (SGSP)</v>
          </cell>
          <cell r="E8056" t="str">
            <v>H</v>
          </cell>
          <cell r="F8056">
            <v>13.261393</v>
          </cell>
          <cell r="G8056">
            <v>52.82</v>
          </cell>
          <cell r="I8056">
            <v>700.4667571</v>
          </cell>
        </row>
        <row r="8057">
          <cell r="C8057">
            <v>2013</v>
          </cell>
          <cell r="D8057" t="str">
            <v>CARPINTEIRO (SGSP)</v>
          </cell>
          <cell r="E8057" t="str">
            <v>H</v>
          </cell>
          <cell r="F8057">
            <v>14.489392</v>
          </cell>
          <cell r="G8057">
            <v>4.32</v>
          </cell>
          <cell r="I8057">
            <v>62.5941726</v>
          </cell>
        </row>
        <row r="8058">
          <cell r="C8058">
            <v>2014</v>
          </cell>
          <cell r="D8058" t="str">
            <v>AJUDANTE DE CARPINTEIRO (SGSP)</v>
          </cell>
          <cell r="E8058" t="str">
            <v>H</v>
          </cell>
          <cell r="F8058">
            <v>11.95373</v>
          </cell>
          <cell r="G8058">
            <v>4.32</v>
          </cell>
          <cell r="I8058">
            <v>51.640115299999998</v>
          </cell>
        </row>
        <row r="8059">
          <cell r="C8059">
            <v>2015</v>
          </cell>
          <cell r="D8059" t="str">
            <v>FERREIRO (SGSP)</v>
          </cell>
          <cell r="E8059" t="str">
            <v>H</v>
          </cell>
          <cell r="F8059">
            <v>15.034667000000001</v>
          </cell>
          <cell r="G8059">
            <v>6.4</v>
          </cell>
          <cell r="I8059">
            <v>96.221870100000004</v>
          </cell>
        </row>
        <row r="8060">
          <cell r="C8060">
            <v>2016</v>
          </cell>
          <cell r="D8060" t="str">
            <v>AJUDANTE DE FERREIRO - ARMADOR (SGSP)</v>
          </cell>
          <cell r="E8060" t="str">
            <v>H</v>
          </cell>
          <cell r="F8060">
            <v>11.918774000000001</v>
          </cell>
          <cell r="G8060">
            <v>6.4</v>
          </cell>
          <cell r="I8060">
            <v>76.280152299999997</v>
          </cell>
        </row>
        <row r="8061">
          <cell r="C8061">
            <v>2020</v>
          </cell>
          <cell r="D8061" t="str">
            <v>PEDREIRO (SGSP)</v>
          </cell>
          <cell r="E8061" t="str">
            <v>H</v>
          </cell>
          <cell r="F8061">
            <v>14.542659</v>
          </cell>
          <cell r="G8061">
            <v>25.7</v>
          </cell>
          <cell r="I8061">
            <v>373.7463363</v>
          </cell>
        </row>
        <row r="8062">
          <cell r="C8062">
            <v>2035</v>
          </cell>
          <cell r="D8062" t="str">
            <v>ENCANADOR (SGSP)</v>
          </cell>
          <cell r="E8062" t="str">
            <v>H</v>
          </cell>
          <cell r="F8062">
            <v>15.946630000000001</v>
          </cell>
          <cell r="G8062">
            <v>2.2999999999999998</v>
          </cell>
          <cell r="I8062">
            <v>36.677249500000002</v>
          </cell>
        </row>
        <row r="8063">
          <cell r="C8063">
            <v>2036</v>
          </cell>
          <cell r="D8063" t="str">
            <v>AJUDANTE DE ENCANADOR (SGSP)</v>
          </cell>
          <cell r="E8063" t="str">
            <v>H</v>
          </cell>
          <cell r="F8063">
            <v>12.462384999999999</v>
          </cell>
          <cell r="G8063">
            <v>2.2999999999999998</v>
          </cell>
          <cell r="I8063">
            <v>28.6634846</v>
          </cell>
        </row>
        <row r="8064">
          <cell r="C8064">
            <v>2099</v>
          </cell>
          <cell r="D8064" t="str">
            <v>SERVENTE (SGSP)</v>
          </cell>
          <cell r="E8064" t="str">
            <v>H</v>
          </cell>
          <cell r="F8064">
            <v>11.629847</v>
          </cell>
          <cell r="G8064">
            <v>159.79300000000001</v>
          </cell>
          <cell r="I8064">
            <v>1858.3681097000001</v>
          </cell>
        </row>
        <row r="8065">
          <cell r="C8065">
            <v>10542</v>
          </cell>
          <cell r="D8065" t="str">
            <v>PEDRA BRITADA NÚMERO 1</v>
          </cell>
          <cell r="E8065" t="str">
            <v>M3</v>
          </cell>
          <cell r="F8065">
            <v>65.209999999999994</v>
          </cell>
          <cell r="G8065">
            <v>0.627</v>
          </cell>
          <cell r="I8065">
            <v>40.886043000000001</v>
          </cell>
        </row>
        <row r="8066">
          <cell r="C8066">
            <v>10612</v>
          </cell>
          <cell r="D8066" t="str">
            <v>CONCRETO FCK=20MPA C/ BRITA 2</v>
          </cell>
          <cell r="E8066" t="str">
            <v>M3</v>
          </cell>
          <cell r="F8066">
            <v>245.59</v>
          </cell>
          <cell r="G8066">
            <v>1.9</v>
          </cell>
          <cell r="I8066">
            <v>466.62750940000001</v>
          </cell>
        </row>
        <row r="8067">
          <cell r="C8067">
            <v>10630</v>
          </cell>
          <cell r="D8067" t="str">
            <v>ARGAMASSA DE CIMENTO COM AREIA GROSSA 1:3</v>
          </cell>
          <cell r="E8067" t="str">
            <v>M3</v>
          </cell>
          <cell r="F8067">
            <v>407.1</v>
          </cell>
          <cell r="G8067">
            <v>0.1547</v>
          </cell>
          <cell r="I8067">
            <v>62.979092799999997</v>
          </cell>
        </row>
        <row r="8068">
          <cell r="C8068">
            <v>11066</v>
          </cell>
          <cell r="D8068" t="str">
            <v>PINUS - SARRAFO DE 1" X 4" - BRUTO</v>
          </cell>
          <cell r="E8068" t="str">
            <v>M</v>
          </cell>
          <cell r="F8068">
            <v>1.07</v>
          </cell>
          <cell r="G8068">
            <v>7.86</v>
          </cell>
          <cell r="I8068">
            <v>8.4487140000000007</v>
          </cell>
        </row>
        <row r="8069">
          <cell r="C8069">
            <v>11070</v>
          </cell>
          <cell r="D8069" t="str">
            <v>PINUS - TÁBUA DE 1" X 12" - BRUTA</v>
          </cell>
          <cell r="E8069" t="str">
            <v>M</v>
          </cell>
          <cell r="F8069">
            <v>4.0199999999999996</v>
          </cell>
          <cell r="G8069">
            <v>6.5666700000000002</v>
          </cell>
          <cell r="I8069">
            <v>26.3947301</v>
          </cell>
        </row>
        <row r="8070">
          <cell r="C8070">
            <v>11510</v>
          </cell>
          <cell r="D8070" t="str">
            <v>AÇO CA-50A OU B - MÉDIA BITOLAS</v>
          </cell>
          <cell r="E8070" t="str">
            <v>KG</v>
          </cell>
          <cell r="F8070">
            <v>3.28</v>
          </cell>
          <cell r="G8070">
            <v>73.599999999999994</v>
          </cell>
          <cell r="I8070">
            <v>241.44041340000001</v>
          </cell>
        </row>
        <row r="8071">
          <cell r="C8071">
            <v>15060</v>
          </cell>
          <cell r="D8071" t="str">
            <v>MANGUEIRA PLÁSTICA FLEXÍVEL D = 3/4" - ESP = 2MM - CRISTAL</v>
          </cell>
          <cell r="E8071" t="str">
            <v>M</v>
          </cell>
          <cell r="F8071">
            <v>2.46</v>
          </cell>
          <cell r="G8071">
            <v>60</v>
          </cell>
          <cell r="I8071">
            <v>147.58799999999999</v>
          </cell>
        </row>
        <row r="8072">
          <cell r="C8072">
            <v>17515</v>
          </cell>
          <cell r="D8072" t="str">
            <v>PREGO 18 X 27 COMUM - POLIDO</v>
          </cell>
          <cell r="E8072" t="str">
            <v>Kg</v>
          </cell>
          <cell r="F8072">
            <v>5.27</v>
          </cell>
          <cell r="G8072">
            <v>0.79</v>
          </cell>
          <cell r="I8072">
            <v>4.1640899999999998</v>
          </cell>
        </row>
        <row r="8073">
          <cell r="C8073">
            <v>17740</v>
          </cell>
          <cell r="D8073" t="str">
            <v>ARAME RECOZIDO N. 16 E N. 18</v>
          </cell>
          <cell r="E8073" t="str">
            <v>Kg</v>
          </cell>
          <cell r="F8073">
            <v>4.93</v>
          </cell>
          <cell r="G8073">
            <v>1.28</v>
          </cell>
          <cell r="I8073">
            <v>6.3083520000000002</v>
          </cell>
        </row>
        <row r="8074">
          <cell r="C8074">
            <v>58410</v>
          </cell>
          <cell r="D8074" t="str">
            <v>BRAÇADEIRA PARA TUBO DE 150MM</v>
          </cell>
          <cell r="E8074" t="str">
            <v>Un</v>
          </cell>
          <cell r="F8074">
            <v>4.21</v>
          </cell>
          <cell r="G8074">
            <v>2</v>
          </cell>
          <cell r="I8074">
            <v>8.4109999999999996</v>
          </cell>
        </row>
        <row r="8075">
          <cell r="C8075">
            <v>71234</v>
          </cell>
          <cell r="D8075" t="str">
            <v>TUBO FERRO FUNDIDO; LINHA SMU - 150MM</v>
          </cell>
          <cell r="E8075" t="str">
            <v>M</v>
          </cell>
          <cell r="F8075">
            <v>195.68</v>
          </cell>
          <cell r="G8075">
            <v>4.5</v>
          </cell>
          <cell r="I8075">
            <v>880.56</v>
          </cell>
        </row>
        <row r="8076">
          <cell r="C8076">
            <v>72434</v>
          </cell>
          <cell r="D8076" t="str">
            <v>TUBO DE PVC 150 MM - PARA ESGOTO - SÉRIE NORMAL</v>
          </cell>
          <cell r="E8076" t="str">
            <v>M</v>
          </cell>
          <cell r="F8076">
            <v>18.25</v>
          </cell>
          <cell r="G8076">
            <v>5.5</v>
          </cell>
          <cell r="I8076">
            <v>100.37224999999999</v>
          </cell>
        </row>
        <row r="8077">
          <cell r="C8077">
            <v>79220</v>
          </cell>
          <cell r="D8077" t="str">
            <v>ANEL DE CONCRETO P/ FOSSA SÉPTICA - 2,5 X 0,5 M</v>
          </cell>
          <cell r="E8077" t="str">
            <v>Un</v>
          </cell>
          <cell r="F8077">
            <v>447.59</v>
          </cell>
          <cell r="G8077">
            <v>7</v>
          </cell>
          <cell r="I8077">
            <v>3133.1075999999998</v>
          </cell>
        </row>
        <row r="8078">
          <cell r="C8078">
            <v>79240</v>
          </cell>
          <cell r="D8078" t="str">
            <v>TAMPÃO COM 2 CHAMINÉS DE ACESSO - 2,5M</v>
          </cell>
          <cell r="E8078" t="str">
            <v>Un</v>
          </cell>
          <cell r="F8078">
            <v>439.37</v>
          </cell>
          <cell r="G8078">
            <v>1</v>
          </cell>
          <cell r="I8078">
            <v>439.36900000000003</v>
          </cell>
        </row>
        <row r="8079">
          <cell r="A8079">
            <v>101070</v>
          </cell>
          <cell r="B8079" t="str">
            <v>SUMIDOURO, DIÂMETRO INTERNO 2,00M - POÇO ABSORVENTE</v>
          </cell>
          <cell r="H8079" t="str">
            <v>M</v>
          </cell>
          <cell r="J8079">
            <v>556.86</v>
          </cell>
        </row>
        <row r="8080">
          <cell r="C8080">
            <v>2008</v>
          </cell>
          <cell r="D8080" t="str">
            <v>POCEIRO - EXECUTA ESCAVAÇÃO A CÉU ABERTO (SGSP)</v>
          </cell>
          <cell r="E8080" t="str">
            <v>H</v>
          </cell>
          <cell r="F8080">
            <v>13.261393</v>
          </cell>
          <cell r="G8080">
            <v>11.16</v>
          </cell>
          <cell r="I8080">
            <v>147.9971414</v>
          </cell>
        </row>
        <row r="8081">
          <cell r="C8081">
            <v>2020</v>
          </cell>
          <cell r="D8081" t="str">
            <v>PEDREIRO (SGSP)</v>
          </cell>
          <cell r="E8081" t="str">
            <v>H</v>
          </cell>
          <cell r="F8081">
            <v>14.542659</v>
          </cell>
          <cell r="G8081">
            <v>4.03</v>
          </cell>
          <cell r="I8081">
            <v>58.606915800000003</v>
          </cell>
        </row>
        <row r="8082">
          <cell r="C8082">
            <v>2099</v>
          </cell>
          <cell r="D8082" t="str">
            <v>SERVENTE (SGSP)</v>
          </cell>
          <cell r="E8082" t="str">
            <v>H</v>
          </cell>
          <cell r="F8082">
            <v>11.629847</v>
          </cell>
          <cell r="G8082">
            <v>16.076499999999999</v>
          </cell>
          <cell r="I8082">
            <v>186.96723209999999</v>
          </cell>
        </row>
        <row r="8083">
          <cell r="C8083">
            <v>10544</v>
          </cell>
          <cell r="D8083" t="str">
            <v>PEDRA BRITADA NÚMERO 3</v>
          </cell>
          <cell r="E8083" t="str">
            <v>M3</v>
          </cell>
          <cell r="F8083">
            <v>63.84</v>
          </cell>
          <cell r="G8083">
            <v>0.22</v>
          </cell>
          <cell r="I8083">
            <v>14.045503999999999</v>
          </cell>
        </row>
        <row r="8084">
          <cell r="C8084">
            <v>10648</v>
          </cell>
          <cell r="D8084" t="str">
            <v>ARGAMASSA MISTA COM AREIA GROSSA 1:2:8</v>
          </cell>
          <cell r="E8084" t="str">
            <v>M3</v>
          </cell>
          <cell r="F8084">
            <v>347.43</v>
          </cell>
          <cell r="G8084">
            <v>1.84E-2</v>
          </cell>
          <cell r="I8084">
            <v>6.3927601000000003</v>
          </cell>
        </row>
        <row r="8085">
          <cell r="C8085">
            <v>12580</v>
          </cell>
          <cell r="D8085" t="str">
            <v>TIJOLO MAÇICO DE BARRO COMUM</v>
          </cell>
          <cell r="E8085" t="str">
            <v>Un</v>
          </cell>
          <cell r="F8085">
            <v>0.25</v>
          </cell>
          <cell r="G8085">
            <v>573</v>
          </cell>
          <cell r="I8085">
            <v>142.84889999999999</v>
          </cell>
        </row>
        <row r="8086">
          <cell r="A8086">
            <v>101071</v>
          </cell>
          <cell r="B8086" t="str">
            <v>SUMIDOURO, DIÂMETRO INTERNO 2,00M - TAMPÃO DE CONCRETO</v>
          </cell>
          <cell r="H8086" t="str">
            <v>UN</v>
          </cell>
          <cell r="J8086">
            <v>789.81</v>
          </cell>
        </row>
        <row r="8087">
          <cell r="C8087">
            <v>2013</v>
          </cell>
          <cell r="D8087" t="str">
            <v>CARPINTEIRO (SGSP)</v>
          </cell>
          <cell r="E8087" t="str">
            <v>H</v>
          </cell>
          <cell r="F8087">
            <v>14.489392</v>
          </cell>
          <cell r="G8087">
            <v>5</v>
          </cell>
          <cell r="I8087">
            <v>72.446959000000007</v>
          </cell>
        </row>
        <row r="8088">
          <cell r="C8088">
            <v>2014</v>
          </cell>
          <cell r="D8088" t="str">
            <v>AJUDANTE DE CARPINTEIRO (SGSP)</v>
          </cell>
          <cell r="E8088" t="str">
            <v>H</v>
          </cell>
          <cell r="F8088">
            <v>11.95373</v>
          </cell>
          <cell r="G8088">
            <v>5</v>
          </cell>
          <cell r="I8088">
            <v>59.768652000000003</v>
          </cell>
        </row>
        <row r="8089">
          <cell r="C8089">
            <v>2015</v>
          </cell>
          <cell r="D8089" t="str">
            <v>FERREIRO (SGSP)</v>
          </cell>
          <cell r="E8089" t="str">
            <v>H</v>
          </cell>
          <cell r="F8089">
            <v>15.034667000000001</v>
          </cell>
          <cell r="G8089">
            <v>1.55</v>
          </cell>
          <cell r="I8089">
            <v>23.303734200000001</v>
          </cell>
        </row>
        <row r="8090">
          <cell r="C8090">
            <v>2016</v>
          </cell>
          <cell r="D8090" t="str">
            <v>AJUDANTE DE FERREIRO - ARMADOR (SGSP)</v>
          </cell>
          <cell r="E8090" t="str">
            <v>H</v>
          </cell>
          <cell r="F8090">
            <v>11.918774000000001</v>
          </cell>
          <cell r="G8090">
            <v>1.55</v>
          </cell>
          <cell r="I8090">
            <v>18.4740994</v>
          </cell>
        </row>
        <row r="8091">
          <cell r="C8091">
            <v>2020</v>
          </cell>
          <cell r="D8091" t="str">
            <v>PEDREIRO (SGSP)</v>
          </cell>
          <cell r="E8091" t="str">
            <v>H</v>
          </cell>
          <cell r="F8091">
            <v>14.542659</v>
          </cell>
          <cell r="G8091">
            <v>1.74</v>
          </cell>
          <cell r="I8091">
            <v>25.304226700000001</v>
          </cell>
        </row>
        <row r="8092">
          <cell r="C8092">
            <v>2099</v>
          </cell>
          <cell r="D8092" t="str">
            <v>SERVENTE (SGSP)</v>
          </cell>
          <cell r="E8092" t="str">
            <v>H</v>
          </cell>
          <cell r="F8092">
            <v>11.629847</v>
          </cell>
          <cell r="G8092">
            <v>4.6399999999999997</v>
          </cell>
          <cell r="I8092">
            <v>53.9624892</v>
          </cell>
        </row>
        <row r="8093">
          <cell r="C8093">
            <v>10612</v>
          </cell>
          <cell r="D8093" t="str">
            <v>CONCRETO FCK=20MPA C/ BRITA 2</v>
          </cell>
          <cell r="E8093" t="str">
            <v>M3</v>
          </cell>
          <cell r="F8093">
            <v>245.59</v>
          </cell>
          <cell r="G8093">
            <v>0.25</v>
          </cell>
          <cell r="I8093">
            <v>61.398356499999998</v>
          </cell>
        </row>
        <row r="8094">
          <cell r="C8094">
            <v>11021</v>
          </cell>
          <cell r="D8094" t="str">
            <v>COMPENSADO RESINADO 12MM</v>
          </cell>
          <cell r="E8094" t="str">
            <v>M2</v>
          </cell>
          <cell r="F8094">
            <v>11.53</v>
          </cell>
          <cell r="G8094">
            <v>1.66</v>
          </cell>
          <cell r="I8094">
            <v>19.134322000000001</v>
          </cell>
        </row>
        <row r="8095">
          <cell r="C8095">
            <v>11070</v>
          </cell>
          <cell r="D8095" t="str">
            <v>PINUS - TÁBUA DE 1" X 12" - BRUTA</v>
          </cell>
          <cell r="E8095" t="str">
            <v>M</v>
          </cell>
          <cell r="F8095">
            <v>4.0199999999999996</v>
          </cell>
          <cell r="G8095">
            <v>1.6666700000000001</v>
          </cell>
          <cell r="I8095">
            <v>6.6991801000000004</v>
          </cell>
        </row>
        <row r="8096">
          <cell r="C8096">
            <v>11510</v>
          </cell>
          <cell r="D8096" t="str">
            <v>AÇO CA-50A OU B - MÉDIA BITOLAS</v>
          </cell>
          <cell r="E8096" t="str">
            <v>KG</v>
          </cell>
          <cell r="F8096">
            <v>3.28</v>
          </cell>
          <cell r="G8096">
            <v>10.95</v>
          </cell>
          <cell r="I8096">
            <v>35.920822399999999</v>
          </cell>
        </row>
        <row r="8097">
          <cell r="C8097">
            <v>11520</v>
          </cell>
          <cell r="D8097" t="str">
            <v>AÇO CA-60B - MÉDIA BITOLAS</v>
          </cell>
          <cell r="E8097" t="str">
            <v>KG</v>
          </cell>
          <cell r="F8097">
            <v>3.22</v>
          </cell>
          <cell r="G8097">
            <v>6.93</v>
          </cell>
          <cell r="I8097">
            <v>22.2941565</v>
          </cell>
        </row>
        <row r="8098">
          <cell r="C8098">
            <v>36240</v>
          </cell>
          <cell r="D8098" t="str">
            <v>TAMPÃO DE FERRO FUNDIDO DÚCTIL CLASSE MÍNIMA 400 (40T) D=600 MM - NBR 10160 - NÃO ARTICULADO - P/ GAL. ÁGUAS PLUV.</v>
          </cell>
          <cell r="E8098" t="str">
            <v>Un</v>
          </cell>
          <cell r="F8098">
            <v>391.1</v>
          </cell>
          <cell r="G8098">
            <v>1</v>
          </cell>
          <cell r="I8098">
            <v>391.1</v>
          </cell>
        </row>
        <row r="8099">
          <cell r="A8099">
            <v>101081</v>
          </cell>
          <cell r="B8099" t="str">
            <v>FILTRO ANAERÓBICO D=3,00M H=2,00M</v>
          </cell>
          <cell r="H8099" t="str">
            <v>UN</v>
          </cell>
          <cell r="J8099">
            <v>9423.25</v>
          </cell>
        </row>
        <row r="8100">
          <cell r="C8100">
            <v>2013</v>
          </cell>
          <cell r="D8100" t="str">
            <v>CARPINTEIRO (SGSP)</v>
          </cell>
          <cell r="E8100" t="str">
            <v>H</v>
          </cell>
          <cell r="F8100">
            <v>14.489392</v>
          </cell>
          <cell r="G8100">
            <v>25.05</v>
          </cell>
          <cell r="I8100">
            <v>362.95926459999998</v>
          </cell>
        </row>
        <row r="8101">
          <cell r="C8101">
            <v>2014</v>
          </cell>
          <cell r="D8101" t="str">
            <v>AJUDANTE DE CARPINTEIRO (SGSP)</v>
          </cell>
          <cell r="E8101" t="str">
            <v>H</v>
          </cell>
          <cell r="F8101">
            <v>11.95373</v>
          </cell>
          <cell r="G8101">
            <v>25.05</v>
          </cell>
          <cell r="I8101">
            <v>299.4409465</v>
          </cell>
        </row>
        <row r="8102">
          <cell r="C8102">
            <v>2015</v>
          </cell>
          <cell r="D8102" t="str">
            <v>FERREIRO (SGSP)</v>
          </cell>
          <cell r="E8102" t="str">
            <v>H</v>
          </cell>
          <cell r="F8102">
            <v>15.034667000000001</v>
          </cell>
          <cell r="G8102">
            <v>21.68</v>
          </cell>
          <cell r="I8102">
            <v>325.9515849</v>
          </cell>
        </row>
        <row r="8103">
          <cell r="C8103">
            <v>2016</v>
          </cell>
          <cell r="D8103" t="str">
            <v>AJUDANTE DE FERREIRO - ARMADOR (SGSP)</v>
          </cell>
          <cell r="E8103" t="str">
            <v>H</v>
          </cell>
          <cell r="F8103">
            <v>11.918774000000001</v>
          </cell>
          <cell r="G8103">
            <v>21.68</v>
          </cell>
          <cell r="I8103">
            <v>258.39901600000002</v>
          </cell>
        </row>
        <row r="8104">
          <cell r="C8104">
            <v>2020</v>
          </cell>
          <cell r="D8104" t="str">
            <v>PEDREIRO (SGSP)</v>
          </cell>
          <cell r="E8104" t="str">
            <v>H</v>
          </cell>
          <cell r="F8104">
            <v>14.542659</v>
          </cell>
          <cell r="G8104">
            <v>20.56</v>
          </cell>
          <cell r="I8104">
            <v>298.99706900000001</v>
          </cell>
        </row>
        <row r="8105">
          <cell r="C8105">
            <v>2035</v>
          </cell>
          <cell r="D8105" t="str">
            <v>ENCANADOR (SGSP)</v>
          </cell>
          <cell r="E8105" t="str">
            <v>H</v>
          </cell>
          <cell r="F8105">
            <v>15.946630000000001</v>
          </cell>
          <cell r="G8105">
            <v>3.83</v>
          </cell>
          <cell r="I8105">
            <v>61.075593699999999</v>
          </cell>
        </row>
        <row r="8106">
          <cell r="C8106">
            <v>2036</v>
          </cell>
          <cell r="D8106" t="str">
            <v>AJUDANTE DE ENCANADOR (SGSP)</v>
          </cell>
          <cell r="E8106" t="str">
            <v>H</v>
          </cell>
          <cell r="F8106">
            <v>12.462384999999999</v>
          </cell>
          <cell r="G8106">
            <v>3.83</v>
          </cell>
          <cell r="I8106">
            <v>47.730933</v>
          </cell>
        </row>
        <row r="8107">
          <cell r="C8107">
            <v>2099</v>
          </cell>
          <cell r="D8107" t="str">
            <v>SERVENTE (SGSP)</v>
          </cell>
          <cell r="E8107" t="str">
            <v>H</v>
          </cell>
          <cell r="F8107">
            <v>11.629847</v>
          </cell>
          <cell r="G8107">
            <v>235.6756</v>
          </cell>
          <cell r="I8107">
            <v>2740.8711225000002</v>
          </cell>
        </row>
        <row r="8108">
          <cell r="C8108">
            <v>10542</v>
          </cell>
          <cell r="D8108" t="str">
            <v>PEDRA BRITADA NÚMERO 1</v>
          </cell>
          <cell r="E8108" t="str">
            <v>M3</v>
          </cell>
          <cell r="F8108">
            <v>65.209999999999994</v>
          </cell>
          <cell r="G8108">
            <v>0.03</v>
          </cell>
          <cell r="I8108">
            <v>1.95627</v>
          </cell>
        </row>
        <row r="8109">
          <cell r="C8109">
            <v>10545</v>
          </cell>
          <cell r="D8109" t="str">
            <v>PEDRA BRITADA NÚMERO 4</v>
          </cell>
          <cell r="E8109" t="str">
            <v>M3</v>
          </cell>
          <cell r="F8109">
            <v>65.78</v>
          </cell>
          <cell r="G8109">
            <v>7.6</v>
          </cell>
          <cell r="I8109">
            <v>499.95992000000001</v>
          </cell>
        </row>
        <row r="8110">
          <cell r="C8110">
            <v>10612</v>
          </cell>
          <cell r="D8110" t="str">
            <v>CONCRETO FCK=20MPA C/ BRITA 2</v>
          </cell>
          <cell r="E8110" t="str">
            <v>M3</v>
          </cell>
          <cell r="F8110">
            <v>245.59</v>
          </cell>
          <cell r="G8110">
            <v>2.5</v>
          </cell>
          <cell r="I8110">
            <v>613.983565</v>
          </cell>
        </row>
        <row r="8111">
          <cell r="C8111">
            <v>10648</v>
          </cell>
          <cell r="D8111" t="str">
            <v>ARGAMASSA MISTA COM AREIA GROSSA 1:2:8</v>
          </cell>
          <cell r="E8111" t="str">
            <v>M3</v>
          </cell>
          <cell r="F8111">
            <v>347.43</v>
          </cell>
          <cell r="G8111">
            <v>2.5399999999999999E-2</v>
          </cell>
          <cell r="I8111">
            <v>8.8247883999999992</v>
          </cell>
        </row>
        <row r="8112">
          <cell r="C8112">
            <v>11021</v>
          </cell>
          <cell r="D8112" t="str">
            <v>COMPENSADO RESINADO 12MM</v>
          </cell>
          <cell r="E8112" t="str">
            <v>M2</v>
          </cell>
          <cell r="F8112">
            <v>11.53</v>
          </cell>
          <cell r="G8112">
            <v>0.3</v>
          </cell>
          <cell r="I8112">
            <v>3.4580099999999998</v>
          </cell>
        </row>
        <row r="8113">
          <cell r="C8113">
            <v>11066</v>
          </cell>
          <cell r="D8113" t="str">
            <v>PINUS - SARRAFO DE 1" X 4" - BRUTO</v>
          </cell>
          <cell r="E8113" t="str">
            <v>M</v>
          </cell>
          <cell r="F8113">
            <v>1.07</v>
          </cell>
          <cell r="G8113">
            <v>42.3</v>
          </cell>
          <cell r="I8113">
            <v>45.468269999999997</v>
          </cell>
        </row>
        <row r="8114">
          <cell r="C8114">
            <v>11070</v>
          </cell>
          <cell r="D8114" t="str">
            <v>PINUS - TÁBUA DE 1" X 12" - BRUTA</v>
          </cell>
          <cell r="E8114" t="str">
            <v>M</v>
          </cell>
          <cell r="F8114">
            <v>4.0199999999999996</v>
          </cell>
          <cell r="G8114">
            <v>35.533329999999999</v>
          </cell>
          <cell r="I8114">
            <v>142.82621990000001</v>
          </cell>
        </row>
        <row r="8115">
          <cell r="C8115">
            <v>11510</v>
          </cell>
          <cell r="D8115" t="str">
            <v>AÇO CA-50A OU B - MÉDIA BITOLAS</v>
          </cell>
          <cell r="E8115" t="str">
            <v>KG</v>
          </cell>
          <cell r="F8115">
            <v>3.28</v>
          </cell>
          <cell r="G8115">
            <v>223.33</v>
          </cell>
          <cell r="I8115">
            <v>732.62075449999998</v>
          </cell>
        </row>
        <row r="8116">
          <cell r="C8116">
            <v>11520</v>
          </cell>
          <cell r="D8116" t="str">
            <v>AÇO CA-60B - MÉDIA BITOLAS</v>
          </cell>
          <cell r="E8116" t="str">
            <v>KG</v>
          </cell>
          <cell r="F8116">
            <v>3.22</v>
          </cell>
          <cell r="G8116">
            <v>4.47</v>
          </cell>
          <cell r="I8116">
            <v>14.3802135</v>
          </cell>
        </row>
        <row r="8117">
          <cell r="C8117">
            <v>12580</v>
          </cell>
          <cell r="D8117" t="str">
            <v>TIJOLO MAÇICO DE BARRO COMUM</v>
          </cell>
          <cell r="E8117" t="str">
            <v>Un</v>
          </cell>
          <cell r="F8117">
            <v>0.25</v>
          </cell>
          <cell r="G8117">
            <v>161</v>
          </cell>
          <cell r="I8117">
            <v>40.137300000000003</v>
          </cell>
        </row>
        <row r="8118">
          <cell r="C8118">
            <v>14005</v>
          </cell>
          <cell r="D8118" t="str">
            <v>ASFALTO OXIDADO TIPO lll</v>
          </cell>
          <cell r="E8118" t="str">
            <v>Kg</v>
          </cell>
          <cell r="F8118">
            <v>3.33</v>
          </cell>
          <cell r="G8118">
            <v>3</v>
          </cell>
          <cell r="I8118">
            <v>9.9902999999999995</v>
          </cell>
        </row>
        <row r="8119">
          <cell r="C8119">
            <v>14040</v>
          </cell>
          <cell r="D8119" t="str">
            <v>TINTA BETUMINOSA PARA CONCRETO E ALVENARIA</v>
          </cell>
          <cell r="E8119" t="str">
            <v>L</v>
          </cell>
          <cell r="F8119">
            <v>7.21</v>
          </cell>
          <cell r="G8119">
            <v>9.42</v>
          </cell>
          <cell r="I8119">
            <v>67.942691999999994</v>
          </cell>
        </row>
        <row r="8120">
          <cell r="C8120">
            <v>15060</v>
          </cell>
          <cell r="D8120" t="str">
            <v>MANGUEIRA PLÁSTICA FLEXÍVEL D = 3/4" - ESP = 2MM - CRISTAL</v>
          </cell>
          <cell r="E8120" t="str">
            <v>M</v>
          </cell>
          <cell r="F8120">
            <v>2.46</v>
          </cell>
          <cell r="G8120">
            <v>28</v>
          </cell>
          <cell r="I8120">
            <v>68.874399999999994</v>
          </cell>
        </row>
        <row r="8121">
          <cell r="C8121">
            <v>17515</v>
          </cell>
          <cell r="D8121" t="str">
            <v>PREGO 18 X 27 COMUM - POLIDO</v>
          </cell>
          <cell r="E8121" t="str">
            <v>Kg</v>
          </cell>
          <cell r="F8121">
            <v>5.27</v>
          </cell>
          <cell r="G8121">
            <v>4.2300000000000004</v>
          </cell>
          <cell r="I8121">
            <v>22.296330000000001</v>
          </cell>
        </row>
        <row r="8122">
          <cell r="C8122">
            <v>17740</v>
          </cell>
          <cell r="D8122" t="str">
            <v>ARAME RECOZIDO N. 16 E N. 18</v>
          </cell>
          <cell r="E8122" t="str">
            <v>Kg</v>
          </cell>
          <cell r="F8122">
            <v>4.93</v>
          </cell>
          <cell r="G8122">
            <v>4.33</v>
          </cell>
          <cell r="I8122">
            <v>21.339971999999999</v>
          </cell>
        </row>
        <row r="8123">
          <cell r="C8123">
            <v>72405</v>
          </cell>
          <cell r="D8123" t="str">
            <v>ANEL DE BORRACHA PARA TUBO DE PVC ESGOTO PREDIAL - 150MM</v>
          </cell>
          <cell r="E8123" t="str">
            <v>Un</v>
          </cell>
          <cell r="F8123">
            <v>4.62</v>
          </cell>
          <cell r="G8123">
            <v>3</v>
          </cell>
          <cell r="I8123">
            <v>13.8687</v>
          </cell>
        </row>
        <row r="8124">
          <cell r="C8124">
            <v>72434</v>
          </cell>
          <cell r="D8124" t="str">
            <v>TUBO DE PVC 150 MM - PARA ESGOTO - SÉRIE NORMAL</v>
          </cell>
          <cell r="E8124" t="str">
            <v>M</v>
          </cell>
          <cell r="F8124">
            <v>18.25</v>
          </cell>
          <cell r="G8124">
            <v>3.24</v>
          </cell>
          <cell r="I8124">
            <v>59.12838</v>
          </cell>
        </row>
        <row r="8125">
          <cell r="C8125">
            <v>79225</v>
          </cell>
          <cell r="D8125" t="str">
            <v>ANEL DE CONCRETO P/ FILTRO ANAERÓBICO 3,0 X 0,5 M</v>
          </cell>
          <cell r="E8125" t="str">
            <v>Un</v>
          </cell>
          <cell r="F8125">
            <v>665.19</v>
          </cell>
          <cell r="G8125">
            <v>4</v>
          </cell>
          <cell r="I8125">
            <v>2660.7671999999998</v>
          </cell>
        </row>
        <row r="8126">
          <cell r="A8126">
            <v>101084</v>
          </cell>
          <cell r="B8126" t="str">
            <v>ANEL DE CONCRETO D=2,00 H=0,50M</v>
          </cell>
          <cell r="H8126" t="str">
            <v>UN</v>
          </cell>
          <cell r="J8126">
            <v>655.9</v>
          </cell>
        </row>
        <row r="8127">
          <cell r="C8127">
            <v>2020</v>
          </cell>
          <cell r="D8127" t="str">
            <v>PEDREIRO (SGSP)</v>
          </cell>
          <cell r="E8127" t="str">
            <v>H</v>
          </cell>
          <cell r="F8127">
            <v>14.542659</v>
          </cell>
          <cell r="G8127">
            <v>1.25</v>
          </cell>
          <cell r="I8127">
            <v>18.178323800000001</v>
          </cell>
        </row>
        <row r="8128">
          <cell r="C8128">
            <v>2099</v>
          </cell>
          <cell r="D8128" t="str">
            <v>SERVENTE (SGSP)</v>
          </cell>
          <cell r="E8128" t="str">
            <v>H</v>
          </cell>
          <cell r="F8128">
            <v>11.629847</v>
          </cell>
          <cell r="G8128">
            <v>17.265599999999999</v>
          </cell>
          <cell r="I8128">
            <v>200.79628289999999</v>
          </cell>
        </row>
        <row r="8129">
          <cell r="C8129">
            <v>10628</v>
          </cell>
          <cell r="D8129" t="str">
            <v>ARGAMASSA DE CIMENTO COM AREIA MÉDIA 1:2</v>
          </cell>
          <cell r="E8129" t="str">
            <v>M3</v>
          </cell>
          <cell r="F8129">
            <v>461.91</v>
          </cell>
          <cell r="G8129">
            <v>1.244E-2</v>
          </cell>
          <cell r="I8129">
            <v>5.7461523999999997</v>
          </cell>
        </row>
        <row r="8130">
          <cell r="C8130">
            <v>14040</v>
          </cell>
          <cell r="D8130" t="str">
            <v>TINTA BETUMINOSA PARA CONCRETO E ALVENARIA</v>
          </cell>
          <cell r="E8130" t="str">
            <v>L</v>
          </cell>
          <cell r="F8130">
            <v>7.21</v>
          </cell>
          <cell r="G8130">
            <v>1.57</v>
          </cell>
          <cell r="I8130">
            <v>11.323782</v>
          </cell>
        </row>
        <row r="8131">
          <cell r="C8131">
            <v>15060</v>
          </cell>
          <cell r="D8131" t="str">
            <v>MANGUEIRA PLÁSTICA FLEXÍVEL D = 3/4" - ESP = 2MM - CRISTAL</v>
          </cell>
          <cell r="E8131" t="str">
            <v>M</v>
          </cell>
          <cell r="F8131">
            <v>2.46</v>
          </cell>
          <cell r="G8131">
            <v>6.5</v>
          </cell>
          <cell r="I8131">
            <v>15.9887</v>
          </cell>
        </row>
        <row r="8132">
          <cell r="C8132">
            <v>79223</v>
          </cell>
          <cell r="D8132" t="str">
            <v>ANEL DE CONCRETO DIÂM. EXT.= 2.12 M - H = 0.5M</v>
          </cell>
          <cell r="E8132" t="str">
            <v>Un</v>
          </cell>
          <cell r="F8132">
            <v>403.87</v>
          </cell>
          <cell r="G8132">
            <v>1</v>
          </cell>
          <cell r="I8132">
            <v>403.86790000000002</v>
          </cell>
        </row>
        <row r="8133">
          <cell r="A8133">
            <v>101085</v>
          </cell>
          <cell r="B8133" t="str">
            <v>ANEL DE CONCRETO D=3,00 H=0,50M</v>
          </cell>
          <cell r="H8133" t="str">
            <v>UN</v>
          </cell>
          <cell r="J8133">
            <v>1060.03</v>
          </cell>
        </row>
        <row r="8134">
          <cell r="C8134">
            <v>2020</v>
          </cell>
          <cell r="D8134" t="str">
            <v>PEDREIRO (SGSP)</v>
          </cell>
          <cell r="E8134" t="str">
            <v>H</v>
          </cell>
          <cell r="F8134">
            <v>14.542659</v>
          </cell>
          <cell r="G8134">
            <v>1.5</v>
          </cell>
          <cell r="I8134">
            <v>21.813988500000001</v>
          </cell>
        </row>
        <row r="8135">
          <cell r="C8135">
            <v>2099</v>
          </cell>
          <cell r="D8135" t="str">
            <v>SERVENTE (SGSP)</v>
          </cell>
          <cell r="E8135" t="str">
            <v>H</v>
          </cell>
          <cell r="F8135">
            <v>11.629847</v>
          </cell>
          <cell r="G8135">
            <v>27.961200000000002</v>
          </cell>
          <cell r="I8135">
            <v>325.18447229999998</v>
          </cell>
        </row>
        <row r="8136">
          <cell r="C8136">
            <v>10628</v>
          </cell>
          <cell r="D8136" t="str">
            <v>ARGAMASSA DE CIMENTO COM AREIA MÉDIA 1:2</v>
          </cell>
          <cell r="E8136" t="str">
            <v>M3</v>
          </cell>
          <cell r="F8136">
            <v>461.91</v>
          </cell>
          <cell r="G8136">
            <v>1.788E-2</v>
          </cell>
          <cell r="I8136">
            <v>8.2589392999999998</v>
          </cell>
        </row>
        <row r="8137">
          <cell r="C8137">
            <v>14040</v>
          </cell>
          <cell r="D8137" t="str">
            <v>TINTA BETUMINOSA PARA CONCRETO E ALVENARIA</v>
          </cell>
          <cell r="E8137" t="str">
            <v>L</v>
          </cell>
          <cell r="F8137">
            <v>7.21</v>
          </cell>
          <cell r="G8137">
            <v>2.35</v>
          </cell>
          <cell r="I8137">
            <v>16.94961</v>
          </cell>
        </row>
        <row r="8138">
          <cell r="C8138">
            <v>15060</v>
          </cell>
          <cell r="D8138" t="str">
            <v>MANGUEIRA PLÁSTICA FLEXÍVEL D = 3/4" - ESP = 2MM - CRISTAL</v>
          </cell>
          <cell r="E8138" t="str">
            <v>M</v>
          </cell>
          <cell r="F8138">
            <v>2.46</v>
          </cell>
          <cell r="G8138">
            <v>9.1999999999999993</v>
          </cell>
          <cell r="I8138">
            <v>22.63016</v>
          </cell>
        </row>
        <row r="8139">
          <cell r="C8139">
            <v>79225</v>
          </cell>
          <cell r="D8139" t="str">
            <v>ANEL DE CONCRETO P/ FILTRO ANAERÓBICO 3,0 X 0,5 M</v>
          </cell>
          <cell r="E8139" t="str">
            <v>Un</v>
          </cell>
          <cell r="F8139">
            <v>665.19</v>
          </cell>
          <cell r="G8139">
            <v>1</v>
          </cell>
          <cell r="I8139">
            <v>665.19179999999994</v>
          </cell>
        </row>
        <row r="8140">
          <cell r="A8140">
            <v>101094</v>
          </cell>
          <cell r="B8140" t="str">
            <v>CAIXA DE LIGAÇÃO OU INSPEÇÃO - ESCAVAÇÃO E APILOAMENTO</v>
          </cell>
          <cell r="H8140" t="str">
            <v>M3</v>
          </cell>
          <cell r="J8140">
            <v>31.4</v>
          </cell>
        </row>
        <row r="8141">
          <cell r="C8141">
            <v>2099</v>
          </cell>
          <cell r="D8141" t="str">
            <v>SERVENTE (SGSP)</v>
          </cell>
          <cell r="E8141" t="str">
            <v>H</v>
          </cell>
          <cell r="F8141">
            <v>11.629847</v>
          </cell>
          <cell r="G8141">
            <v>2.7</v>
          </cell>
          <cell r="I8141">
            <v>31.400586400000002</v>
          </cell>
        </row>
        <row r="8142">
          <cell r="A8142">
            <v>101095</v>
          </cell>
          <cell r="B8142" t="str">
            <v>CAIXA DE LIGAÇÃO OU INSPEÇÃO - LASTRO DE CONCRETO (FUNDO)</v>
          </cell>
          <cell r="H8142" t="str">
            <v>M3</v>
          </cell>
          <cell r="J8142">
            <v>286.63</v>
          </cell>
        </row>
        <row r="8143">
          <cell r="C8143">
            <v>2020</v>
          </cell>
          <cell r="D8143" t="str">
            <v>PEDREIRO (SGSP)</v>
          </cell>
          <cell r="E8143" t="str">
            <v>H</v>
          </cell>
          <cell r="F8143">
            <v>14.542659</v>
          </cell>
          <cell r="G8143">
            <v>2</v>
          </cell>
          <cell r="I8143">
            <v>29.085318000000001</v>
          </cell>
        </row>
        <row r="8144">
          <cell r="C8144">
            <v>2099</v>
          </cell>
          <cell r="D8144" t="str">
            <v>SERVENTE (SGSP)</v>
          </cell>
          <cell r="E8144" t="str">
            <v>H</v>
          </cell>
          <cell r="F8144">
            <v>11.629847</v>
          </cell>
          <cell r="G8144">
            <v>6</v>
          </cell>
          <cell r="I8144">
            <v>69.779080800000003</v>
          </cell>
        </row>
        <row r="8145">
          <cell r="C8145">
            <v>10604</v>
          </cell>
          <cell r="D8145" t="str">
            <v>CONCRETO FCK=10MPA C/ BRITA 2</v>
          </cell>
          <cell r="E8145" t="str">
            <v>M3</v>
          </cell>
          <cell r="F8145">
            <v>178.82</v>
          </cell>
          <cell r="G8145">
            <v>1.05</v>
          </cell>
          <cell r="I8145">
            <v>187.76347490000001</v>
          </cell>
        </row>
        <row r="8146">
          <cell r="A8146">
            <v>101096</v>
          </cell>
          <cell r="B8146" t="str">
            <v>CAIXA DE LIGAÇÃO OU INSPEÇÃO - ALVENARIA DE 1/2 TIJOLO, REVESTIDA</v>
          </cell>
          <cell r="H8146" t="str">
            <v>M2</v>
          </cell>
          <cell r="J8146">
            <v>145.55000000000001</v>
          </cell>
        </row>
        <row r="8147">
          <cell r="C8147">
            <v>2020</v>
          </cell>
          <cell r="D8147" t="str">
            <v>PEDREIRO (SGSP)</v>
          </cell>
          <cell r="E8147" t="str">
            <v>H</v>
          </cell>
          <cell r="F8147">
            <v>14.542659</v>
          </cell>
          <cell r="G8147">
            <v>4.03</v>
          </cell>
          <cell r="I8147">
            <v>58.606915800000003</v>
          </cell>
        </row>
        <row r="8148">
          <cell r="C8148">
            <v>2099</v>
          </cell>
          <cell r="D8148" t="str">
            <v>SERVENTE (SGSP)</v>
          </cell>
          <cell r="E8148" t="str">
            <v>H</v>
          </cell>
          <cell r="F8148">
            <v>11.629847</v>
          </cell>
          <cell r="G8148">
            <v>3.0611000000000002</v>
          </cell>
          <cell r="I8148">
            <v>35.600124000000001</v>
          </cell>
        </row>
        <row r="8149">
          <cell r="C8149">
            <v>10636</v>
          </cell>
          <cell r="D8149" t="str">
            <v>ARGAMASSA DE CIMENTO COM AREIA GROSSA 1:6</v>
          </cell>
          <cell r="E8149" t="str">
            <v>M3</v>
          </cell>
          <cell r="F8149">
            <v>306.82</v>
          </cell>
          <cell r="G8149">
            <v>1.89E-2</v>
          </cell>
          <cell r="I8149">
            <v>5.7988067000000001</v>
          </cell>
        </row>
        <row r="8150">
          <cell r="C8150">
            <v>10648</v>
          </cell>
          <cell r="D8150" t="str">
            <v>ARGAMASSA MISTA COM AREIA GROSSA 1:2:8</v>
          </cell>
          <cell r="E8150" t="str">
            <v>M3</v>
          </cell>
          <cell r="F8150">
            <v>347.43</v>
          </cell>
          <cell r="G8150">
            <v>4.7E-2</v>
          </cell>
          <cell r="I8150">
            <v>16.329332999999998</v>
          </cell>
        </row>
        <row r="8151">
          <cell r="C8151">
            <v>12580</v>
          </cell>
          <cell r="D8151" t="str">
            <v>TIJOLO MAÇICO DE BARRO COMUM</v>
          </cell>
          <cell r="E8151" t="str">
            <v>Un</v>
          </cell>
          <cell r="F8151">
            <v>0.25</v>
          </cell>
          <cell r="G8151">
            <v>84</v>
          </cell>
          <cell r="I8151">
            <v>20.941199999999998</v>
          </cell>
        </row>
        <row r="8152">
          <cell r="C8152">
            <v>14022</v>
          </cell>
          <cell r="D8152" t="str">
            <v>PRIMER HIDROFUGANTE A BASE DE SILANO SILOXANO</v>
          </cell>
          <cell r="E8152" t="str">
            <v>Kg</v>
          </cell>
          <cell r="F8152">
            <v>17.27</v>
          </cell>
          <cell r="G8152">
            <v>0.27</v>
          </cell>
          <cell r="I8152">
            <v>4.6630890000000003</v>
          </cell>
        </row>
        <row r="8153">
          <cell r="C8153">
            <v>14040</v>
          </cell>
          <cell r="D8153" t="str">
            <v>TINTA BETUMINOSA PARA CONCRETO E ALVENARIA</v>
          </cell>
          <cell r="E8153" t="str">
            <v>L</v>
          </cell>
          <cell r="F8153">
            <v>7.21</v>
          </cell>
          <cell r="G8153">
            <v>0.5</v>
          </cell>
          <cell r="I8153">
            <v>3.6063000000000001</v>
          </cell>
        </row>
        <row r="8154">
          <cell r="A8154">
            <v>101097</v>
          </cell>
          <cell r="B8154" t="str">
            <v>CAIXA DE LIGAÇÃO OU INSPEÇÃO - ALVENARIA DE 1 TIJOLO, REVESTIDA</v>
          </cell>
          <cell r="H8154" t="str">
            <v>M2</v>
          </cell>
          <cell r="J8154">
            <v>200.15</v>
          </cell>
        </row>
        <row r="8155">
          <cell r="C8155">
            <v>2020</v>
          </cell>
          <cell r="D8155" t="str">
            <v>PEDREIRO (SGSP)</v>
          </cell>
          <cell r="E8155" t="str">
            <v>H</v>
          </cell>
          <cell r="F8155">
            <v>14.542659</v>
          </cell>
          <cell r="G8155">
            <v>4.49</v>
          </cell>
          <cell r="I8155">
            <v>65.296538900000002</v>
          </cell>
        </row>
        <row r="8156">
          <cell r="C8156">
            <v>2099</v>
          </cell>
          <cell r="D8156" t="str">
            <v>SERVENTE (SGSP)</v>
          </cell>
          <cell r="E8156" t="str">
            <v>H</v>
          </cell>
          <cell r="F8156">
            <v>11.629847</v>
          </cell>
          <cell r="G8156">
            <v>5.157</v>
          </cell>
          <cell r="I8156">
            <v>59.975119900000003</v>
          </cell>
        </row>
        <row r="8157">
          <cell r="C8157">
            <v>10636</v>
          </cell>
          <cell r="D8157" t="str">
            <v>ARGAMASSA DE CIMENTO COM AREIA GROSSA 1:6</v>
          </cell>
          <cell r="E8157" t="str">
            <v>M3</v>
          </cell>
          <cell r="F8157">
            <v>306.82</v>
          </cell>
          <cell r="G8157">
            <v>1.44E-2</v>
          </cell>
          <cell r="I8157">
            <v>4.4181384000000001</v>
          </cell>
        </row>
        <row r="8158">
          <cell r="C8158">
            <v>10648</v>
          </cell>
          <cell r="D8158" t="str">
            <v>ARGAMASSA MISTA COM AREIA GROSSA 1:2:8</v>
          </cell>
          <cell r="E8158" t="str">
            <v>M3</v>
          </cell>
          <cell r="F8158">
            <v>347.43</v>
          </cell>
          <cell r="G8158">
            <v>6.4899999999999999E-2</v>
          </cell>
          <cell r="I8158">
            <v>22.5483768</v>
          </cell>
        </row>
        <row r="8159">
          <cell r="C8159">
            <v>12580</v>
          </cell>
          <cell r="D8159" t="str">
            <v>TIJOLO MAÇICO DE BARRO COMUM</v>
          </cell>
          <cell r="E8159" t="str">
            <v>Un</v>
          </cell>
          <cell r="F8159">
            <v>0.25</v>
          </cell>
          <cell r="G8159">
            <v>159</v>
          </cell>
          <cell r="I8159">
            <v>39.6387</v>
          </cell>
        </row>
        <row r="8160">
          <cell r="C8160">
            <v>14022</v>
          </cell>
          <cell r="D8160" t="str">
            <v>PRIMER HIDROFUGANTE A BASE DE SILANO SILOXANO</v>
          </cell>
          <cell r="E8160" t="str">
            <v>Kg</v>
          </cell>
          <cell r="F8160">
            <v>17.27</v>
          </cell>
          <cell r="G8160">
            <v>0.27</v>
          </cell>
          <cell r="I8160">
            <v>4.6630890000000003</v>
          </cell>
        </row>
        <row r="8161">
          <cell r="C8161">
            <v>14040</v>
          </cell>
          <cell r="D8161" t="str">
            <v>TINTA BETUMINOSA PARA CONCRETO E ALVENARIA</v>
          </cell>
          <cell r="E8161" t="str">
            <v>L</v>
          </cell>
          <cell r="F8161">
            <v>7.21</v>
          </cell>
          <cell r="G8161">
            <v>0.5</v>
          </cell>
          <cell r="I8161">
            <v>3.6063000000000001</v>
          </cell>
        </row>
        <row r="8162">
          <cell r="A8162">
            <v>101098</v>
          </cell>
          <cell r="B8162" t="str">
            <v>CAIXA DE LIGAÇÃO OU INSPEÇÃO - TAMPA DE CONCRETO</v>
          </cell>
          <cell r="H8162" t="str">
            <v>M2</v>
          </cell>
          <cell r="J8162">
            <v>125.36</v>
          </cell>
        </row>
        <row r="8163">
          <cell r="C8163">
            <v>2013</v>
          </cell>
          <cell r="D8163" t="str">
            <v>CARPINTEIRO (SGSP)</v>
          </cell>
          <cell r="E8163" t="str">
            <v>H</v>
          </cell>
          <cell r="F8163">
            <v>14.489392</v>
          </cell>
          <cell r="G8163">
            <v>2.42</v>
          </cell>
          <cell r="I8163">
            <v>35.064328199999999</v>
          </cell>
        </row>
        <row r="8164">
          <cell r="C8164">
            <v>2014</v>
          </cell>
          <cell r="D8164" t="str">
            <v>AJUDANTE DE CARPINTEIRO (SGSP)</v>
          </cell>
          <cell r="E8164" t="str">
            <v>H</v>
          </cell>
          <cell r="F8164">
            <v>11.95373</v>
          </cell>
          <cell r="G8164">
            <v>2.42</v>
          </cell>
          <cell r="I8164">
            <v>28.9280276</v>
          </cell>
        </row>
        <row r="8165">
          <cell r="C8165">
            <v>2015</v>
          </cell>
          <cell r="D8165" t="str">
            <v>FERREIRO (SGSP)</v>
          </cell>
          <cell r="E8165" t="str">
            <v>H</v>
          </cell>
          <cell r="F8165">
            <v>15.034667000000001</v>
          </cell>
          <cell r="G8165">
            <v>0.46</v>
          </cell>
          <cell r="I8165">
            <v>6.9159468999999998</v>
          </cell>
        </row>
        <row r="8166">
          <cell r="C8166">
            <v>2016</v>
          </cell>
          <cell r="D8166" t="str">
            <v>AJUDANTE DE FERREIRO - ARMADOR (SGSP)</v>
          </cell>
          <cell r="E8166" t="str">
            <v>H</v>
          </cell>
          <cell r="F8166">
            <v>11.918774000000001</v>
          </cell>
          <cell r="G8166">
            <v>0.46</v>
          </cell>
          <cell r="I8166">
            <v>5.4826359</v>
          </cell>
        </row>
        <row r="8167">
          <cell r="C8167">
            <v>2020</v>
          </cell>
          <cell r="D8167" t="str">
            <v>PEDREIRO (SGSP)</v>
          </cell>
          <cell r="E8167" t="str">
            <v>H</v>
          </cell>
          <cell r="F8167">
            <v>14.542659</v>
          </cell>
          <cell r="G8167">
            <v>0.3</v>
          </cell>
          <cell r="I8167">
            <v>4.3627976999999998</v>
          </cell>
        </row>
        <row r="8168">
          <cell r="C8168">
            <v>2099</v>
          </cell>
          <cell r="D8168" t="str">
            <v>SERVENTE (SGSP)</v>
          </cell>
          <cell r="E8168" t="str">
            <v>H</v>
          </cell>
          <cell r="F8168">
            <v>11.629847</v>
          </cell>
          <cell r="G8168">
            <v>0.8</v>
          </cell>
          <cell r="I8168">
            <v>9.3038773999999993</v>
          </cell>
        </row>
        <row r="8169">
          <cell r="C8169">
            <v>10608</v>
          </cell>
          <cell r="D8169" t="str">
            <v>CONCRETO FCK=15MPA C/ BRITA 2</v>
          </cell>
          <cell r="E8169" t="str">
            <v>M3</v>
          </cell>
          <cell r="F8169">
            <v>233.78</v>
          </cell>
          <cell r="G8169">
            <v>0.05</v>
          </cell>
          <cell r="I8169">
            <v>11.6888618</v>
          </cell>
        </row>
        <row r="8170">
          <cell r="C8170">
            <v>11021</v>
          </cell>
          <cell r="D8170" t="str">
            <v>COMPENSADO RESINADO 12MM</v>
          </cell>
          <cell r="E8170" t="str">
            <v>M2</v>
          </cell>
          <cell r="F8170">
            <v>11.53</v>
          </cell>
          <cell r="G8170">
            <v>0.4</v>
          </cell>
          <cell r="I8170">
            <v>4.6106800000000003</v>
          </cell>
        </row>
        <row r="8171">
          <cell r="C8171">
            <v>11070</v>
          </cell>
          <cell r="D8171" t="str">
            <v>PINUS - TÁBUA DE 1" X 12" - BRUTA</v>
          </cell>
          <cell r="E8171" t="str">
            <v>M</v>
          </cell>
          <cell r="F8171">
            <v>4.0199999999999996</v>
          </cell>
          <cell r="G8171">
            <v>0.4</v>
          </cell>
          <cell r="I8171">
            <v>1.6077999999999999</v>
          </cell>
        </row>
        <row r="8172">
          <cell r="C8172">
            <v>11520</v>
          </cell>
          <cell r="D8172" t="str">
            <v>AÇO CA-60B - MÉDIA BITOLAS</v>
          </cell>
          <cell r="E8172" t="str">
            <v>KG</v>
          </cell>
          <cell r="F8172">
            <v>3.22</v>
          </cell>
          <cell r="G8172">
            <v>5.27</v>
          </cell>
          <cell r="I8172">
            <v>16.953853500000001</v>
          </cell>
        </row>
        <row r="8173">
          <cell r="C8173">
            <v>17740</v>
          </cell>
          <cell r="D8173" t="str">
            <v>ARAME RECOZIDO N. 16 E N. 18</v>
          </cell>
          <cell r="E8173" t="str">
            <v>Kg</v>
          </cell>
          <cell r="F8173">
            <v>4.93</v>
          </cell>
          <cell r="G8173">
            <v>0.09</v>
          </cell>
          <cell r="I8173">
            <v>0.44355600000000001</v>
          </cell>
        </row>
        <row r="8174">
          <cell r="A8174">
            <v>101101</v>
          </cell>
          <cell r="B8174" t="str">
            <v>CALHA EM CHAPA DE AÇO GALVANIZADO N.24 - DESENVOLVIMENTO 33CM</v>
          </cell>
          <cell r="H8174" t="str">
            <v>M</v>
          </cell>
          <cell r="J8174">
            <v>30.21</v>
          </cell>
        </row>
        <row r="8175">
          <cell r="C8175">
            <v>2035</v>
          </cell>
          <cell r="D8175" t="str">
            <v>ENCANADOR (SGSP)</v>
          </cell>
          <cell r="E8175" t="str">
            <v>H</v>
          </cell>
          <cell r="F8175">
            <v>15.946630000000001</v>
          </cell>
          <cell r="G8175">
            <v>0.35</v>
          </cell>
          <cell r="I8175">
            <v>5.5813205999999997</v>
          </cell>
        </row>
        <row r="8176">
          <cell r="C8176">
            <v>2036</v>
          </cell>
          <cell r="D8176" t="str">
            <v>AJUDANTE DE ENCANADOR (SGSP)</v>
          </cell>
          <cell r="E8176" t="str">
            <v>H</v>
          </cell>
          <cell r="F8176">
            <v>12.462384999999999</v>
          </cell>
          <cell r="G8176">
            <v>0.35</v>
          </cell>
          <cell r="I8176">
            <v>4.3618345999999999</v>
          </cell>
        </row>
        <row r="8177">
          <cell r="C8177">
            <v>17525</v>
          </cell>
          <cell r="D8177" t="str">
            <v>PREGO 18 X 27 ZINCADO</v>
          </cell>
          <cell r="E8177" t="str">
            <v>Kg</v>
          </cell>
          <cell r="F8177">
            <v>8.48</v>
          </cell>
          <cell r="G8177">
            <v>0.1</v>
          </cell>
          <cell r="I8177">
            <v>0.84797</v>
          </cell>
        </row>
        <row r="8178">
          <cell r="C8178">
            <v>17530</v>
          </cell>
          <cell r="D8178" t="str">
            <v>REBITE DE REPUXO EM ALUMÍNIO TIPO POP N. 415</v>
          </cell>
          <cell r="E8178" t="str">
            <v>Kg</v>
          </cell>
          <cell r="F8178">
            <v>38.22</v>
          </cell>
          <cell r="G8178">
            <v>0.03</v>
          </cell>
          <cell r="I8178">
            <v>1.1465339999999999</v>
          </cell>
        </row>
        <row r="8179">
          <cell r="C8179">
            <v>78801</v>
          </cell>
          <cell r="D8179" t="str">
            <v>CALHA EM CHAPA DE AÇO GALVANIZADO N.24 - DESENVOLV. 33CM</v>
          </cell>
          <cell r="E8179" t="str">
            <v>M</v>
          </cell>
          <cell r="F8179">
            <v>15.68</v>
          </cell>
          <cell r="G8179">
            <v>1.05</v>
          </cell>
          <cell r="I8179">
            <v>16.468095000000002</v>
          </cell>
        </row>
        <row r="8180">
          <cell r="C8180">
            <v>79656</v>
          </cell>
          <cell r="D8180" t="str">
            <v>SOLDA PREPARADA - 30/70</v>
          </cell>
          <cell r="E8180" t="str">
            <v>Kg</v>
          </cell>
          <cell r="F8180">
            <v>45.04</v>
          </cell>
          <cell r="G8180">
            <v>0.04</v>
          </cell>
          <cell r="I8180">
            <v>1.801612</v>
          </cell>
        </row>
        <row r="8181">
          <cell r="A8181">
            <v>101102</v>
          </cell>
          <cell r="B8181" t="str">
            <v>CALHA EM CHAPA DE AÇO GALVANIZADO N.24 - DESENVOLVIMENTO 50CM</v>
          </cell>
          <cell r="H8181" t="str">
            <v>M</v>
          </cell>
          <cell r="J8181">
            <v>46.41</v>
          </cell>
        </row>
        <row r="8182">
          <cell r="C8182">
            <v>2035</v>
          </cell>
          <cell r="D8182" t="str">
            <v>ENCANADOR (SGSP)</v>
          </cell>
          <cell r="E8182" t="str">
            <v>H</v>
          </cell>
          <cell r="F8182">
            <v>15.946630000000001</v>
          </cell>
          <cell r="G8182">
            <v>0.55000000000000004</v>
          </cell>
          <cell r="I8182">
            <v>8.7706465999999992</v>
          </cell>
        </row>
        <row r="8183">
          <cell r="C8183">
            <v>2036</v>
          </cell>
          <cell r="D8183" t="str">
            <v>AJUDANTE DE ENCANADOR (SGSP)</v>
          </cell>
          <cell r="E8183" t="str">
            <v>H</v>
          </cell>
          <cell r="F8183">
            <v>12.462384999999999</v>
          </cell>
          <cell r="G8183">
            <v>0.55000000000000004</v>
          </cell>
          <cell r="I8183">
            <v>6.8543114999999997</v>
          </cell>
        </row>
        <row r="8184">
          <cell r="C8184">
            <v>17525</v>
          </cell>
          <cell r="D8184" t="str">
            <v>PREGO 18 X 27 ZINCADO</v>
          </cell>
          <cell r="E8184" t="str">
            <v>Kg</v>
          </cell>
          <cell r="F8184">
            <v>8.48</v>
          </cell>
          <cell r="G8184">
            <v>0.15</v>
          </cell>
          <cell r="I8184">
            <v>1.2719549999999999</v>
          </cell>
        </row>
        <row r="8185">
          <cell r="C8185">
            <v>17530</v>
          </cell>
          <cell r="D8185" t="str">
            <v>REBITE DE REPUXO EM ALUMÍNIO TIPO POP N. 415</v>
          </cell>
          <cell r="E8185" t="str">
            <v>Kg</v>
          </cell>
          <cell r="F8185">
            <v>38.22</v>
          </cell>
          <cell r="G8185">
            <v>0.04</v>
          </cell>
          <cell r="I8185">
            <v>1.5287120000000001</v>
          </cell>
        </row>
        <row r="8186">
          <cell r="C8186">
            <v>78804</v>
          </cell>
          <cell r="D8186" t="str">
            <v>CALHA EM CHAPA DE AÇO GALVANIZADO N.24 - DESENVOLV. 50CM</v>
          </cell>
          <cell r="E8186" t="str">
            <v>M</v>
          </cell>
          <cell r="F8186">
            <v>23.65</v>
          </cell>
          <cell r="G8186">
            <v>1.05</v>
          </cell>
          <cell r="I8186">
            <v>24.830819999999999</v>
          </cell>
        </row>
        <row r="8187">
          <cell r="C8187">
            <v>79656</v>
          </cell>
          <cell r="D8187" t="str">
            <v>SOLDA PREPARADA - 30/70</v>
          </cell>
          <cell r="E8187" t="str">
            <v>Kg</v>
          </cell>
          <cell r="F8187">
            <v>45.04</v>
          </cell>
          <cell r="G8187">
            <v>7.0000000000000007E-2</v>
          </cell>
          <cell r="I8187">
            <v>3.1528209999999999</v>
          </cell>
        </row>
        <row r="8188">
          <cell r="A8188">
            <v>101103</v>
          </cell>
          <cell r="B8188" t="str">
            <v>CALHA EM CHAPA DE AÇO GALVANIZADO N.24 - DESENVOLVIMENTO 100CM</v>
          </cell>
          <cell r="H8188" t="str">
            <v>M</v>
          </cell>
          <cell r="J8188">
            <v>85.85</v>
          </cell>
        </row>
        <row r="8189">
          <cell r="C8189">
            <v>2035</v>
          </cell>
          <cell r="D8189" t="str">
            <v>ENCANADOR (SGSP)</v>
          </cell>
          <cell r="E8189" t="str">
            <v>H</v>
          </cell>
          <cell r="F8189">
            <v>15.946630000000001</v>
          </cell>
          <cell r="G8189">
            <v>0.85</v>
          </cell>
          <cell r="I8189">
            <v>13.5546357</v>
          </cell>
        </row>
        <row r="8190">
          <cell r="C8190">
            <v>2036</v>
          </cell>
          <cell r="D8190" t="str">
            <v>AJUDANTE DE ENCANADOR (SGSP)</v>
          </cell>
          <cell r="E8190" t="str">
            <v>H</v>
          </cell>
          <cell r="F8190">
            <v>12.462384999999999</v>
          </cell>
          <cell r="G8190">
            <v>0.85</v>
          </cell>
          <cell r="I8190">
            <v>10.5930269</v>
          </cell>
        </row>
        <row r="8191">
          <cell r="C8191">
            <v>17525</v>
          </cell>
          <cell r="D8191" t="str">
            <v>PREGO 18 X 27 ZINCADO</v>
          </cell>
          <cell r="E8191" t="str">
            <v>Kg</v>
          </cell>
          <cell r="F8191">
            <v>8.48</v>
          </cell>
          <cell r="G8191">
            <v>0.3</v>
          </cell>
          <cell r="I8191">
            <v>2.5439099999999999</v>
          </cell>
        </row>
        <row r="8192">
          <cell r="C8192">
            <v>17530</v>
          </cell>
          <cell r="D8192" t="str">
            <v>REBITE DE REPUXO EM ALUMÍNIO TIPO POP N. 415</v>
          </cell>
          <cell r="E8192" t="str">
            <v>Kg</v>
          </cell>
          <cell r="F8192">
            <v>38.22</v>
          </cell>
          <cell r="G8192">
            <v>0.08</v>
          </cell>
          <cell r="I8192">
            <v>3.0574240000000001</v>
          </cell>
        </row>
        <row r="8193">
          <cell r="C8193">
            <v>78807</v>
          </cell>
          <cell r="D8193" t="str">
            <v>CALHA EM CHAPA DE AÇO GALVANIZADO N.24 - DESENVOLVIMENTO 100CM</v>
          </cell>
          <cell r="E8193" t="str">
            <v>M</v>
          </cell>
          <cell r="F8193">
            <v>47.42</v>
          </cell>
          <cell r="G8193">
            <v>1.05</v>
          </cell>
          <cell r="I8193">
            <v>49.792050000000003</v>
          </cell>
        </row>
        <row r="8194">
          <cell r="C8194">
            <v>79656</v>
          </cell>
          <cell r="D8194" t="str">
            <v>SOLDA PREPARADA - 30/70</v>
          </cell>
          <cell r="E8194" t="str">
            <v>Kg</v>
          </cell>
          <cell r="F8194">
            <v>45.04</v>
          </cell>
          <cell r="G8194">
            <v>0.14000000000000001</v>
          </cell>
          <cell r="I8194">
            <v>6.3056419999999997</v>
          </cell>
        </row>
        <row r="8195">
          <cell r="A8195">
            <v>101104</v>
          </cell>
          <cell r="B8195" t="str">
            <v>CALHA EM ALUMÍNIO - ESP. 0,8MM - DESENVOLVIMENTO 50CM</v>
          </cell>
          <cell r="H8195" t="str">
            <v>M</v>
          </cell>
          <cell r="J8195">
            <v>62.17</v>
          </cell>
        </row>
        <row r="8196">
          <cell r="C8196">
            <v>2035</v>
          </cell>
          <cell r="D8196" t="str">
            <v>ENCANADOR (SGSP)</v>
          </cell>
          <cell r="E8196" t="str">
            <v>H</v>
          </cell>
          <cell r="F8196">
            <v>15.946630000000001</v>
          </cell>
          <cell r="G8196">
            <v>0.55000000000000004</v>
          </cell>
          <cell r="I8196">
            <v>8.7706465999999992</v>
          </cell>
        </row>
        <row r="8197">
          <cell r="C8197">
            <v>2036</v>
          </cell>
          <cell r="D8197" t="str">
            <v>AJUDANTE DE ENCANADOR (SGSP)</v>
          </cell>
          <cell r="E8197" t="str">
            <v>H</v>
          </cell>
          <cell r="F8197">
            <v>12.462384999999999</v>
          </cell>
          <cell r="G8197">
            <v>0.55000000000000004</v>
          </cell>
          <cell r="I8197">
            <v>6.8543114999999997</v>
          </cell>
        </row>
        <row r="8198">
          <cell r="C8198">
            <v>78810</v>
          </cell>
          <cell r="D8198" t="str">
            <v>CALHA EM ALUMÍNIO - ESPESSURA 0,8MM - DESENVOLVIMENTO  50CM</v>
          </cell>
          <cell r="E8198" t="str">
            <v>M</v>
          </cell>
          <cell r="F8198">
            <v>37.24</v>
          </cell>
          <cell r="G8198">
            <v>1.25</v>
          </cell>
          <cell r="I8198">
            <v>46.543875</v>
          </cell>
        </row>
        <row r="8199">
          <cell r="A8199">
            <v>101105</v>
          </cell>
          <cell r="B8199" t="str">
            <v>CALHA EM ALUMÍNIO - ESP. 0,8MM - DESENVOLVIMENTO 100CM</v>
          </cell>
          <cell r="H8199" t="str">
            <v>M</v>
          </cell>
          <cell r="J8199">
            <v>117.65</v>
          </cell>
        </row>
        <row r="8200">
          <cell r="C8200">
            <v>2035</v>
          </cell>
          <cell r="D8200" t="str">
            <v>ENCANADOR (SGSP)</v>
          </cell>
          <cell r="E8200" t="str">
            <v>H</v>
          </cell>
          <cell r="F8200">
            <v>15.946630000000001</v>
          </cell>
          <cell r="G8200">
            <v>0.85</v>
          </cell>
          <cell r="I8200">
            <v>13.5546357</v>
          </cell>
        </row>
        <row r="8201">
          <cell r="C8201">
            <v>2036</v>
          </cell>
          <cell r="D8201" t="str">
            <v>AJUDANTE DE ENCANADOR (SGSP)</v>
          </cell>
          <cell r="E8201" t="str">
            <v>H</v>
          </cell>
          <cell r="F8201">
            <v>12.462384999999999</v>
          </cell>
          <cell r="G8201">
            <v>0.85</v>
          </cell>
          <cell r="I8201">
            <v>10.5930269</v>
          </cell>
        </row>
        <row r="8202">
          <cell r="C8202">
            <v>78811</v>
          </cell>
          <cell r="D8202" t="str">
            <v>CALHA EM ALUMÍNIO - ESPESSURA 0,8MM - DESENVOLVIMENTO 100CM</v>
          </cell>
          <cell r="E8202" t="str">
            <v>M</v>
          </cell>
          <cell r="F8202">
            <v>74.8</v>
          </cell>
          <cell r="G8202">
            <v>1.25</v>
          </cell>
          <cell r="I8202">
            <v>93.497375000000005</v>
          </cell>
        </row>
        <row r="8203">
          <cell r="A8203">
            <v>101106</v>
          </cell>
          <cell r="B8203" t="str">
            <v>CALHA EM ALUMÍNIO ESP. 1,0MM - DESENVOLVIMENTO 50CM</v>
          </cell>
          <cell r="H8203" t="str">
            <v>M</v>
          </cell>
          <cell r="J8203">
            <v>73.430000000000007</v>
          </cell>
        </row>
        <row r="8204">
          <cell r="C8204">
            <v>2035</v>
          </cell>
          <cell r="D8204" t="str">
            <v>ENCANADOR (SGSP)</v>
          </cell>
          <cell r="E8204" t="str">
            <v>H</v>
          </cell>
          <cell r="F8204">
            <v>15.946630000000001</v>
          </cell>
          <cell r="G8204">
            <v>0.55000000000000004</v>
          </cell>
          <cell r="I8204">
            <v>8.7706465999999992</v>
          </cell>
        </row>
        <row r="8205">
          <cell r="C8205">
            <v>2036</v>
          </cell>
          <cell r="D8205" t="str">
            <v>AJUDANTE DE ENCANADOR (SGSP)</v>
          </cell>
          <cell r="E8205" t="str">
            <v>H</v>
          </cell>
          <cell r="F8205">
            <v>12.462384999999999</v>
          </cell>
          <cell r="G8205">
            <v>0.55000000000000004</v>
          </cell>
          <cell r="I8205">
            <v>6.8543114999999997</v>
          </cell>
        </row>
        <row r="8206">
          <cell r="C8206">
            <v>78812</v>
          </cell>
          <cell r="D8206" t="str">
            <v>CALHA EM ALUMÍNIO - ESPESSURA 1,0MM - DESENVOLVIMENTO  50CM</v>
          </cell>
          <cell r="E8206" t="str">
            <v>M</v>
          </cell>
          <cell r="F8206">
            <v>46.25</v>
          </cell>
          <cell r="G8206">
            <v>1.25</v>
          </cell>
          <cell r="I8206">
            <v>57.809375000000003</v>
          </cell>
        </row>
        <row r="8207">
          <cell r="A8207">
            <v>101107</v>
          </cell>
          <cell r="B8207" t="str">
            <v>CALHA EM ALUMÍNIO ESP. 1,0MM - DESENVOLVIMENTO 100CM</v>
          </cell>
          <cell r="H8207" t="str">
            <v>M</v>
          </cell>
          <cell r="J8207">
            <v>140.38</v>
          </cell>
        </row>
        <row r="8208">
          <cell r="C8208">
            <v>2035</v>
          </cell>
          <cell r="D8208" t="str">
            <v>ENCANADOR (SGSP)</v>
          </cell>
          <cell r="E8208" t="str">
            <v>H</v>
          </cell>
          <cell r="F8208">
            <v>15.946630000000001</v>
          </cell>
          <cell r="G8208">
            <v>0.85</v>
          </cell>
          <cell r="I8208">
            <v>13.5546357</v>
          </cell>
        </row>
        <row r="8209">
          <cell r="C8209">
            <v>2036</v>
          </cell>
          <cell r="D8209" t="str">
            <v>AJUDANTE DE ENCANADOR (SGSP)</v>
          </cell>
          <cell r="E8209" t="str">
            <v>H</v>
          </cell>
          <cell r="F8209">
            <v>12.462384999999999</v>
          </cell>
          <cell r="G8209">
            <v>0.85</v>
          </cell>
          <cell r="I8209">
            <v>10.5930269</v>
          </cell>
        </row>
        <row r="8210">
          <cell r="C8210">
            <v>78813</v>
          </cell>
          <cell r="D8210" t="str">
            <v>CALHA EM ALUMÍNIO - ESPESSURA 1,0MM - DESENVOLVIMENTO 100CM</v>
          </cell>
          <cell r="E8210" t="str">
            <v>M</v>
          </cell>
          <cell r="F8210">
            <v>92.99</v>
          </cell>
          <cell r="G8210">
            <v>1.25</v>
          </cell>
          <cell r="I8210">
            <v>116.23175000000001</v>
          </cell>
        </row>
        <row r="8211">
          <cell r="A8211">
            <v>101110</v>
          </cell>
          <cell r="B8211" t="str">
            <v>CALHA EM PVC COM 125 ≤ DIÂM. ≤ 150MM</v>
          </cell>
          <cell r="H8211" t="str">
            <v>M</v>
          </cell>
          <cell r="J8211">
            <v>38.72</v>
          </cell>
        </row>
        <row r="8212">
          <cell r="C8212">
            <v>2035</v>
          </cell>
          <cell r="D8212" t="str">
            <v>ENCANADOR (SGSP)</v>
          </cell>
          <cell r="E8212" t="str">
            <v>H</v>
          </cell>
          <cell r="F8212">
            <v>15.946630000000001</v>
          </cell>
          <cell r="G8212">
            <v>0.55000000000000004</v>
          </cell>
          <cell r="I8212">
            <v>8.7706465999999992</v>
          </cell>
        </row>
        <row r="8213">
          <cell r="C8213">
            <v>2036</v>
          </cell>
          <cell r="D8213" t="str">
            <v>AJUDANTE DE ENCANADOR (SGSP)</v>
          </cell>
          <cell r="E8213" t="str">
            <v>H</v>
          </cell>
          <cell r="F8213">
            <v>12.462384999999999</v>
          </cell>
          <cell r="G8213">
            <v>0.55000000000000004</v>
          </cell>
          <cell r="I8213">
            <v>6.8543114999999997</v>
          </cell>
        </row>
        <row r="8214">
          <cell r="C8214">
            <v>78814</v>
          </cell>
          <cell r="D8214" t="str">
            <v>CALHA EM PVC - 125&lt;=DIAM&lt;=170 MM</v>
          </cell>
          <cell r="E8214" t="str">
            <v>M</v>
          </cell>
          <cell r="F8214">
            <v>18.48</v>
          </cell>
          <cell r="G8214">
            <v>1.25</v>
          </cell>
          <cell r="I8214">
            <v>23.094625000000001</v>
          </cell>
        </row>
        <row r="8215">
          <cell r="A8215">
            <v>101130</v>
          </cell>
          <cell r="B8215" t="str">
            <v>RUFO EM CHAPA DE AÇO GALVANIZADO N.24 - DESENVOLVIMENTO 16CM</v>
          </cell>
          <cell r="H8215" t="str">
            <v>M</v>
          </cell>
          <cell r="J8215">
            <v>16.16</v>
          </cell>
        </row>
        <row r="8216">
          <cell r="C8216">
            <v>2035</v>
          </cell>
          <cell r="D8216" t="str">
            <v>ENCANADOR (SGSP)</v>
          </cell>
          <cell r="E8216" t="str">
            <v>H</v>
          </cell>
          <cell r="F8216">
            <v>15.946630000000001</v>
          </cell>
          <cell r="G8216">
            <v>0.2</v>
          </cell>
          <cell r="I8216">
            <v>3.1893259999999999</v>
          </cell>
        </row>
        <row r="8217">
          <cell r="C8217">
            <v>2036</v>
          </cell>
          <cell r="D8217" t="str">
            <v>AJUDANTE DE ENCANADOR (SGSP)</v>
          </cell>
          <cell r="E8217" t="str">
            <v>H</v>
          </cell>
          <cell r="F8217">
            <v>12.462384999999999</v>
          </cell>
          <cell r="G8217">
            <v>0.2</v>
          </cell>
          <cell r="I8217">
            <v>2.4924769000000002</v>
          </cell>
        </row>
        <row r="8218">
          <cell r="C8218">
            <v>17525</v>
          </cell>
          <cell r="D8218" t="str">
            <v>PREGO 18 X 27 ZINCADO</v>
          </cell>
          <cell r="E8218" t="str">
            <v>Kg</v>
          </cell>
          <cell r="F8218">
            <v>8.48</v>
          </cell>
          <cell r="G8218">
            <v>0.1</v>
          </cell>
          <cell r="I8218">
            <v>0.84797</v>
          </cell>
        </row>
        <row r="8219">
          <cell r="C8219">
            <v>78871</v>
          </cell>
          <cell r="D8219" t="str">
            <v>RUFO EM CHAPA DE AÇO GALVANIZADO N.24 - CORTE 16CM</v>
          </cell>
          <cell r="E8219" t="str">
            <v>M</v>
          </cell>
          <cell r="F8219">
            <v>9.17</v>
          </cell>
          <cell r="G8219">
            <v>1.05</v>
          </cell>
          <cell r="I8219">
            <v>9.6300749999999997</v>
          </cell>
        </row>
        <row r="8220">
          <cell r="A8220">
            <v>101131</v>
          </cell>
          <cell r="B8220" t="str">
            <v>RUFO EM CHAPA DE AÇO GALVANIZADO N.24 - DESENVOLVIMENTO 25CM</v>
          </cell>
          <cell r="H8220" t="str">
            <v>M</v>
          </cell>
          <cell r="J8220">
            <v>20.36</v>
          </cell>
        </row>
        <row r="8221">
          <cell r="C8221">
            <v>2035</v>
          </cell>
          <cell r="D8221" t="str">
            <v>ENCANADOR (SGSP)</v>
          </cell>
          <cell r="E8221" t="str">
            <v>H</v>
          </cell>
          <cell r="F8221">
            <v>15.946630000000001</v>
          </cell>
          <cell r="G8221">
            <v>0.25</v>
          </cell>
          <cell r="I8221">
            <v>3.9866576</v>
          </cell>
        </row>
        <row r="8222">
          <cell r="C8222">
            <v>2036</v>
          </cell>
          <cell r="D8222" t="str">
            <v>AJUDANTE DE ENCANADOR (SGSP)</v>
          </cell>
          <cell r="E8222" t="str">
            <v>H</v>
          </cell>
          <cell r="F8222">
            <v>12.462384999999999</v>
          </cell>
          <cell r="G8222">
            <v>0.25</v>
          </cell>
          <cell r="I8222">
            <v>3.1155962000000001</v>
          </cell>
        </row>
        <row r="8223">
          <cell r="C8223">
            <v>17525</v>
          </cell>
          <cell r="D8223" t="str">
            <v>PREGO 18 X 27 ZINCADO</v>
          </cell>
          <cell r="E8223" t="str">
            <v>Kg</v>
          </cell>
          <cell r="F8223">
            <v>8.48</v>
          </cell>
          <cell r="G8223">
            <v>0.1</v>
          </cell>
          <cell r="I8223">
            <v>0.84797</v>
          </cell>
        </row>
        <row r="8224">
          <cell r="C8224">
            <v>78873</v>
          </cell>
          <cell r="D8224" t="str">
            <v>RUFO EM CHAPA DE AÇO GALVANIZADO N.24 - CORTE 25CM</v>
          </cell>
          <cell r="E8224" t="str">
            <v>M</v>
          </cell>
          <cell r="F8224">
            <v>11.82</v>
          </cell>
          <cell r="G8224">
            <v>1.05</v>
          </cell>
          <cell r="I8224">
            <v>12.409845000000001</v>
          </cell>
        </row>
        <row r="8225">
          <cell r="A8225">
            <v>101132</v>
          </cell>
          <cell r="B8225" t="str">
            <v>RUFO EM CHAPA DE AÇO GALVANIZADO N.24 - DESENVOLVIMENTO 33CM</v>
          </cell>
          <cell r="H8225" t="str">
            <v>M</v>
          </cell>
          <cell r="J8225">
            <v>27.12</v>
          </cell>
        </row>
        <row r="8226">
          <cell r="C8226">
            <v>2035</v>
          </cell>
          <cell r="D8226" t="str">
            <v>ENCANADOR (SGSP)</v>
          </cell>
          <cell r="E8226" t="str">
            <v>H</v>
          </cell>
          <cell r="F8226">
            <v>15.946630000000001</v>
          </cell>
          <cell r="G8226">
            <v>0.35</v>
          </cell>
          <cell r="I8226">
            <v>5.5813205999999997</v>
          </cell>
        </row>
        <row r="8227">
          <cell r="C8227">
            <v>2036</v>
          </cell>
          <cell r="D8227" t="str">
            <v>AJUDANTE DE ENCANADOR (SGSP)</v>
          </cell>
          <cell r="E8227" t="str">
            <v>H</v>
          </cell>
          <cell r="F8227">
            <v>12.462384999999999</v>
          </cell>
          <cell r="G8227">
            <v>0.35</v>
          </cell>
          <cell r="I8227">
            <v>4.3618345999999999</v>
          </cell>
        </row>
        <row r="8228">
          <cell r="C8228">
            <v>17525</v>
          </cell>
          <cell r="D8228" t="str">
            <v>PREGO 18 X 27 ZINCADO</v>
          </cell>
          <cell r="E8228" t="str">
            <v>Kg</v>
          </cell>
          <cell r="F8228">
            <v>8.48</v>
          </cell>
          <cell r="G8228">
            <v>0.1</v>
          </cell>
          <cell r="I8228">
            <v>0.84797</v>
          </cell>
        </row>
        <row r="8229">
          <cell r="C8229">
            <v>78875</v>
          </cell>
          <cell r="D8229" t="str">
            <v>RUFO EM CHAPA DE AÇO GALVANIZADO N.24 - CORTE 33CM</v>
          </cell>
          <cell r="E8229" t="str">
            <v>M</v>
          </cell>
          <cell r="F8229">
            <v>15.55</v>
          </cell>
          <cell r="G8229">
            <v>1.05</v>
          </cell>
          <cell r="I8229">
            <v>16.330335000000002</v>
          </cell>
        </row>
        <row r="8230">
          <cell r="A8230">
            <v>101133</v>
          </cell>
          <cell r="B8230" t="str">
            <v>RUFO EM CHAPA DE AÇO GALVANIZADO N.24 - DESENVOLVIMENTO 50CM</v>
          </cell>
          <cell r="H8230" t="str">
            <v>M</v>
          </cell>
          <cell r="J8230">
            <v>40.659999999999997</v>
          </cell>
        </row>
        <row r="8231">
          <cell r="C8231">
            <v>2035</v>
          </cell>
          <cell r="D8231" t="str">
            <v>ENCANADOR (SGSP)</v>
          </cell>
          <cell r="E8231" t="str">
            <v>H</v>
          </cell>
          <cell r="F8231">
            <v>15.946630000000001</v>
          </cell>
          <cell r="G8231">
            <v>0.55000000000000004</v>
          </cell>
          <cell r="I8231">
            <v>8.7706465999999992</v>
          </cell>
        </row>
        <row r="8232">
          <cell r="C8232">
            <v>2036</v>
          </cell>
          <cell r="D8232" t="str">
            <v>AJUDANTE DE ENCANADOR (SGSP)</v>
          </cell>
          <cell r="E8232" t="str">
            <v>H</v>
          </cell>
          <cell r="F8232">
            <v>12.462384999999999</v>
          </cell>
          <cell r="G8232">
            <v>0.55000000000000004</v>
          </cell>
          <cell r="I8232">
            <v>6.8543114999999997</v>
          </cell>
        </row>
        <row r="8233">
          <cell r="C8233">
            <v>17525</v>
          </cell>
          <cell r="D8233" t="str">
            <v>PREGO 18 X 27 ZINCADO</v>
          </cell>
          <cell r="E8233" t="str">
            <v>Kg</v>
          </cell>
          <cell r="F8233">
            <v>8.48</v>
          </cell>
          <cell r="G8233">
            <v>0.1</v>
          </cell>
          <cell r="I8233">
            <v>0.84797</v>
          </cell>
        </row>
        <row r="8234">
          <cell r="C8234">
            <v>78877</v>
          </cell>
          <cell r="D8234" t="str">
            <v>RUFO EM CHAPA DE AÇO GALVANIZADO N.24 - CORTE 50CM</v>
          </cell>
          <cell r="E8234" t="str">
            <v>M</v>
          </cell>
          <cell r="F8234">
            <v>23.04</v>
          </cell>
          <cell r="G8234">
            <v>1.05</v>
          </cell>
          <cell r="I8234">
            <v>24.191369999999999</v>
          </cell>
        </row>
        <row r="8235">
          <cell r="A8235">
            <v>101134</v>
          </cell>
          <cell r="B8235" t="str">
            <v>RUFO EM CHAPA DE AÇO GALVANIZADO N.24 - DESENVOLVIMENTO 100CM</v>
          </cell>
          <cell r="H8235" t="str">
            <v>M</v>
          </cell>
          <cell r="J8235">
            <v>74.62</v>
          </cell>
        </row>
        <row r="8236">
          <cell r="C8236">
            <v>2035</v>
          </cell>
          <cell r="D8236" t="str">
            <v>ENCANADOR (SGSP)</v>
          </cell>
          <cell r="E8236" t="str">
            <v>H</v>
          </cell>
          <cell r="F8236">
            <v>15.946630000000001</v>
          </cell>
          <cell r="G8236">
            <v>0.85</v>
          </cell>
          <cell r="I8236">
            <v>13.5546357</v>
          </cell>
        </row>
        <row r="8237">
          <cell r="C8237">
            <v>2036</v>
          </cell>
          <cell r="D8237" t="str">
            <v>AJUDANTE DE ENCANADOR (SGSP)</v>
          </cell>
          <cell r="E8237" t="str">
            <v>H</v>
          </cell>
          <cell r="F8237">
            <v>12.462384999999999</v>
          </cell>
          <cell r="G8237">
            <v>0.85</v>
          </cell>
          <cell r="I8237">
            <v>10.5930269</v>
          </cell>
        </row>
        <row r="8238">
          <cell r="C8238">
            <v>17525</v>
          </cell>
          <cell r="D8238" t="str">
            <v>PREGO 18 X 27 ZINCADO</v>
          </cell>
          <cell r="E8238" t="str">
            <v>Kg</v>
          </cell>
          <cell r="F8238">
            <v>8.48</v>
          </cell>
          <cell r="G8238">
            <v>0.2</v>
          </cell>
          <cell r="I8238">
            <v>1.69594</v>
          </cell>
        </row>
        <row r="8239">
          <cell r="C8239">
            <v>78878</v>
          </cell>
          <cell r="D8239" t="str">
            <v>RUFO EM CHAPA DE AÇO GALVANIZADO N.24 - CORTE 100CM</v>
          </cell>
          <cell r="E8239" t="str">
            <v>M</v>
          </cell>
          <cell r="F8239">
            <v>46.46</v>
          </cell>
          <cell r="G8239">
            <v>1.05</v>
          </cell>
          <cell r="I8239">
            <v>48.78069</v>
          </cell>
        </row>
        <row r="8240">
          <cell r="A8240">
            <v>101135</v>
          </cell>
          <cell r="B8240" t="str">
            <v>RUFO EM CHAPA DE AÇO GALVANIZADO N.24 - DESENVOLVIMENTO 130CM</v>
          </cell>
          <cell r="H8240" t="str">
            <v>M</v>
          </cell>
          <cell r="J8240">
            <v>113.5</v>
          </cell>
        </row>
        <row r="8241">
          <cell r="C8241">
            <v>2035</v>
          </cell>
          <cell r="D8241" t="str">
            <v>ENCANADOR (SGSP)</v>
          </cell>
          <cell r="E8241" t="str">
            <v>H</v>
          </cell>
          <cell r="F8241">
            <v>15.946630000000001</v>
          </cell>
          <cell r="G8241">
            <v>1</v>
          </cell>
          <cell r="I8241">
            <v>15.9466302</v>
          </cell>
        </row>
        <row r="8242">
          <cell r="C8242">
            <v>2036</v>
          </cell>
          <cell r="D8242" t="str">
            <v>AJUDANTE DE ENCANADOR (SGSP)</v>
          </cell>
          <cell r="E8242" t="str">
            <v>H</v>
          </cell>
          <cell r="F8242">
            <v>12.462384999999999</v>
          </cell>
          <cell r="G8242">
            <v>1</v>
          </cell>
          <cell r="I8242">
            <v>12.4623846</v>
          </cell>
        </row>
        <row r="8243">
          <cell r="C8243">
            <v>17525</v>
          </cell>
          <cell r="D8243" t="str">
            <v>PREGO 18 X 27 ZINCADO</v>
          </cell>
          <cell r="E8243" t="str">
            <v>Kg</v>
          </cell>
          <cell r="F8243">
            <v>8.48</v>
          </cell>
          <cell r="G8243">
            <v>0.23</v>
          </cell>
          <cell r="I8243">
            <v>1.950331</v>
          </cell>
        </row>
        <row r="8244">
          <cell r="C8244">
            <v>78879</v>
          </cell>
          <cell r="D8244" t="str">
            <v>RUFO EM CHAPA DE AÇO GALVANIZADO N.24 - CORTE 130 CM</v>
          </cell>
          <cell r="E8244" t="str">
            <v>M</v>
          </cell>
          <cell r="F8244">
            <v>79.19</v>
          </cell>
          <cell r="G8244">
            <v>1.05</v>
          </cell>
          <cell r="I8244">
            <v>83.144565</v>
          </cell>
        </row>
        <row r="8245">
          <cell r="A8245">
            <v>101136</v>
          </cell>
          <cell r="B8245" t="str">
            <v>RUFO EM CHAPA DE AÇO GALVANIZADO N.24 - DESENVOLVIMENTO 140 CM</v>
          </cell>
          <cell r="H8245" t="str">
            <v>M</v>
          </cell>
          <cell r="J8245">
            <v>114.82</v>
          </cell>
        </row>
        <row r="8246">
          <cell r="C8246">
            <v>2035</v>
          </cell>
          <cell r="D8246" t="str">
            <v>ENCANADOR (SGSP)</v>
          </cell>
          <cell r="E8246" t="str">
            <v>H</v>
          </cell>
          <cell r="F8246">
            <v>15.946630000000001</v>
          </cell>
          <cell r="G8246">
            <v>1</v>
          </cell>
          <cell r="I8246">
            <v>15.9466302</v>
          </cell>
        </row>
        <row r="8247">
          <cell r="C8247">
            <v>2036</v>
          </cell>
          <cell r="D8247" t="str">
            <v>AJUDANTE DE ENCANADOR (SGSP)</v>
          </cell>
          <cell r="E8247" t="str">
            <v>H</v>
          </cell>
          <cell r="F8247">
            <v>12.462384999999999</v>
          </cell>
          <cell r="G8247">
            <v>1</v>
          </cell>
          <cell r="I8247">
            <v>12.4623846</v>
          </cell>
        </row>
        <row r="8248">
          <cell r="C8248">
            <v>17525</v>
          </cell>
          <cell r="D8248" t="str">
            <v>PREGO 18 X 27 ZINCADO</v>
          </cell>
          <cell r="E8248" t="str">
            <v>Kg</v>
          </cell>
          <cell r="F8248">
            <v>8.48</v>
          </cell>
          <cell r="G8248">
            <v>0.23</v>
          </cell>
          <cell r="I8248">
            <v>1.950331</v>
          </cell>
        </row>
        <row r="8249">
          <cell r="C8249">
            <v>78880</v>
          </cell>
          <cell r="D8249" t="str">
            <v>RUFO EM CHAPA DE AÇO GALVANIZADO N.24 - CORTE 140CM</v>
          </cell>
          <cell r="E8249" t="str">
            <v>M</v>
          </cell>
          <cell r="F8249">
            <v>80.44</v>
          </cell>
          <cell r="G8249">
            <v>1.05</v>
          </cell>
          <cell r="I8249">
            <v>84.458325000000002</v>
          </cell>
        </row>
        <row r="8250">
          <cell r="A8250">
            <v>101137</v>
          </cell>
          <cell r="B8250" t="str">
            <v>RUFO EM ALUMÍNIO ESP. 0,8MM - DESENVOLVIMENTO 50CM</v>
          </cell>
          <cell r="H8250" t="str">
            <v>M</v>
          </cell>
          <cell r="J8250">
            <v>56.58</v>
          </cell>
        </row>
        <row r="8251">
          <cell r="C8251">
            <v>2035</v>
          </cell>
          <cell r="D8251" t="str">
            <v>ENCANADOR (SGSP)</v>
          </cell>
          <cell r="E8251" t="str">
            <v>H</v>
          </cell>
          <cell r="F8251">
            <v>15.946630000000001</v>
          </cell>
          <cell r="G8251">
            <v>0.55000000000000004</v>
          </cell>
          <cell r="I8251">
            <v>8.7706465999999992</v>
          </cell>
        </row>
        <row r="8252">
          <cell r="C8252">
            <v>2036</v>
          </cell>
          <cell r="D8252" t="str">
            <v>AJUDANTE DE ENCANADOR (SGSP)</v>
          </cell>
          <cell r="E8252" t="str">
            <v>H</v>
          </cell>
          <cell r="F8252">
            <v>12.462384999999999</v>
          </cell>
          <cell r="G8252">
            <v>0.55000000000000004</v>
          </cell>
          <cell r="I8252">
            <v>6.8543114999999997</v>
          </cell>
        </row>
        <row r="8253">
          <cell r="C8253">
            <v>78881</v>
          </cell>
          <cell r="D8253" t="str">
            <v>RUFO EM ALUMÍNIO - ESPESSURA 0,8MM - DESENVOLVIMENTO  50CM</v>
          </cell>
          <cell r="E8253" t="str">
            <v>M</v>
          </cell>
          <cell r="F8253">
            <v>37.24</v>
          </cell>
          <cell r="G8253">
            <v>1.1000000000000001</v>
          </cell>
          <cell r="I8253">
            <v>40.95861</v>
          </cell>
        </row>
        <row r="8254">
          <cell r="A8254">
            <v>101138</v>
          </cell>
          <cell r="B8254" t="str">
            <v>RUFO EM ALUMÍNIO ESP. 0,8MM - DESENVOLVIMENTO 100CM</v>
          </cell>
          <cell r="H8254" t="str">
            <v>M</v>
          </cell>
          <cell r="J8254">
            <v>106.43</v>
          </cell>
        </row>
        <row r="8255">
          <cell r="C8255">
            <v>2035</v>
          </cell>
          <cell r="D8255" t="str">
            <v>ENCANADOR (SGSP)</v>
          </cell>
          <cell r="E8255" t="str">
            <v>H</v>
          </cell>
          <cell r="F8255">
            <v>15.946630000000001</v>
          </cell>
          <cell r="G8255">
            <v>0.85</v>
          </cell>
          <cell r="I8255">
            <v>13.5546357</v>
          </cell>
        </row>
        <row r="8256">
          <cell r="C8256">
            <v>2036</v>
          </cell>
          <cell r="D8256" t="str">
            <v>AJUDANTE DE ENCANADOR (SGSP)</v>
          </cell>
          <cell r="E8256" t="str">
            <v>H</v>
          </cell>
          <cell r="F8256">
            <v>12.462384999999999</v>
          </cell>
          <cell r="G8256">
            <v>0.85</v>
          </cell>
          <cell r="I8256">
            <v>10.5930269</v>
          </cell>
        </row>
        <row r="8257">
          <cell r="C8257">
            <v>78882</v>
          </cell>
          <cell r="D8257" t="str">
            <v>RUFO EM ALUMÍNIO - ESPESSURA 0,8MM - DESENVOLVIMENTO 100CM</v>
          </cell>
          <cell r="E8257" t="str">
            <v>M</v>
          </cell>
          <cell r="F8257">
            <v>74.8</v>
          </cell>
          <cell r="G8257">
            <v>1.1000000000000001</v>
          </cell>
          <cell r="I8257">
            <v>82.277690000000007</v>
          </cell>
        </row>
        <row r="8258">
          <cell r="A8258">
            <v>101139</v>
          </cell>
          <cell r="B8258" t="str">
            <v>RUFO EM ALUMÍNIO ESP. 1,0MM - DESENVOLVIMENTO 50CM</v>
          </cell>
          <cell r="H8258" t="str">
            <v>M</v>
          </cell>
          <cell r="J8258">
            <v>66.5</v>
          </cell>
        </row>
        <row r="8259">
          <cell r="C8259">
            <v>2035</v>
          </cell>
          <cell r="D8259" t="str">
            <v>ENCANADOR (SGSP)</v>
          </cell>
          <cell r="E8259" t="str">
            <v>H</v>
          </cell>
          <cell r="F8259">
            <v>15.946630000000001</v>
          </cell>
          <cell r="G8259">
            <v>0.55000000000000004</v>
          </cell>
          <cell r="I8259">
            <v>8.7706465999999992</v>
          </cell>
        </row>
        <row r="8260">
          <cell r="C8260">
            <v>2036</v>
          </cell>
          <cell r="D8260" t="str">
            <v>AJUDANTE DE ENCANADOR (SGSP)</v>
          </cell>
          <cell r="E8260" t="str">
            <v>H</v>
          </cell>
          <cell r="F8260">
            <v>12.462384999999999</v>
          </cell>
          <cell r="G8260">
            <v>0.55000000000000004</v>
          </cell>
          <cell r="I8260">
            <v>6.8543114999999997</v>
          </cell>
        </row>
        <row r="8261">
          <cell r="C8261">
            <v>78883</v>
          </cell>
          <cell r="D8261" t="str">
            <v>RUFO EM ALUMÍNIO - ESPESSURA 1,0MM - DESENVOLVIMENTO  50CM</v>
          </cell>
          <cell r="E8261" t="str">
            <v>M</v>
          </cell>
          <cell r="F8261">
            <v>46.25</v>
          </cell>
          <cell r="G8261">
            <v>1.1000000000000001</v>
          </cell>
          <cell r="I8261">
            <v>50.872250000000001</v>
          </cell>
        </row>
        <row r="8262">
          <cell r="A8262">
            <v>101140</v>
          </cell>
          <cell r="B8262" t="str">
            <v>RUFO EM ALUMÍNIO ESP. 1,0MM - DESENVOLVIMENTO 100CM</v>
          </cell>
          <cell r="H8262" t="str">
            <v>M</v>
          </cell>
          <cell r="J8262">
            <v>126.43</v>
          </cell>
        </row>
        <row r="8263">
          <cell r="C8263">
            <v>2035</v>
          </cell>
          <cell r="D8263" t="str">
            <v>ENCANADOR (SGSP)</v>
          </cell>
          <cell r="E8263" t="str">
            <v>H</v>
          </cell>
          <cell r="F8263">
            <v>15.946630000000001</v>
          </cell>
          <cell r="G8263">
            <v>0.85</v>
          </cell>
          <cell r="I8263">
            <v>13.5546357</v>
          </cell>
        </row>
        <row r="8264">
          <cell r="C8264">
            <v>2036</v>
          </cell>
          <cell r="D8264" t="str">
            <v>AJUDANTE DE ENCANADOR (SGSP)</v>
          </cell>
          <cell r="E8264" t="str">
            <v>H</v>
          </cell>
          <cell r="F8264">
            <v>12.462384999999999</v>
          </cell>
          <cell r="G8264">
            <v>0.85</v>
          </cell>
          <cell r="I8264">
            <v>10.5930269</v>
          </cell>
        </row>
        <row r="8265">
          <cell r="C8265">
            <v>78884</v>
          </cell>
          <cell r="D8265" t="str">
            <v>RUFO EM ALUMÍNIO - ESPESSURA 1,0MM - DESENVOLVIMENTO 100CM</v>
          </cell>
          <cell r="E8265" t="str">
            <v>M</v>
          </cell>
          <cell r="F8265">
            <v>92.99</v>
          </cell>
          <cell r="G8265">
            <v>1.1000000000000001</v>
          </cell>
          <cell r="I8265">
            <v>102.28394</v>
          </cell>
        </row>
        <row r="8266">
          <cell r="A8266">
            <v>101170</v>
          </cell>
          <cell r="B8266" t="str">
            <v>CANALETA DE CONCRETO, TIPO GUIA E SARJETA - SECÇÃO 15X40CM</v>
          </cell>
          <cell r="H8266" t="str">
            <v>M</v>
          </cell>
          <cell r="J8266">
            <v>55.39</v>
          </cell>
        </row>
        <row r="8267">
          <cell r="C8267">
            <v>2013</v>
          </cell>
          <cell r="D8267" t="str">
            <v>CARPINTEIRO (SGSP)</v>
          </cell>
          <cell r="E8267" t="str">
            <v>H</v>
          </cell>
          <cell r="F8267">
            <v>14.489392</v>
          </cell>
          <cell r="G8267">
            <v>0.3</v>
          </cell>
          <cell r="I8267">
            <v>4.3468175000000002</v>
          </cell>
        </row>
        <row r="8268">
          <cell r="C8268">
            <v>2014</v>
          </cell>
          <cell r="D8268" t="str">
            <v>AJUDANTE DE CARPINTEIRO (SGSP)</v>
          </cell>
          <cell r="E8268" t="str">
            <v>H</v>
          </cell>
          <cell r="F8268">
            <v>11.95373</v>
          </cell>
          <cell r="G8268">
            <v>0.3</v>
          </cell>
          <cell r="I8268">
            <v>3.5861190999999999</v>
          </cell>
        </row>
        <row r="8269">
          <cell r="C8269">
            <v>2020</v>
          </cell>
          <cell r="D8269" t="str">
            <v>PEDREIRO (SGSP)</v>
          </cell>
          <cell r="E8269" t="str">
            <v>H</v>
          </cell>
          <cell r="F8269">
            <v>14.542659</v>
          </cell>
          <cell r="G8269">
            <v>0.9</v>
          </cell>
          <cell r="I8269">
            <v>13.088393099999999</v>
          </cell>
        </row>
        <row r="8270">
          <cell r="C8270">
            <v>2099</v>
          </cell>
          <cell r="D8270" t="str">
            <v>SERVENTE (SGSP)</v>
          </cell>
          <cell r="E8270" t="str">
            <v>H</v>
          </cell>
          <cell r="F8270">
            <v>11.629847</v>
          </cell>
          <cell r="G8270">
            <v>1.5</v>
          </cell>
          <cell r="I8270">
            <v>17.444770200000001</v>
          </cell>
        </row>
        <row r="8271">
          <cell r="C8271">
            <v>10612</v>
          </cell>
          <cell r="D8271" t="str">
            <v>CONCRETO FCK=20MPA C/ BRITA 2</v>
          </cell>
          <cell r="E8271" t="str">
            <v>M3</v>
          </cell>
          <cell r="F8271">
            <v>245.59</v>
          </cell>
          <cell r="G8271">
            <v>0.06</v>
          </cell>
          <cell r="I8271">
            <v>14.7356056</v>
          </cell>
        </row>
        <row r="8272">
          <cell r="C8272">
            <v>11044</v>
          </cell>
          <cell r="D8272" t="str">
            <v>PINUS - RIPA DE 1/2" X 3" - BRUTA</v>
          </cell>
          <cell r="E8272" t="str">
            <v>M</v>
          </cell>
          <cell r="F8272">
            <v>0.61</v>
          </cell>
          <cell r="G8272">
            <v>0.3</v>
          </cell>
          <cell r="I8272">
            <v>0.18179999999999999</v>
          </cell>
        </row>
        <row r="8273">
          <cell r="C8273">
            <v>11070</v>
          </cell>
          <cell r="D8273" t="str">
            <v>PINUS - TÁBUA DE 1" X 12" - BRUTA</v>
          </cell>
          <cell r="E8273" t="str">
            <v>M</v>
          </cell>
          <cell r="F8273">
            <v>4.0199999999999996</v>
          </cell>
          <cell r="G8273">
            <v>0.5</v>
          </cell>
          <cell r="I8273">
            <v>2.0097499999999999</v>
          </cell>
        </row>
        <row r="8274">
          <cell r="A8274">
            <v>101171</v>
          </cell>
          <cell r="B8274" t="str">
            <v>CANALETA DE CONCRETO, TIPO GUIA E SARJETA - SECÇÃO 15X50CM</v>
          </cell>
          <cell r="H8274" t="str">
            <v>M</v>
          </cell>
          <cell r="J8274">
            <v>61.69</v>
          </cell>
        </row>
        <row r="8275">
          <cell r="C8275">
            <v>2013</v>
          </cell>
          <cell r="D8275" t="str">
            <v>CARPINTEIRO (SGSP)</v>
          </cell>
          <cell r="E8275" t="str">
            <v>H</v>
          </cell>
          <cell r="F8275">
            <v>14.489392</v>
          </cell>
          <cell r="G8275">
            <v>0.3</v>
          </cell>
          <cell r="I8275">
            <v>4.3468175000000002</v>
          </cell>
        </row>
        <row r="8276">
          <cell r="C8276">
            <v>2014</v>
          </cell>
          <cell r="D8276" t="str">
            <v>AJUDANTE DE CARPINTEIRO (SGSP)</v>
          </cell>
          <cell r="E8276" t="str">
            <v>H</v>
          </cell>
          <cell r="F8276">
            <v>11.95373</v>
          </cell>
          <cell r="G8276">
            <v>0.3</v>
          </cell>
          <cell r="I8276">
            <v>3.5861190999999999</v>
          </cell>
        </row>
        <row r="8277">
          <cell r="C8277">
            <v>2020</v>
          </cell>
          <cell r="D8277" t="str">
            <v>PEDREIRO (SGSP)</v>
          </cell>
          <cell r="E8277" t="str">
            <v>H</v>
          </cell>
          <cell r="F8277">
            <v>14.542659</v>
          </cell>
          <cell r="G8277">
            <v>1</v>
          </cell>
          <cell r="I8277">
            <v>14.542659</v>
          </cell>
        </row>
        <row r="8278">
          <cell r="C8278">
            <v>2099</v>
          </cell>
          <cell r="D8278" t="str">
            <v>SERVENTE (SGSP)</v>
          </cell>
          <cell r="E8278" t="str">
            <v>H</v>
          </cell>
          <cell r="F8278">
            <v>11.629847</v>
          </cell>
          <cell r="G8278">
            <v>1.6</v>
          </cell>
          <cell r="I8278">
            <v>18.6077549</v>
          </cell>
        </row>
        <row r="8279">
          <cell r="C8279">
            <v>10612</v>
          </cell>
          <cell r="D8279" t="str">
            <v>CONCRETO FCK=20MPA C/ BRITA 2</v>
          </cell>
          <cell r="E8279" t="str">
            <v>M3</v>
          </cell>
          <cell r="F8279">
            <v>245.59</v>
          </cell>
          <cell r="G8279">
            <v>7.4999999999999997E-2</v>
          </cell>
          <cell r="I8279">
            <v>18.419506999999999</v>
          </cell>
        </row>
        <row r="8280">
          <cell r="C8280">
            <v>11044</v>
          </cell>
          <cell r="D8280" t="str">
            <v>PINUS - RIPA DE 1/2" X 3" - BRUTA</v>
          </cell>
          <cell r="E8280" t="str">
            <v>M</v>
          </cell>
          <cell r="F8280">
            <v>0.61</v>
          </cell>
          <cell r="G8280">
            <v>0.3</v>
          </cell>
          <cell r="I8280">
            <v>0.18179999999999999</v>
          </cell>
        </row>
        <row r="8281">
          <cell r="C8281">
            <v>11070</v>
          </cell>
          <cell r="D8281" t="str">
            <v>PINUS - TÁBUA DE 1" X 12" - BRUTA</v>
          </cell>
          <cell r="E8281" t="str">
            <v>M</v>
          </cell>
          <cell r="F8281">
            <v>4.0199999999999996</v>
          </cell>
          <cell r="G8281">
            <v>0.5</v>
          </cell>
          <cell r="I8281">
            <v>2.0097499999999999</v>
          </cell>
        </row>
        <row r="8282">
          <cell r="A8282">
            <v>101172</v>
          </cell>
          <cell r="B8282" t="str">
            <v>HC.01 - CANALETA DE CONCRETO DE A.P.P/TAMPA/GRELHA DE CONCRETO OU FERRO L=30CM</v>
          </cell>
          <cell r="H8282" t="str">
            <v>M</v>
          </cell>
          <cell r="J8282">
            <v>55.62</v>
          </cell>
        </row>
        <row r="8283">
          <cell r="C8283">
            <v>2013</v>
          </cell>
          <cell r="D8283" t="str">
            <v>CARPINTEIRO (SGSP)</v>
          </cell>
          <cell r="E8283" t="str">
            <v>H</v>
          </cell>
          <cell r="F8283">
            <v>14.489392</v>
          </cell>
          <cell r="G8283">
            <v>0.55000000000000004</v>
          </cell>
          <cell r="I8283">
            <v>7.9691654999999999</v>
          </cell>
        </row>
        <row r="8284">
          <cell r="C8284">
            <v>2014</v>
          </cell>
          <cell r="D8284" t="str">
            <v>AJUDANTE DE CARPINTEIRO (SGSP)</v>
          </cell>
          <cell r="E8284" t="str">
            <v>H</v>
          </cell>
          <cell r="F8284">
            <v>11.95373</v>
          </cell>
          <cell r="G8284">
            <v>0.55000000000000004</v>
          </cell>
          <cell r="I8284">
            <v>6.5745516999999998</v>
          </cell>
        </row>
        <row r="8285">
          <cell r="C8285">
            <v>2020</v>
          </cell>
          <cell r="D8285" t="str">
            <v>PEDREIRO (SGSP)</v>
          </cell>
          <cell r="E8285" t="str">
            <v>H</v>
          </cell>
          <cell r="F8285">
            <v>14.542659</v>
          </cell>
          <cell r="G8285">
            <v>0.17</v>
          </cell>
          <cell r="I8285">
            <v>2.4722520000000001</v>
          </cell>
        </row>
        <row r="8286">
          <cell r="C8286">
            <v>2099</v>
          </cell>
          <cell r="D8286" t="str">
            <v>SERVENTE (SGSP)</v>
          </cell>
          <cell r="E8286" t="str">
            <v>H</v>
          </cell>
          <cell r="F8286">
            <v>11.629847</v>
          </cell>
          <cell r="G8286">
            <v>1.5</v>
          </cell>
          <cell r="I8286">
            <v>17.444770200000001</v>
          </cell>
        </row>
        <row r="8287">
          <cell r="C8287">
            <v>10612</v>
          </cell>
          <cell r="D8287" t="str">
            <v>CONCRETO FCK=20MPA C/ BRITA 2</v>
          </cell>
          <cell r="E8287" t="str">
            <v>M3</v>
          </cell>
          <cell r="F8287">
            <v>245.59</v>
          </cell>
          <cell r="G8287">
            <v>6.6000000000000003E-2</v>
          </cell>
          <cell r="I8287">
            <v>16.209166100000001</v>
          </cell>
        </row>
        <row r="8288">
          <cell r="C8288">
            <v>11066</v>
          </cell>
          <cell r="D8288" t="str">
            <v>PINUS - SARRAFO DE 1" X 4" - BRUTO</v>
          </cell>
          <cell r="E8288" t="str">
            <v>M</v>
          </cell>
          <cell r="F8288">
            <v>1.07</v>
          </cell>
          <cell r="G8288">
            <v>1</v>
          </cell>
          <cell r="I8288">
            <v>1.0749</v>
          </cell>
        </row>
        <row r="8289">
          <cell r="C8289">
            <v>11070</v>
          </cell>
          <cell r="D8289" t="str">
            <v>PINUS - TÁBUA DE 1" X 12" - BRUTA</v>
          </cell>
          <cell r="E8289" t="str">
            <v>M</v>
          </cell>
          <cell r="F8289">
            <v>4.0199999999999996</v>
          </cell>
          <cell r="G8289">
            <v>0.83333000000000002</v>
          </cell>
          <cell r="I8289">
            <v>3.3495699000000001</v>
          </cell>
        </row>
        <row r="8290">
          <cell r="C8290">
            <v>17515</v>
          </cell>
          <cell r="D8290" t="str">
            <v>PREGO 18 X 27 COMUM - POLIDO</v>
          </cell>
          <cell r="E8290" t="str">
            <v>Kg</v>
          </cell>
          <cell r="F8290">
            <v>5.27</v>
          </cell>
          <cell r="G8290">
            <v>0.1</v>
          </cell>
          <cell r="I8290">
            <v>0.52710000000000001</v>
          </cell>
        </row>
        <row r="8291">
          <cell r="A8291">
            <v>101173</v>
          </cell>
          <cell r="B8291" t="str">
            <v>HC.02 - CANALETA DE CONCRETO DE A.P.P/TAMPA/GRELHA DE CONCRETO OU FERRO L=40CM</v>
          </cell>
          <cell r="H8291" t="str">
            <v>M</v>
          </cell>
          <cell r="J8291">
            <v>60.42</v>
          </cell>
        </row>
        <row r="8292">
          <cell r="C8292">
            <v>2013</v>
          </cell>
          <cell r="D8292" t="str">
            <v>CARPINTEIRO (SGSP)</v>
          </cell>
          <cell r="E8292" t="str">
            <v>H</v>
          </cell>
          <cell r="F8292">
            <v>14.489392</v>
          </cell>
          <cell r="G8292">
            <v>0.55000000000000004</v>
          </cell>
          <cell r="I8292">
            <v>7.9691654999999999</v>
          </cell>
        </row>
        <row r="8293">
          <cell r="C8293">
            <v>2014</v>
          </cell>
          <cell r="D8293" t="str">
            <v>AJUDANTE DE CARPINTEIRO (SGSP)</v>
          </cell>
          <cell r="E8293" t="str">
            <v>H</v>
          </cell>
          <cell r="F8293">
            <v>11.95373</v>
          </cell>
          <cell r="G8293">
            <v>0.55000000000000004</v>
          </cell>
          <cell r="I8293">
            <v>6.5745516999999998</v>
          </cell>
        </row>
        <row r="8294">
          <cell r="C8294">
            <v>2020</v>
          </cell>
          <cell r="D8294" t="str">
            <v>PEDREIRO (SGSP)</v>
          </cell>
          <cell r="E8294" t="str">
            <v>H</v>
          </cell>
          <cell r="F8294">
            <v>14.542659</v>
          </cell>
          <cell r="G8294">
            <v>0.19</v>
          </cell>
          <cell r="I8294">
            <v>2.7631052</v>
          </cell>
        </row>
        <row r="8295">
          <cell r="C8295">
            <v>2099</v>
          </cell>
          <cell r="D8295" t="str">
            <v>SERVENTE (SGSP)</v>
          </cell>
          <cell r="E8295" t="str">
            <v>H</v>
          </cell>
          <cell r="F8295">
            <v>11.629847</v>
          </cell>
          <cell r="G8295">
            <v>1.74</v>
          </cell>
          <cell r="I8295">
            <v>20.2359334</v>
          </cell>
        </row>
        <row r="8296">
          <cell r="C8296">
            <v>10612</v>
          </cell>
          <cell r="D8296" t="str">
            <v>CONCRETO FCK=20MPA C/ BRITA 2</v>
          </cell>
          <cell r="E8296" t="str">
            <v>M3</v>
          </cell>
          <cell r="F8296">
            <v>245.59</v>
          </cell>
          <cell r="G8296">
            <v>7.2999999999999995E-2</v>
          </cell>
          <cell r="I8296">
            <v>17.928320100000001</v>
          </cell>
        </row>
        <row r="8297">
          <cell r="C8297">
            <v>11066</v>
          </cell>
          <cell r="D8297" t="str">
            <v>PINUS - SARRAFO DE 1" X 4" - BRUTO</v>
          </cell>
          <cell r="E8297" t="str">
            <v>M</v>
          </cell>
          <cell r="F8297">
            <v>1.07</v>
          </cell>
          <cell r="G8297">
            <v>1</v>
          </cell>
          <cell r="I8297">
            <v>1.0749</v>
          </cell>
        </row>
        <row r="8298">
          <cell r="C8298">
            <v>11070</v>
          </cell>
          <cell r="D8298" t="str">
            <v>PINUS - TÁBUA DE 1" X 12" - BRUTA</v>
          </cell>
          <cell r="E8298" t="str">
            <v>M</v>
          </cell>
          <cell r="F8298">
            <v>4.0199999999999996</v>
          </cell>
          <cell r="G8298">
            <v>0.83333000000000002</v>
          </cell>
          <cell r="I8298">
            <v>3.3495699000000001</v>
          </cell>
        </row>
        <row r="8299">
          <cell r="C8299">
            <v>17515</v>
          </cell>
          <cell r="D8299" t="str">
            <v>PREGO 18 X 27 COMUM - POLIDO</v>
          </cell>
          <cell r="E8299" t="str">
            <v>Kg</v>
          </cell>
          <cell r="F8299">
            <v>5.27</v>
          </cell>
          <cell r="G8299">
            <v>0.1</v>
          </cell>
          <cell r="I8299">
            <v>0.52710000000000001</v>
          </cell>
        </row>
        <row r="8300">
          <cell r="A8300">
            <v>101176</v>
          </cell>
          <cell r="B8300" t="str">
            <v>CANALETA MEIA CANA EM CONCRETO D=30CM</v>
          </cell>
          <cell r="H8300" t="str">
            <v>M</v>
          </cell>
          <cell r="J8300">
            <v>39.909999999999997</v>
          </cell>
        </row>
        <row r="8301">
          <cell r="C8301">
            <v>2020</v>
          </cell>
          <cell r="D8301" t="str">
            <v>PEDREIRO (SGSP)</v>
          </cell>
          <cell r="E8301" t="str">
            <v>H</v>
          </cell>
          <cell r="F8301">
            <v>14.542659</v>
          </cell>
          <cell r="G8301">
            <v>0.16</v>
          </cell>
          <cell r="I8301">
            <v>2.3268254000000002</v>
          </cell>
        </row>
        <row r="8302">
          <cell r="C8302">
            <v>2099</v>
          </cell>
          <cell r="D8302" t="str">
            <v>SERVENTE (SGSP)</v>
          </cell>
          <cell r="E8302" t="str">
            <v>H</v>
          </cell>
          <cell r="F8302">
            <v>11.629847</v>
          </cell>
          <cell r="G8302">
            <v>1</v>
          </cell>
          <cell r="I8302">
            <v>11.629846799999999</v>
          </cell>
        </row>
        <row r="8303">
          <cell r="C8303">
            <v>10604</v>
          </cell>
          <cell r="D8303" t="str">
            <v>CONCRETO FCK=10MPA C/ BRITA 2</v>
          </cell>
          <cell r="E8303" t="str">
            <v>M3</v>
          </cell>
          <cell r="F8303">
            <v>178.82</v>
          </cell>
          <cell r="G8303">
            <v>1.9E-2</v>
          </cell>
          <cell r="I8303">
            <v>3.3976248</v>
          </cell>
        </row>
        <row r="8304">
          <cell r="C8304">
            <v>79710</v>
          </cell>
          <cell r="D8304" t="str">
            <v>CANALETA MEIA CANA DE CONCRETO SIMPLES,CLASSE C1 - D=30CM COM PONTA E BOLSA</v>
          </cell>
          <cell r="E8304" t="str">
            <v>M</v>
          </cell>
          <cell r="F8304">
            <v>22.55</v>
          </cell>
          <cell r="G8304">
            <v>1</v>
          </cell>
          <cell r="I8304">
            <v>22.551100000000002</v>
          </cell>
        </row>
        <row r="8305">
          <cell r="A8305">
            <v>101177</v>
          </cell>
          <cell r="B8305" t="str">
            <v>CANALETA MEIA CANA EM CONCRETO D=40CM</v>
          </cell>
          <cell r="H8305" t="str">
            <v>M</v>
          </cell>
          <cell r="J8305">
            <v>59.7</v>
          </cell>
        </row>
        <row r="8306">
          <cell r="C8306">
            <v>2020</v>
          </cell>
          <cell r="D8306" t="str">
            <v>PEDREIRO (SGSP)</v>
          </cell>
          <cell r="E8306" t="str">
            <v>H</v>
          </cell>
          <cell r="F8306">
            <v>14.542659</v>
          </cell>
          <cell r="G8306">
            <v>0.26279999999999998</v>
          </cell>
          <cell r="I8306">
            <v>3.8218108000000002</v>
          </cell>
        </row>
        <row r="8307">
          <cell r="C8307">
            <v>2099</v>
          </cell>
          <cell r="D8307" t="str">
            <v>SERVENTE (SGSP)</v>
          </cell>
          <cell r="E8307" t="str">
            <v>H</v>
          </cell>
          <cell r="F8307">
            <v>11.629847</v>
          </cell>
          <cell r="G8307">
            <v>2.3152499999999998</v>
          </cell>
          <cell r="I8307">
            <v>26.926002799999999</v>
          </cell>
        </row>
        <row r="8308">
          <cell r="C8308">
            <v>10604</v>
          </cell>
          <cell r="D8308" t="str">
            <v>CONCRETO FCK=10MPA C/ BRITA 2</v>
          </cell>
          <cell r="E8308" t="str">
            <v>M3</v>
          </cell>
          <cell r="F8308">
            <v>178.82</v>
          </cell>
          <cell r="G8308">
            <v>3.5000000000000003E-2</v>
          </cell>
          <cell r="I8308">
            <v>6.2587824999999997</v>
          </cell>
        </row>
        <row r="8309">
          <cell r="C8309">
            <v>79709</v>
          </cell>
          <cell r="D8309" t="str">
            <v>CANALETA MEIA CANA DE CONCRETO SIMPLES,CLASSE C1 - D=40CM COM PONTA E BOLSA</v>
          </cell>
          <cell r="E8309" t="str">
            <v>M</v>
          </cell>
          <cell r="F8309">
            <v>22.69</v>
          </cell>
          <cell r="G8309">
            <v>1</v>
          </cell>
          <cell r="I8309">
            <v>22.694700000000001</v>
          </cell>
        </row>
        <row r="8310">
          <cell r="A8310">
            <v>101185</v>
          </cell>
          <cell r="B8310" t="str">
            <v>HV.24 - CANALETA DE ALVENARIA PARA GRELHA DE FERRO  L=20CM</v>
          </cell>
          <cell r="H8310" t="str">
            <v>M</v>
          </cell>
          <cell r="J8310">
            <v>40.61</v>
          </cell>
        </row>
        <row r="8311">
          <cell r="C8311">
            <v>2020</v>
          </cell>
          <cell r="D8311" t="str">
            <v>PEDREIRO (SGSP)</v>
          </cell>
          <cell r="E8311" t="str">
            <v>H</v>
          </cell>
          <cell r="F8311">
            <v>14.542659</v>
          </cell>
          <cell r="G8311">
            <v>0.54</v>
          </cell>
          <cell r="I8311">
            <v>7.8530359000000001</v>
          </cell>
        </row>
        <row r="8312">
          <cell r="C8312">
            <v>2099</v>
          </cell>
          <cell r="D8312" t="str">
            <v>SERVENTE (SGSP)</v>
          </cell>
          <cell r="E8312" t="str">
            <v>H</v>
          </cell>
          <cell r="F8312">
            <v>11.629847</v>
          </cell>
          <cell r="G8312">
            <v>1.42</v>
          </cell>
          <cell r="I8312">
            <v>16.5143825</v>
          </cell>
        </row>
        <row r="8313">
          <cell r="C8313">
            <v>10543</v>
          </cell>
          <cell r="D8313" t="str">
            <v>PEDRA BRITADA NÚMERO 2</v>
          </cell>
          <cell r="E8313" t="str">
            <v>M3</v>
          </cell>
          <cell r="F8313">
            <v>64.87</v>
          </cell>
          <cell r="G8313">
            <v>2.5000000000000001E-2</v>
          </cell>
          <cell r="I8313">
            <v>1.6216425000000001</v>
          </cell>
        </row>
        <row r="8314">
          <cell r="C8314">
            <v>10608</v>
          </cell>
          <cell r="D8314" t="str">
            <v>CONCRETO FCK=15MPA C/ BRITA 2</v>
          </cell>
          <cell r="E8314" t="str">
            <v>M3</v>
          </cell>
          <cell r="F8314">
            <v>233.78</v>
          </cell>
          <cell r="G8314">
            <v>2.5000000000000001E-2</v>
          </cell>
          <cell r="I8314">
            <v>5.8444308999999999</v>
          </cell>
        </row>
        <row r="8315">
          <cell r="C8315">
            <v>10636</v>
          </cell>
          <cell r="D8315" t="str">
            <v>ARGAMASSA DE CIMENTO COM AREIA GROSSA 1:6</v>
          </cell>
          <cell r="E8315" t="str">
            <v>M3</v>
          </cell>
          <cell r="F8315">
            <v>306.82</v>
          </cell>
          <cell r="G8315">
            <v>2E-3</v>
          </cell>
          <cell r="I8315">
            <v>0.61363029999999996</v>
          </cell>
        </row>
        <row r="8316">
          <cell r="C8316">
            <v>10648</v>
          </cell>
          <cell r="D8316" t="str">
            <v>ARGAMASSA MISTA COM AREIA GROSSA 1:2:8</v>
          </cell>
          <cell r="E8316" t="str">
            <v>M3</v>
          </cell>
          <cell r="F8316">
            <v>347.43</v>
          </cell>
          <cell r="G8316">
            <v>0.01</v>
          </cell>
          <cell r="I8316">
            <v>3.4743262000000001</v>
          </cell>
        </row>
        <row r="8317">
          <cell r="C8317">
            <v>12580</v>
          </cell>
          <cell r="D8317" t="str">
            <v>TIJOLO MAÇICO DE BARRO COMUM</v>
          </cell>
          <cell r="E8317" t="str">
            <v>Un</v>
          </cell>
          <cell r="F8317">
            <v>0.25</v>
          </cell>
          <cell r="G8317">
            <v>8</v>
          </cell>
          <cell r="I8317">
            <v>1.9944</v>
          </cell>
        </row>
        <row r="8318">
          <cell r="C8318">
            <v>14022</v>
          </cell>
          <cell r="D8318" t="str">
            <v>PRIMER HIDROFUGANTE A BASE DE SILANO SILOXANO</v>
          </cell>
          <cell r="E8318" t="str">
            <v>Kg</v>
          </cell>
          <cell r="F8318">
            <v>17.27</v>
          </cell>
          <cell r="G8318">
            <v>0.06</v>
          </cell>
          <cell r="I8318">
            <v>1.0362420000000001</v>
          </cell>
        </row>
        <row r="8319">
          <cell r="C8319">
            <v>14040</v>
          </cell>
          <cell r="D8319" t="str">
            <v>TINTA BETUMINOSA PARA CONCRETO E ALVENARIA</v>
          </cell>
          <cell r="E8319" t="str">
            <v>L</v>
          </cell>
          <cell r="F8319">
            <v>7.21</v>
          </cell>
          <cell r="G8319">
            <v>0.23</v>
          </cell>
          <cell r="I8319">
            <v>1.658898</v>
          </cell>
        </row>
        <row r="8320">
          <cell r="A8320">
            <v>101186</v>
          </cell>
          <cell r="B8320" t="str">
            <v>HV.22 - CANALETA DE ALVENARIA PARA GRELHA OU TAMPA DE CONCRETO  L=30CM</v>
          </cell>
          <cell r="H8320" t="str">
            <v>M</v>
          </cell>
          <cell r="J8320">
            <v>83.46</v>
          </cell>
        </row>
        <row r="8321">
          <cell r="C8321">
            <v>2020</v>
          </cell>
          <cell r="D8321" t="str">
            <v>PEDREIRO (SGSP)</v>
          </cell>
          <cell r="E8321" t="str">
            <v>H</v>
          </cell>
          <cell r="F8321">
            <v>14.542659</v>
          </cell>
          <cell r="G8321">
            <v>1.26</v>
          </cell>
          <cell r="I8321">
            <v>18.3237503</v>
          </cell>
        </row>
        <row r="8322">
          <cell r="C8322">
            <v>2099</v>
          </cell>
          <cell r="D8322" t="str">
            <v>SERVENTE (SGSP)</v>
          </cell>
          <cell r="E8322" t="str">
            <v>H</v>
          </cell>
          <cell r="F8322">
            <v>11.629847</v>
          </cell>
          <cell r="G8322">
            <v>2.82</v>
          </cell>
          <cell r="I8322">
            <v>32.796168000000002</v>
          </cell>
        </row>
        <row r="8323">
          <cell r="C8323">
            <v>10543</v>
          </cell>
          <cell r="D8323" t="str">
            <v>PEDRA BRITADA NÚMERO 2</v>
          </cell>
          <cell r="E8323" t="str">
            <v>M3</v>
          </cell>
          <cell r="F8323">
            <v>64.87</v>
          </cell>
          <cell r="G8323">
            <v>2.5000000000000001E-2</v>
          </cell>
          <cell r="I8323">
            <v>1.6216425000000001</v>
          </cell>
        </row>
        <row r="8324">
          <cell r="C8324">
            <v>10612</v>
          </cell>
          <cell r="D8324" t="str">
            <v>CONCRETO FCK=20MPA C/ BRITA 2</v>
          </cell>
          <cell r="E8324" t="str">
            <v>M3</v>
          </cell>
          <cell r="F8324">
            <v>245.59</v>
          </cell>
          <cell r="G8324">
            <v>2.5000000000000001E-2</v>
          </cell>
          <cell r="I8324">
            <v>6.1398356999999999</v>
          </cell>
        </row>
        <row r="8325">
          <cell r="C8325">
            <v>10636</v>
          </cell>
          <cell r="D8325" t="str">
            <v>ARGAMASSA DE CIMENTO COM AREIA GROSSA 1:6</v>
          </cell>
          <cell r="E8325" t="str">
            <v>M3</v>
          </cell>
          <cell r="F8325">
            <v>306.82</v>
          </cell>
          <cell r="G8325">
            <v>6.0000000000000001E-3</v>
          </cell>
          <cell r="I8325">
            <v>1.8408910000000001</v>
          </cell>
        </row>
        <row r="8326">
          <cell r="C8326">
            <v>10648</v>
          </cell>
          <cell r="D8326" t="str">
            <v>ARGAMASSA MISTA COM AREIA GROSSA 1:2:8</v>
          </cell>
          <cell r="E8326" t="str">
            <v>M3</v>
          </cell>
          <cell r="F8326">
            <v>347.43</v>
          </cell>
          <cell r="G8326">
            <v>2.9000000000000001E-2</v>
          </cell>
          <cell r="I8326">
            <v>10.0755459</v>
          </cell>
        </row>
        <row r="8327">
          <cell r="C8327">
            <v>12580</v>
          </cell>
          <cell r="D8327" t="str">
            <v>TIJOLO MAÇICO DE BARRO COMUM</v>
          </cell>
          <cell r="E8327" t="str">
            <v>Un</v>
          </cell>
          <cell r="F8327">
            <v>0.25</v>
          </cell>
          <cell r="G8327">
            <v>28</v>
          </cell>
          <cell r="I8327">
            <v>6.9804000000000004</v>
          </cell>
        </row>
        <row r="8328">
          <cell r="C8328">
            <v>14022</v>
          </cell>
          <cell r="D8328" t="str">
            <v>PRIMER HIDROFUGANTE A BASE DE SILANO SILOXANO</v>
          </cell>
          <cell r="E8328" t="str">
            <v>Kg</v>
          </cell>
          <cell r="F8328">
            <v>17.27</v>
          </cell>
          <cell r="G8328">
            <v>0.12</v>
          </cell>
          <cell r="I8328">
            <v>2.0724840000000002</v>
          </cell>
        </row>
        <row r="8329">
          <cell r="C8329">
            <v>14040</v>
          </cell>
          <cell r="D8329" t="str">
            <v>TINTA BETUMINOSA PARA CONCRETO E ALVENARIA</v>
          </cell>
          <cell r="E8329" t="str">
            <v>L</v>
          </cell>
          <cell r="F8329">
            <v>7.21</v>
          </cell>
          <cell r="G8329">
            <v>0.5</v>
          </cell>
          <cell r="I8329">
            <v>3.6063000000000001</v>
          </cell>
        </row>
        <row r="8330">
          <cell r="A8330">
            <v>101187</v>
          </cell>
          <cell r="B8330" t="str">
            <v>HV.23 - CANALETA DE ALVENARIA PARA GRELHA OU TAMPA DE CONCRETO  L=40CM</v>
          </cell>
          <cell r="H8330" t="str">
            <v>M</v>
          </cell>
          <cell r="J8330">
            <v>87.39</v>
          </cell>
        </row>
        <row r="8331">
          <cell r="C8331">
            <v>2020</v>
          </cell>
          <cell r="D8331" t="str">
            <v>PEDREIRO (SGSP)</v>
          </cell>
          <cell r="E8331" t="str">
            <v>H</v>
          </cell>
          <cell r="F8331">
            <v>14.542659</v>
          </cell>
          <cell r="G8331">
            <v>1.37</v>
          </cell>
          <cell r="I8331">
            <v>19.9234428</v>
          </cell>
        </row>
        <row r="8332">
          <cell r="C8332">
            <v>2099</v>
          </cell>
          <cell r="D8332" t="str">
            <v>SERVENTE (SGSP)</v>
          </cell>
          <cell r="E8332" t="str">
            <v>H</v>
          </cell>
          <cell r="F8332">
            <v>11.629847</v>
          </cell>
          <cell r="G8332">
            <v>2.82</v>
          </cell>
          <cell r="I8332">
            <v>32.796168000000002</v>
          </cell>
        </row>
        <row r="8333">
          <cell r="C8333">
            <v>10543</v>
          </cell>
          <cell r="D8333" t="str">
            <v>PEDRA BRITADA NÚMERO 2</v>
          </cell>
          <cell r="E8333" t="str">
            <v>M3</v>
          </cell>
          <cell r="F8333">
            <v>64.87</v>
          </cell>
          <cell r="G8333">
            <v>0.03</v>
          </cell>
          <cell r="I8333">
            <v>1.9459709999999999</v>
          </cell>
        </row>
        <row r="8334">
          <cell r="C8334">
            <v>10612</v>
          </cell>
          <cell r="D8334" t="str">
            <v>CONCRETO FCK=20MPA C/ BRITA 2</v>
          </cell>
          <cell r="E8334" t="str">
            <v>M3</v>
          </cell>
          <cell r="F8334">
            <v>245.59</v>
          </cell>
          <cell r="G8334">
            <v>0.03</v>
          </cell>
          <cell r="I8334">
            <v>7.3678027999999998</v>
          </cell>
        </row>
        <row r="8335">
          <cell r="C8335">
            <v>10636</v>
          </cell>
          <cell r="D8335" t="str">
            <v>ARGAMASSA DE CIMENTO COM AREIA GROSSA 1:6</v>
          </cell>
          <cell r="E8335" t="str">
            <v>M3</v>
          </cell>
          <cell r="F8335">
            <v>306.82</v>
          </cell>
          <cell r="G8335">
            <v>6.0000000000000001E-3</v>
          </cell>
          <cell r="I8335">
            <v>1.8408910000000001</v>
          </cell>
        </row>
        <row r="8336">
          <cell r="C8336">
            <v>10648</v>
          </cell>
          <cell r="D8336" t="str">
            <v>ARGAMASSA MISTA COM AREIA GROSSA 1:2:8</v>
          </cell>
          <cell r="E8336" t="str">
            <v>M3</v>
          </cell>
          <cell r="F8336">
            <v>347.43</v>
          </cell>
          <cell r="G8336">
            <v>2.9000000000000001E-2</v>
          </cell>
          <cell r="I8336">
            <v>10.0755459</v>
          </cell>
        </row>
        <row r="8337">
          <cell r="C8337">
            <v>12580</v>
          </cell>
          <cell r="D8337" t="str">
            <v>TIJOLO MAÇICO DE BARRO COMUM</v>
          </cell>
          <cell r="E8337" t="str">
            <v>Un</v>
          </cell>
          <cell r="F8337">
            <v>0.25</v>
          </cell>
          <cell r="G8337">
            <v>28</v>
          </cell>
          <cell r="I8337">
            <v>6.9804000000000004</v>
          </cell>
        </row>
        <row r="8338">
          <cell r="C8338">
            <v>14022</v>
          </cell>
          <cell r="D8338" t="str">
            <v>PRIMER HIDROFUGANTE A BASE DE SILANO SILOXANO</v>
          </cell>
          <cell r="E8338" t="str">
            <v>Kg</v>
          </cell>
          <cell r="F8338">
            <v>17.27</v>
          </cell>
          <cell r="G8338">
            <v>0.14000000000000001</v>
          </cell>
          <cell r="I8338">
            <v>2.4178980000000001</v>
          </cell>
        </row>
        <row r="8339">
          <cell r="C8339">
            <v>14040</v>
          </cell>
          <cell r="D8339" t="str">
            <v>TINTA BETUMINOSA PARA CONCRETO E ALVENARIA</v>
          </cell>
          <cell r="E8339" t="str">
            <v>L</v>
          </cell>
          <cell r="F8339">
            <v>7.21</v>
          </cell>
          <cell r="G8339">
            <v>0.56000000000000005</v>
          </cell>
          <cell r="I8339">
            <v>4.0390560000000004</v>
          </cell>
        </row>
        <row r="8340">
          <cell r="A8340">
            <v>101189</v>
          </cell>
          <cell r="B8340" t="str">
            <v>CANTONEIRA DE FERRO 1"X1"X1/8" PARA APOIO E CHUMBAMENTO DAS GRELHAS DE FERRO</v>
          </cell>
          <cell r="H8340" t="str">
            <v>M</v>
          </cell>
          <cell r="J8340">
            <v>36.92</v>
          </cell>
        </row>
        <row r="8341">
          <cell r="C8341">
            <v>2020</v>
          </cell>
          <cell r="D8341" t="str">
            <v>PEDREIRO (SGSP)</v>
          </cell>
          <cell r="E8341" t="str">
            <v>H</v>
          </cell>
          <cell r="F8341">
            <v>14.542659</v>
          </cell>
          <cell r="G8341">
            <v>0.8</v>
          </cell>
          <cell r="I8341">
            <v>11.6341272</v>
          </cell>
        </row>
        <row r="8342">
          <cell r="C8342">
            <v>2045</v>
          </cell>
          <cell r="D8342" t="str">
            <v>SERRALHEIRO (SGSP)</v>
          </cell>
          <cell r="E8342" t="str">
            <v>H</v>
          </cell>
          <cell r="F8342">
            <v>25.732099999999999</v>
          </cell>
          <cell r="G8342">
            <v>0.2</v>
          </cell>
          <cell r="I8342">
            <v>5.14642</v>
          </cell>
        </row>
        <row r="8343">
          <cell r="C8343">
            <v>2099</v>
          </cell>
          <cell r="D8343" t="str">
            <v>SERVENTE (SGSP)</v>
          </cell>
          <cell r="E8343" t="str">
            <v>H</v>
          </cell>
          <cell r="F8343">
            <v>11.629847</v>
          </cell>
          <cell r="G8343">
            <v>0.8</v>
          </cell>
          <cell r="I8343">
            <v>9.3038773999999993</v>
          </cell>
        </row>
        <row r="8344">
          <cell r="C8344">
            <v>33090</v>
          </cell>
          <cell r="D8344" t="str">
            <v>PERFIL -L- DE FERRO - (1X1X1/8)"</v>
          </cell>
          <cell r="E8344" t="str">
            <v>M</v>
          </cell>
          <cell r="F8344">
            <v>3.99</v>
          </cell>
          <cell r="G8344">
            <v>1.1000000000000001</v>
          </cell>
          <cell r="I8344">
            <v>4.3863599999999998</v>
          </cell>
        </row>
        <row r="8345">
          <cell r="C8345">
            <v>79653</v>
          </cell>
          <cell r="D8345" t="str">
            <v>SOLDA PREPARADA 50% ESTANHO, 50% CHUMBO - EM BARRA</v>
          </cell>
          <cell r="E8345" t="str">
            <v>Kg</v>
          </cell>
          <cell r="F8345">
            <v>64.47</v>
          </cell>
          <cell r="G8345">
            <v>0.1</v>
          </cell>
          <cell r="I8345">
            <v>6.4467299999999996</v>
          </cell>
        </row>
        <row r="8346">
          <cell r="A8346">
            <v>101190</v>
          </cell>
          <cell r="B8346" t="str">
            <v>HC.05 - GRELHA DE CONCRETO PARA CANALETA - L=30CM - SEM PASSAGEM DE VEÍCULOS</v>
          </cell>
          <cell r="H8346" t="str">
            <v>M</v>
          </cell>
          <cell r="J8346">
            <v>45.2</v>
          </cell>
        </row>
        <row r="8347">
          <cell r="C8347">
            <v>2020</v>
          </cell>
          <cell r="D8347" t="str">
            <v>PEDREIRO (SGSP)</v>
          </cell>
          <cell r="E8347" t="str">
            <v>H</v>
          </cell>
          <cell r="F8347">
            <v>14.542659</v>
          </cell>
          <cell r="G8347">
            <v>0.2</v>
          </cell>
          <cell r="I8347">
            <v>2.9085318</v>
          </cell>
        </row>
        <row r="8348">
          <cell r="C8348">
            <v>2099</v>
          </cell>
          <cell r="D8348" t="str">
            <v>SERVENTE (SGSP)</v>
          </cell>
          <cell r="E8348" t="str">
            <v>H</v>
          </cell>
          <cell r="F8348">
            <v>11.629847</v>
          </cell>
          <cell r="G8348">
            <v>0.2</v>
          </cell>
          <cell r="I8348">
            <v>2.3259694</v>
          </cell>
        </row>
        <row r="8349">
          <cell r="C8349">
            <v>75602</v>
          </cell>
          <cell r="D8349" t="str">
            <v>GRELHA DE CONCRETO PRÉ MOLDADO P/ CANALETA DE ÁGUA PLUVIAL C/ LARG. 30CM, SEM PASSAGEM DE VEÍCULO</v>
          </cell>
          <cell r="E8349" t="str">
            <v>M</v>
          </cell>
          <cell r="F8349">
            <v>39.97</v>
          </cell>
          <cell r="G8349">
            <v>1</v>
          </cell>
          <cell r="I8349">
            <v>39.965299999999999</v>
          </cell>
        </row>
        <row r="8350">
          <cell r="A8350">
            <v>101191</v>
          </cell>
          <cell r="B8350" t="str">
            <v>HP.01 - GRELHA DE FERRO FUNDIDO PARA CANALETA - L=20CM</v>
          </cell>
          <cell r="H8350" t="str">
            <v>M</v>
          </cell>
          <cell r="J8350">
            <v>39.94</v>
          </cell>
        </row>
        <row r="8351">
          <cell r="C8351">
            <v>2020</v>
          </cell>
          <cell r="D8351" t="str">
            <v>PEDREIRO (SGSP)</v>
          </cell>
          <cell r="E8351" t="str">
            <v>H</v>
          </cell>
          <cell r="F8351">
            <v>14.542659</v>
          </cell>
          <cell r="G8351">
            <v>0.2</v>
          </cell>
          <cell r="I8351">
            <v>2.9085318</v>
          </cell>
        </row>
        <row r="8352">
          <cell r="C8352">
            <v>2099</v>
          </cell>
          <cell r="D8352" t="str">
            <v>SERVENTE (SGSP)</v>
          </cell>
          <cell r="E8352" t="str">
            <v>H</v>
          </cell>
          <cell r="F8352">
            <v>11.629847</v>
          </cell>
          <cell r="G8352">
            <v>0.2</v>
          </cell>
          <cell r="I8352">
            <v>2.3259694</v>
          </cell>
        </row>
        <row r="8353">
          <cell r="C8353">
            <v>75613</v>
          </cell>
          <cell r="D8353" t="str">
            <v>GRELHA DE FERRO FUNDIDO - L=20CM</v>
          </cell>
          <cell r="E8353" t="str">
            <v>M</v>
          </cell>
          <cell r="F8353">
            <v>34.71</v>
          </cell>
          <cell r="G8353">
            <v>1</v>
          </cell>
          <cell r="I8353">
            <v>34.706400000000002</v>
          </cell>
        </row>
        <row r="8354">
          <cell r="A8354">
            <v>101192</v>
          </cell>
          <cell r="B8354" t="str">
            <v>HP.02 - GRELHA DE FERRO PERFILADO PARA CANALETA - L=30CM</v>
          </cell>
          <cell r="H8354" t="str">
            <v>M</v>
          </cell>
          <cell r="J8354">
            <v>91.61</v>
          </cell>
        </row>
        <row r="8355">
          <cell r="C8355">
            <v>2020</v>
          </cell>
          <cell r="D8355" t="str">
            <v>PEDREIRO (SGSP)</v>
          </cell>
          <cell r="E8355" t="str">
            <v>H</v>
          </cell>
          <cell r="F8355">
            <v>14.542659</v>
          </cell>
          <cell r="G8355">
            <v>0.2</v>
          </cell>
          <cell r="I8355">
            <v>2.9085318</v>
          </cell>
        </row>
        <row r="8356">
          <cell r="C8356">
            <v>2099</v>
          </cell>
          <cell r="D8356" t="str">
            <v>SERVENTE (SGSP)</v>
          </cell>
          <cell r="E8356" t="str">
            <v>H</v>
          </cell>
          <cell r="F8356">
            <v>11.629847</v>
          </cell>
          <cell r="G8356">
            <v>0.2</v>
          </cell>
          <cell r="I8356">
            <v>2.3259694</v>
          </cell>
        </row>
        <row r="8357">
          <cell r="C8357">
            <v>75606</v>
          </cell>
          <cell r="D8357" t="str">
            <v>GRELHA DE FERRO FUNDIDO 30 X 100 CM - P/ CANALETA DE ÁGUA PLUVIAL</v>
          </cell>
          <cell r="E8357" t="str">
            <v>M</v>
          </cell>
          <cell r="F8357">
            <v>86.38</v>
          </cell>
          <cell r="G8357">
            <v>1</v>
          </cell>
          <cell r="I8357">
            <v>86.379499999999993</v>
          </cell>
        </row>
        <row r="8358">
          <cell r="A8358">
            <v>101193</v>
          </cell>
          <cell r="B8358" t="str">
            <v>GRELHA DE FERRO PERFILADO PARA CANALETAS A CÉU ABERTO - 40CM</v>
          </cell>
          <cell r="H8358" t="str">
            <v>M</v>
          </cell>
          <cell r="J8358">
            <v>262.49</v>
          </cell>
        </row>
        <row r="8359">
          <cell r="C8359">
            <v>2020</v>
          </cell>
          <cell r="D8359" t="str">
            <v>PEDREIRO (SGSP)</v>
          </cell>
          <cell r="E8359" t="str">
            <v>H</v>
          </cell>
          <cell r="F8359">
            <v>14.542659</v>
          </cell>
          <cell r="G8359">
            <v>0.2</v>
          </cell>
          <cell r="I8359">
            <v>2.9085318</v>
          </cell>
        </row>
        <row r="8360">
          <cell r="C8360">
            <v>2099</v>
          </cell>
          <cell r="D8360" t="str">
            <v>SERVENTE (SGSP)</v>
          </cell>
          <cell r="E8360" t="str">
            <v>H</v>
          </cell>
          <cell r="F8360">
            <v>11.629847</v>
          </cell>
          <cell r="G8360">
            <v>0.2</v>
          </cell>
          <cell r="I8360">
            <v>2.3259694</v>
          </cell>
        </row>
        <row r="8361">
          <cell r="C8361">
            <v>75608</v>
          </cell>
          <cell r="D8361" t="str">
            <v>GRELHA DE FERRO PERFILADO - (100X40)CM</v>
          </cell>
          <cell r="E8361" t="str">
            <v>Un</v>
          </cell>
          <cell r="F8361">
            <v>257.25</v>
          </cell>
          <cell r="G8361">
            <v>1</v>
          </cell>
          <cell r="I8361">
            <v>257.25229999999999</v>
          </cell>
        </row>
        <row r="8362">
          <cell r="A8362">
            <v>101194</v>
          </cell>
          <cell r="B8362" t="str">
            <v>GRELHA DE FERRO PERFILADO PARA CANALETAS A CÉU ABERTO - 50CM</v>
          </cell>
          <cell r="H8362" t="str">
            <v>M</v>
          </cell>
          <cell r="J8362">
            <v>297.69</v>
          </cell>
        </row>
        <row r="8363">
          <cell r="C8363">
            <v>2020</v>
          </cell>
          <cell r="D8363" t="str">
            <v>PEDREIRO (SGSP)</v>
          </cell>
          <cell r="E8363" t="str">
            <v>H</v>
          </cell>
          <cell r="F8363">
            <v>14.542659</v>
          </cell>
          <cell r="G8363">
            <v>0.2</v>
          </cell>
          <cell r="I8363">
            <v>2.9085318</v>
          </cell>
        </row>
        <row r="8364">
          <cell r="C8364">
            <v>2099</v>
          </cell>
          <cell r="D8364" t="str">
            <v>SERVENTE (SGSP)</v>
          </cell>
          <cell r="E8364" t="str">
            <v>H</v>
          </cell>
          <cell r="F8364">
            <v>11.629847</v>
          </cell>
          <cell r="G8364">
            <v>0.2</v>
          </cell>
          <cell r="I8364">
            <v>2.3259694</v>
          </cell>
        </row>
        <row r="8365">
          <cell r="C8365">
            <v>75611</v>
          </cell>
          <cell r="D8365" t="str">
            <v>GRELHA DE FERRO PERFILADO - (100X50)CM</v>
          </cell>
          <cell r="E8365" t="str">
            <v>Un</v>
          </cell>
          <cell r="F8365">
            <v>292.45</v>
          </cell>
          <cell r="G8365">
            <v>1</v>
          </cell>
          <cell r="I8365">
            <v>292.45370000000003</v>
          </cell>
        </row>
        <row r="8366">
          <cell r="A8366">
            <v>101195</v>
          </cell>
          <cell r="B8366" t="str">
            <v>GRELHA DE ALUMÍNIO POLIDO L=10CM</v>
          </cell>
          <cell r="H8366" t="str">
            <v>M</v>
          </cell>
          <cell r="J8366">
            <v>53.11</v>
          </cell>
        </row>
        <row r="8367">
          <cell r="C8367">
            <v>2020</v>
          </cell>
          <cell r="D8367" t="str">
            <v>PEDREIRO (SGSP)</v>
          </cell>
          <cell r="E8367" t="str">
            <v>H</v>
          </cell>
          <cell r="F8367">
            <v>14.542659</v>
          </cell>
          <cell r="G8367">
            <v>0.15</v>
          </cell>
          <cell r="I8367">
            <v>2.1813989</v>
          </cell>
        </row>
        <row r="8368">
          <cell r="C8368">
            <v>75670</v>
          </cell>
          <cell r="D8368" t="str">
            <v>GRELHA DE ALUMÍNIO POLIDO - L=10CM</v>
          </cell>
          <cell r="E8368" t="str">
            <v>M</v>
          </cell>
          <cell r="F8368">
            <v>50.93</v>
          </cell>
          <cell r="G8368">
            <v>1</v>
          </cell>
          <cell r="I8368">
            <v>50.9313</v>
          </cell>
        </row>
        <row r="8369">
          <cell r="A8369">
            <v>101196</v>
          </cell>
          <cell r="B8369" t="str">
            <v>HC.03 - TAMPA DE CONCRETO PARA CANALETA DE A.P.L=0,30M</v>
          </cell>
          <cell r="H8369" t="str">
            <v>M</v>
          </cell>
          <cell r="J8369">
            <v>31.38</v>
          </cell>
        </row>
        <row r="8370">
          <cell r="C8370">
            <v>2013</v>
          </cell>
          <cell r="D8370" t="str">
            <v>CARPINTEIRO (SGSP)</v>
          </cell>
          <cell r="E8370" t="str">
            <v>H</v>
          </cell>
          <cell r="F8370">
            <v>14.489392</v>
          </cell>
          <cell r="G8370">
            <v>0.47</v>
          </cell>
          <cell r="I8370">
            <v>6.8100141000000001</v>
          </cell>
        </row>
        <row r="8371">
          <cell r="C8371">
            <v>2014</v>
          </cell>
          <cell r="D8371" t="str">
            <v>AJUDANTE DE CARPINTEIRO (SGSP)</v>
          </cell>
          <cell r="E8371" t="str">
            <v>H</v>
          </cell>
          <cell r="F8371">
            <v>11.95373</v>
          </cell>
          <cell r="G8371">
            <v>0.47</v>
          </cell>
          <cell r="I8371">
            <v>5.6182533000000001</v>
          </cell>
        </row>
        <row r="8372">
          <cell r="C8372">
            <v>2015</v>
          </cell>
          <cell r="D8372" t="str">
            <v>FERREIRO (SGSP)</v>
          </cell>
          <cell r="E8372" t="str">
            <v>H</v>
          </cell>
          <cell r="F8372">
            <v>15.034667000000001</v>
          </cell>
          <cell r="G8372">
            <v>0.13</v>
          </cell>
          <cell r="I8372">
            <v>1.9545067</v>
          </cell>
        </row>
        <row r="8373">
          <cell r="C8373">
            <v>2016</v>
          </cell>
          <cell r="D8373" t="str">
            <v>AJUDANTE DE FERREIRO - ARMADOR (SGSP)</v>
          </cell>
          <cell r="E8373" t="str">
            <v>H</v>
          </cell>
          <cell r="F8373">
            <v>11.918774000000001</v>
          </cell>
          <cell r="G8373">
            <v>0.13</v>
          </cell>
          <cell r="I8373">
            <v>1.5494406000000001</v>
          </cell>
        </row>
        <row r="8374">
          <cell r="C8374">
            <v>2020</v>
          </cell>
          <cell r="D8374" t="str">
            <v>PEDREIRO (SGSP)</v>
          </cell>
          <cell r="E8374" t="str">
            <v>H</v>
          </cell>
          <cell r="F8374">
            <v>14.542659</v>
          </cell>
          <cell r="G8374">
            <v>0.04</v>
          </cell>
          <cell r="I8374">
            <v>0.58170639999999996</v>
          </cell>
        </row>
        <row r="8375">
          <cell r="C8375">
            <v>2099</v>
          </cell>
          <cell r="D8375" t="str">
            <v>SERVENTE (SGSP)</v>
          </cell>
          <cell r="E8375" t="str">
            <v>H</v>
          </cell>
          <cell r="F8375">
            <v>11.629847</v>
          </cell>
          <cell r="G8375">
            <v>0.21</v>
          </cell>
          <cell r="I8375">
            <v>2.4422678000000002</v>
          </cell>
        </row>
        <row r="8376">
          <cell r="C8376">
            <v>10608</v>
          </cell>
          <cell r="D8376" t="str">
            <v>CONCRETO FCK=15MPA C/ BRITA 2</v>
          </cell>
          <cell r="E8376" t="str">
            <v>M3</v>
          </cell>
          <cell r="F8376">
            <v>233.78</v>
          </cell>
          <cell r="G8376">
            <v>1.4999999999999999E-2</v>
          </cell>
          <cell r="I8376">
            <v>3.5066584999999999</v>
          </cell>
        </row>
        <row r="8377">
          <cell r="C8377">
            <v>11066</v>
          </cell>
          <cell r="D8377" t="str">
            <v>PINUS - SARRAFO DE 1" X 4" - BRUTO</v>
          </cell>
          <cell r="E8377" t="str">
            <v>M</v>
          </cell>
          <cell r="F8377">
            <v>1.07</v>
          </cell>
          <cell r="G8377">
            <v>0.86</v>
          </cell>
          <cell r="I8377">
            <v>0.92441399999999996</v>
          </cell>
        </row>
        <row r="8378">
          <cell r="C8378">
            <v>11070</v>
          </cell>
          <cell r="D8378" t="str">
            <v>PINUS - TÁBUA DE 1" X 12" - BRUTA</v>
          </cell>
          <cell r="E8378" t="str">
            <v>M</v>
          </cell>
          <cell r="F8378">
            <v>4.0199999999999996</v>
          </cell>
          <cell r="G8378">
            <v>0.7</v>
          </cell>
          <cell r="I8378">
            <v>2.81365</v>
          </cell>
        </row>
        <row r="8379">
          <cell r="C8379">
            <v>11510</v>
          </cell>
          <cell r="D8379" t="str">
            <v>AÇO CA-50A OU B - MÉDIA BITOLAS</v>
          </cell>
          <cell r="E8379" t="str">
            <v>KG</v>
          </cell>
          <cell r="F8379">
            <v>3.28</v>
          </cell>
          <cell r="G8379">
            <v>1.39</v>
          </cell>
          <cell r="I8379">
            <v>4.5598121999999996</v>
          </cell>
        </row>
        <row r="8380">
          <cell r="C8380">
            <v>17515</v>
          </cell>
          <cell r="D8380" t="str">
            <v>PREGO 18 X 27 COMUM - POLIDO</v>
          </cell>
          <cell r="E8380" t="str">
            <v>Kg</v>
          </cell>
          <cell r="F8380">
            <v>5.27</v>
          </cell>
          <cell r="G8380">
            <v>0.09</v>
          </cell>
          <cell r="I8380">
            <v>0.47438999999999998</v>
          </cell>
        </row>
        <row r="8381">
          <cell r="C8381">
            <v>17740</v>
          </cell>
          <cell r="D8381" t="str">
            <v>ARAME RECOZIDO N. 16 E N. 18</v>
          </cell>
          <cell r="E8381" t="str">
            <v>Kg</v>
          </cell>
          <cell r="F8381">
            <v>4.93</v>
          </cell>
          <cell r="G8381">
            <v>0.03</v>
          </cell>
          <cell r="I8381">
            <v>0.14785200000000001</v>
          </cell>
        </row>
        <row r="8382">
          <cell r="A8382">
            <v>101197</v>
          </cell>
          <cell r="B8382" t="str">
            <v>HC.04 - TAMPA DE CONCRETO PARA CANALETA DE A.P.L=0,40M</v>
          </cell>
          <cell r="H8382" t="str">
            <v>M</v>
          </cell>
          <cell r="J8382">
            <v>40.869999999999997</v>
          </cell>
        </row>
        <row r="8383">
          <cell r="C8383">
            <v>2013</v>
          </cell>
          <cell r="D8383" t="str">
            <v>CARPINTEIRO (SGSP)</v>
          </cell>
          <cell r="E8383" t="str">
            <v>H</v>
          </cell>
          <cell r="F8383">
            <v>14.489392</v>
          </cell>
          <cell r="G8383">
            <v>0.59</v>
          </cell>
          <cell r="I8383">
            <v>8.5487412000000003</v>
          </cell>
        </row>
        <row r="8384">
          <cell r="C8384">
            <v>2014</v>
          </cell>
          <cell r="D8384" t="str">
            <v>AJUDANTE DE CARPINTEIRO (SGSP)</v>
          </cell>
          <cell r="E8384" t="str">
            <v>H</v>
          </cell>
          <cell r="F8384">
            <v>11.95373</v>
          </cell>
          <cell r="G8384">
            <v>0.59</v>
          </cell>
          <cell r="I8384">
            <v>7.0527008999999996</v>
          </cell>
        </row>
        <row r="8385">
          <cell r="C8385">
            <v>2015</v>
          </cell>
          <cell r="D8385" t="str">
            <v>FERREIRO (SGSP)</v>
          </cell>
          <cell r="E8385" t="str">
            <v>H</v>
          </cell>
          <cell r="F8385">
            <v>15.034667000000001</v>
          </cell>
          <cell r="G8385">
            <v>0.18</v>
          </cell>
          <cell r="I8385">
            <v>2.7062401</v>
          </cell>
        </row>
        <row r="8386">
          <cell r="C8386">
            <v>2016</v>
          </cell>
          <cell r="D8386" t="str">
            <v>AJUDANTE DE FERREIRO - ARMADOR (SGSP)</v>
          </cell>
          <cell r="E8386" t="str">
            <v>H</v>
          </cell>
          <cell r="F8386">
            <v>11.918774000000001</v>
          </cell>
          <cell r="G8386">
            <v>0.18</v>
          </cell>
          <cell r="I8386">
            <v>2.1453793000000001</v>
          </cell>
        </row>
        <row r="8387">
          <cell r="C8387">
            <v>2020</v>
          </cell>
          <cell r="D8387" t="str">
            <v>PEDREIRO (SGSP)</v>
          </cell>
          <cell r="E8387" t="str">
            <v>H</v>
          </cell>
          <cell r="F8387">
            <v>14.542659</v>
          </cell>
          <cell r="G8387">
            <v>0.05</v>
          </cell>
          <cell r="I8387">
            <v>0.72713300000000003</v>
          </cell>
        </row>
        <row r="8388">
          <cell r="C8388">
            <v>2099</v>
          </cell>
          <cell r="D8388" t="str">
            <v>SERVENTE (SGSP)</v>
          </cell>
          <cell r="E8388" t="str">
            <v>H</v>
          </cell>
          <cell r="F8388">
            <v>11.629847</v>
          </cell>
          <cell r="G8388">
            <v>0.28000000000000003</v>
          </cell>
          <cell r="I8388">
            <v>3.2563570999999998</v>
          </cell>
        </row>
        <row r="8389">
          <cell r="C8389">
            <v>10608</v>
          </cell>
          <cell r="D8389" t="str">
            <v>CONCRETO FCK=15MPA C/ BRITA 2</v>
          </cell>
          <cell r="E8389" t="str">
            <v>M3</v>
          </cell>
          <cell r="F8389">
            <v>233.78</v>
          </cell>
          <cell r="G8389">
            <v>0.02</v>
          </cell>
          <cell r="I8389">
            <v>4.6755446999999997</v>
          </cell>
        </row>
        <row r="8390">
          <cell r="C8390">
            <v>11066</v>
          </cell>
          <cell r="D8390" t="str">
            <v>PINUS - SARRAFO DE 1" X 4" - BRUTO</v>
          </cell>
          <cell r="E8390" t="str">
            <v>M</v>
          </cell>
          <cell r="F8390">
            <v>1.07</v>
          </cell>
          <cell r="G8390">
            <v>1.08</v>
          </cell>
          <cell r="I8390">
            <v>1.160892</v>
          </cell>
        </row>
        <row r="8391">
          <cell r="C8391">
            <v>11070</v>
          </cell>
          <cell r="D8391" t="str">
            <v>PINUS - TÁBUA DE 1" X 12" - BRUTA</v>
          </cell>
          <cell r="E8391" t="str">
            <v>M</v>
          </cell>
          <cell r="F8391">
            <v>4.0199999999999996</v>
          </cell>
          <cell r="G8391">
            <v>0.9</v>
          </cell>
          <cell r="I8391">
            <v>3.61755</v>
          </cell>
        </row>
        <row r="8392">
          <cell r="C8392">
            <v>11510</v>
          </cell>
          <cell r="D8392" t="str">
            <v>AÇO CA-50A OU B - MÉDIA BITOLAS</v>
          </cell>
          <cell r="E8392" t="str">
            <v>KG</v>
          </cell>
          <cell r="F8392">
            <v>3.28</v>
          </cell>
          <cell r="G8392">
            <v>1.89</v>
          </cell>
          <cell r="I8392">
            <v>6.2000324000000004</v>
          </cell>
        </row>
        <row r="8393">
          <cell r="C8393">
            <v>17515</v>
          </cell>
          <cell r="D8393" t="str">
            <v>PREGO 18 X 27 COMUM - POLIDO</v>
          </cell>
          <cell r="E8393" t="str">
            <v>Kg</v>
          </cell>
          <cell r="F8393">
            <v>5.27</v>
          </cell>
          <cell r="G8393">
            <v>0.11</v>
          </cell>
          <cell r="I8393">
            <v>0.57981000000000005</v>
          </cell>
        </row>
        <row r="8394">
          <cell r="C8394">
            <v>17740</v>
          </cell>
          <cell r="D8394" t="str">
            <v>ARAME RECOZIDO N. 16 E N. 18</v>
          </cell>
          <cell r="E8394" t="str">
            <v>Kg</v>
          </cell>
          <cell r="F8394">
            <v>4.93</v>
          </cell>
          <cell r="G8394">
            <v>0.04</v>
          </cell>
          <cell r="I8394">
            <v>0.19713600000000001</v>
          </cell>
        </row>
        <row r="8395">
          <cell r="A8395">
            <v>101198</v>
          </cell>
          <cell r="B8395" t="str">
            <v>GRELHA DE FERRO FUNDIDO PARA GARGULA DE PASSEIO - 15X15CM</v>
          </cell>
          <cell r="H8395" t="str">
            <v>UN</v>
          </cell>
          <cell r="J8395">
            <v>14.33</v>
          </cell>
        </row>
        <row r="8396">
          <cell r="C8396">
            <v>2020</v>
          </cell>
          <cell r="D8396" t="str">
            <v>PEDREIRO (SGSP)</v>
          </cell>
          <cell r="E8396" t="str">
            <v>H</v>
          </cell>
          <cell r="F8396">
            <v>14.542659</v>
          </cell>
          <cell r="G8396">
            <v>0.2</v>
          </cell>
          <cell r="I8396">
            <v>2.9085318</v>
          </cell>
        </row>
        <row r="8397">
          <cell r="C8397">
            <v>75605</v>
          </cell>
          <cell r="D8397" t="str">
            <v>GRELHA DE FERRO FUNDIDO - (15X15)CM</v>
          </cell>
          <cell r="E8397" t="str">
            <v>Un</v>
          </cell>
          <cell r="F8397">
            <v>11.42</v>
          </cell>
          <cell r="G8397">
            <v>1</v>
          </cell>
          <cell r="I8397">
            <v>11.4247</v>
          </cell>
        </row>
        <row r="8398">
          <cell r="A8398">
            <v>101199</v>
          </cell>
          <cell r="B8398" t="str">
            <v>GRELHA DE CONCRETO PARA CANALETA - L=30CM - COM PASSAGEM DE VEÍCULOS</v>
          </cell>
          <cell r="H8398" t="str">
            <v>M</v>
          </cell>
          <cell r="J8398">
            <v>61.9</v>
          </cell>
        </row>
        <row r="8399">
          <cell r="C8399">
            <v>2020</v>
          </cell>
          <cell r="D8399" t="str">
            <v>PEDREIRO (SGSP)</v>
          </cell>
          <cell r="E8399" t="str">
            <v>H</v>
          </cell>
          <cell r="F8399">
            <v>14.542659</v>
          </cell>
          <cell r="G8399">
            <v>0.2</v>
          </cell>
          <cell r="I8399">
            <v>2.9085318</v>
          </cell>
        </row>
        <row r="8400">
          <cell r="C8400">
            <v>2099</v>
          </cell>
          <cell r="D8400" t="str">
            <v>SERVENTE (SGSP)</v>
          </cell>
          <cell r="E8400" t="str">
            <v>H</v>
          </cell>
          <cell r="F8400">
            <v>11.629847</v>
          </cell>
          <cell r="G8400">
            <v>0.2</v>
          </cell>
          <cell r="I8400">
            <v>2.3259694</v>
          </cell>
        </row>
        <row r="8401">
          <cell r="C8401">
            <v>75603</v>
          </cell>
          <cell r="D8401" t="str">
            <v>GRELHA DE CONCRETO PRÉ MOLDADO P/ CANALETA DE ÁGUA PLUVIAL C/ LARG. 30CM, C/ RESIST. P/ SUPORTAR PASSAGEM DE VEÍCULO</v>
          </cell>
          <cell r="E8401" t="str">
            <v>M</v>
          </cell>
          <cell r="F8401">
            <v>56.67</v>
          </cell>
          <cell r="G8401">
            <v>1</v>
          </cell>
          <cell r="I8401">
            <v>56.667499999999997</v>
          </cell>
        </row>
        <row r="8402">
          <cell r="A8402">
            <v>101210</v>
          </cell>
          <cell r="B8402" t="str">
            <v>CONDUTOR EM TUBO DE FERRO FUNDIDO PARA ESGOTO, LINHA SMU - 50MM</v>
          </cell>
          <cell r="H8402" t="str">
            <v>M</v>
          </cell>
          <cell r="J8402">
            <v>152.13999999999999</v>
          </cell>
        </row>
        <row r="8403">
          <cell r="C8403">
            <v>2035</v>
          </cell>
          <cell r="D8403" t="str">
            <v>ENCANADOR (SGSP)</v>
          </cell>
          <cell r="E8403" t="str">
            <v>H</v>
          </cell>
          <cell r="F8403">
            <v>15.946630000000001</v>
          </cell>
          <cell r="G8403">
            <v>0.6</v>
          </cell>
          <cell r="I8403">
            <v>9.5679780999999995</v>
          </cell>
        </row>
        <row r="8404">
          <cell r="C8404">
            <v>2036</v>
          </cell>
          <cell r="D8404" t="str">
            <v>AJUDANTE DE ENCANADOR (SGSP)</v>
          </cell>
          <cell r="E8404" t="str">
            <v>H</v>
          </cell>
          <cell r="F8404">
            <v>12.462384999999999</v>
          </cell>
          <cell r="G8404">
            <v>0.6</v>
          </cell>
          <cell r="I8404">
            <v>7.4774307999999996</v>
          </cell>
        </row>
        <row r="8405">
          <cell r="C8405">
            <v>71201</v>
          </cell>
          <cell r="D8405" t="str">
            <v>ANEL DE BORRACHA PARA TUBO DE FERRO FUNDIDO LINHA SMU ESGOTO PREDIAL - 50MM</v>
          </cell>
          <cell r="E8405" t="str">
            <v>Un</v>
          </cell>
          <cell r="F8405">
            <v>8.3000000000000007</v>
          </cell>
          <cell r="G8405">
            <v>0.5</v>
          </cell>
          <cell r="I8405">
            <v>4.1486499999999999</v>
          </cell>
        </row>
        <row r="8406">
          <cell r="C8406">
            <v>71231</v>
          </cell>
          <cell r="D8406" t="str">
            <v>TUBO FERRO FUNDIDO; LINHA SMU -  50MM</v>
          </cell>
          <cell r="E8406" t="str">
            <v>M</v>
          </cell>
          <cell r="F8406">
            <v>81.84</v>
          </cell>
          <cell r="G8406">
            <v>1.6</v>
          </cell>
          <cell r="I8406">
            <v>130.94576000000001</v>
          </cell>
        </row>
        <row r="8407">
          <cell r="A8407">
            <v>101211</v>
          </cell>
          <cell r="B8407" t="str">
            <v>CONDUTOR EM TUBO DE FERRO FUNDIDO PARA ESGOTO, LINHA SMU - 75MM</v>
          </cell>
          <cell r="H8407" t="str">
            <v>M</v>
          </cell>
          <cell r="J8407">
            <v>209.85</v>
          </cell>
        </row>
        <row r="8408">
          <cell r="C8408">
            <v>2035</v>
          </cell>
          <cell r="D8408" t="str">
            <v>ENCANADOR (SGSP)</v>
          </cell>
          <cell r="E8408" t="str">
            <v>H</v>
          </cell>
          <cell r="F8408">
            <v>15.946630000000001</v>
          </cell>
          <cell r="G8408">
            <v>0.8</v>
          </cell>
          <cell r="I8408">
            <v>12.7573042</v>
          </cell>
        </row>
        <row r="8409">
          <cell r="C8409">
            <v>2036</v>
          </cell>
          <cell r="D8409" t="str">
            <v>AJUDANTE DE ENCANADOR (SGSP)</v>
          </cell>
          <cell r="E8409" t="str">
            <v>H</v>
          </cell>
          <cell r="F8409">
            <v>12.462384999999999</v>
          </cell>
          <cell r="G8409">
            <v>0.8</v>
          </cell>
          <cell r="I8409">
            <v>9.9699077000000003</v>
          </cell>
        </row>
        <row r="8410">
          <cell r="C8410">
            <v>71202</v>
          </cell>
          <cell r="D8410" t="str">
            <v>ANEL DE BORRACHA PARA TUBO DE FERRO FUNDIDO LINHA SMU ESGOTO PREDIAL - 75MM</v>
          </cell>
          <cell r="E8410" t="str">
            <v>Un</v>
          </cell>
          <cell r="F8410">
            <v>10.49</v>
          </cell>
          <cell r="G8410">
            <v>0.5</v>
          </cell>
          <cell r="I8410">
            <v>5.2457500000000001</v>
          </cell>
        </row>
        <row r="8411">
          <cell r="C8411">
            <v>71232</v>
          </cell>
          <cell r="D8411" t="str">
            <v>TUBO FERRO FUNDIDO; LINHA SMU -  75MM</v>
          </cell>
          <cell r="E8411" t="str">
            <v>M</v>
          </cell>
          <cell r="F8411">
            <v>113.67</v>
          </cell>
          <cell r="G8411">
            <v>1.6</v>
          </cell>
          <cell r="I8411">
            <v>181.87407999999999</v>
          </cell>
        </row>
        <row r="8412">
          <cell r="A8412">
            <v>101212</v>
          </cell>
          <cell r="B8412" t="str">
            <v>CONDUTOR EM TUBO DE FERRO FUNDIDO PARA ESGOTO, LINHA SMU - 100MM</v>
          </cell>
          <cell r="H8412" t="str">
            <v>M</v>
          </cell>
          <cell r="J8412">
            <v>236.53</v>
          </cell>
        </row>
        <row r="8413">
          <cell r="C8413">
            <v>2035</v>
          </cell>
          <cell r="D8413" t="str">
            <v>ENCANADOR (SGSP)</v>
          </cell>
          <cell r="E8413" t="str">
            <v>H</v>
          </cell>
          <cell r="F8413">
            <v>15.946630000000001</v>
          </cell>
          <cell r="G8413">
            <v>1</v>
          </cell>
          <cell r="I8413">
            <v>15.9466302</v>
          </cell>
        </row>
        <row r="8414">
          <cell r="C8414">
            <v>2036</v>
          </cell>
          <cell r="D8414" t="str">
            <v>AJUDANTE DE ENCANADOR (SGSP)</v>
          </cell>
          <cell r="E8414" t="str">
            <v>H</v>
          </cell>
          <cell r="F8414">
            <v>12.462384999999999</v>
          </cell>
          <cell r="G8414">
            <v>1</v>
          </cell>
          <cell r="I8414">
            <v>12.4623846</v>
          </cell>
        </row>
        <row r="8415">
          <cell r="C8415">
            <v>71203</v>
          </cell>
          <cell r="D8415" t="str">
            <v>ANEL DE BORRACHA PARA TUBO DE FERRO FUNDIDO LINHA SMU ESGOTO PREDIAL - 100MM</v>
          </cell>
          <cell r="E8415" t="str">
            <v>Un</v>
          </cell>
          <cell r="F8415">
            <v>11.79</v>
          </cell>
          <cell r="G8415">
            <v>0.5</v>
          </cell>
          <cell r="I8415">
            <v>5.8937999999999997</v>
          </cell>
        </row>
        <row r="8416">
          <cell r="C8416">
            <v>71233</v>
          </cell>
          <cell r="D8416" t="str">
            <v>TUBO FERRO FUNDIDO; LINHA SMU - 100MM</v>
          </cell>
          <cell r="E8416" t="str">
            <v>M</v>
          </cell>
          <cell r="F8416">
            <v>134.82</v>
          </cell>
          <cell r="G8416">
            <v>1.5</v>
          </cell>
          <cell r="I8416">
            <v>202.23060000000001</v>
          </cell>
        </row>
        <row r="8417">
          <cell r="A8417">
            <v>101213</v>
          </cell>
          <cell r="B8417" t="str">
            <v>CONDUTOR EM TUBO DE FERRO FUNDIDO PARA ESGOTO, LINHA SMU - 150MM</v>
          </cell>
          <cell r="H8417" t="str">
            <v>M</v>
          </cell>
          <cell r="J8417">
            <v>319.08</v>
          </cell>
        </row>
        <row r="8418">
          <cell r="C8418">
            <v>2035</v>
          </cell>
          <cell r="D8418" t="str">
            <v>ENCANADOR (SGSP)</v>
          </cell>
          <cell r="E8418" t="str">
            <v>H</v>
          </cell>
          <cell r="F8418">
            <v>15.946630000000001</v>
          </cell>
          <cell r="G8418">
            <v>1.2</v>
          </cell>
          <cell r="I8418">
            <v>19.135956199999999</v>
          </cell>
        </row>
        <row r="8419">
          <cell r="C8419">
            <v>2036</v>
          </cell>
          <cell r="D8419" t="str">
            <v>AJUDANTE DE ENCANADOR (SGSP)</v>
          </cell>
          <cell r="E8419" t="str">
            <v>H</v>
          </cell>
          <cell r="F8419">
            <v>12.462384999999999</v>
          </cell>
          <cell r="G8419">
            <v>1.2</v>
          </cell>
          <cell r="I8419">
            <v>14.9548615</v>
          </cell>
        </row>
        <row r="8420">
          <cell r="C8420">
            <v>71204</v>
          </cell>
          <cell r="D8420" t="str">
            <v>ANEL DE BORRACHA PARA TUBO DE FERRO FUNDIDO LINHA SMU ESGOTO PREDIAL - 150MM</v>
          </cell>
          <cell r="E8420" t="str">
            <v>Un</v>
          </cell>
          <cell r="F8420">
            <v>22.07</v>
          </cell>
          <cell r="G8420">
            <v>0.5</v>
          </cell>
          <cell r="I8420">
            <v>11.035600000000001</v>
          </cell>
        </row>
        <row r="8421">
          <cell r="C8421">
            <v>71234</v>
          </cell>
          <cell r="D8421" t="str">
            <v>TUBO FERRO FUNDIDO; LINHA SMU - 150MM</v>
          </cell>
          <cell r="E8421" t="str">
            <v>M</v>
          </cell>
          <cell r="F8421">
            <v>195.68</v>
          </cell>
          <cell r="G8421">
            <v>1.4</v>
          </cell>
          <cell r="I8421">
            <v>273.952</v>
          </cell>
        </row>
        <row r="8422">
          <cell r="A8422">
            <v>101214</v>
          </cell>
          <cell r="B8422" t="str">
            <v>CONDUTOR EM TUBO DE PVC RÍGIDO, PONTA E BOLSA - 50MM (2")</v>
          </cell>
          <cell r="H8422" t="str">
            <v>M</v>
          </cell>
          <cell r="J8422">
            <v>14.13</v>
          </cell>
        </row>
        <row r="8423">
          <cell r="C8423">
            <v>2035</v>
          </cell>
          <cell r="D8423" t="str">
            <v>ENCANADOR (SGSP)</v>
          </cell>
          <cell r="E8423" t="str">
            <v>H</v>
          </cell>
          <cell r="F8423">
            <v>15.946630000000001</v>
          </cell>
          <cell r="G8423">
            <v>0.3</v>
          </cell>
          <cell r="I8423">
            <v>4.7839891000000003</v>
          </cell>
        </row>
        <row r="8424">
          <cell r="C8424">
            <v>2036</v>
          </cell>
          <cell r="D8424" t="str">
            <v>AJUDANTE DE ENCANADOR (SGSP)</v>
          </cell>
          <cell r="E8424" t="str">
            <v>H</v>
          </cell>
          <cell r="F8424">
            <v>12.462384999999999</v>
          </cell>
          <cell r="G8424">
            <v>0.3</v>
          </cell>
          <cell r="I8424">
            <v>3.7387153999999998</v>
          </cell>
        </row>
        <row r="8425">
          <cell r="C8425">
            <v>72402</v>
          </cell>
          <cell r="D8425" t="str">
            <v>ANEL DE BORRACHA PARA TUBO DE PVC ESGOTO PREDIAL - 50MM</v>
          </cell>
          <cell r="E8425" t="str">
            <v>Un</v>
          </cell>
          <cell r="F8425">
            <v>0.79</v>
          </cell>
          <cell r="G8425">
            <v>0.5</v>
          </cell>
          <cell r="I8425">
            <v>0.39600000000000002</v>
          </cell>
        </row>
        <row r="8426">
          <cell r="C8426">
            <v>72431</v>
          </cell>
          <cell r="D8426" t="str">
            <v>TUBO DE PVC  50 MM - PARA ESGOTO - SÉRIE NORMAL</v>
          </cell>
          <cell r="E8426" t="str">
            <v>M</v>
          </cell>
          <cell r="F8426">
            <v>4.74</v>
          </cell>
          <cell r="G8426">
            <v>1.1000000000000001</v>
          </cell>
          <cell r="I8426">
            <v>5.2116899999999999</v>
          </cell>
        </row>
        <row r="8427">
          <cell r="A8427">
            <v>101215</v>
          </cell>
          <cell r="B8427" t="str">
            <v>CONDUTOR EM TUBO DE PVC RÍGIDO, PONTA E BOLSA - 75MM (3")</v>
          </cell>
          <cell r="H8427" t="str">
            <v>M</v>
          </cell>
          <cell r="J8427">
            <v>18.649999999999999</v>
          </cell>
        </row>
        <row r="8428">
          <cell r="C8428">
            <v>2035</v>
          </cell>
          <cell r="D8428" t="str">
            <v>ENCANADOR (SGSP)</v>
          </cell>
          <cell r="E8428" t="str">
            <v>H</v>
          </cell>
          <cell r="F8428">
            <v>15.946630000000001</v>
          </cell>
          <cell r="G8428">
            <v>0.4</v>
          </cell>
          <cell r="I8428">
            <v>6.3786521</v>
          </cell>
        </row>
        <row r="8429">
          <cell r="C8429">
            <v>2036</v>
          </cell>
          <cell r="D8429" t="str">
            <v>AJUDANTE DE ENCANADOR (SGSP)</v>
          </cell>
          <cell r="E8429" t="str">
            <v>H</v>
          </cell>
          <cell r="F8429">
            <v>12.462384999999999</v>
          </cell>
          <cell r="G8429">
            <v>0.4</v>
          </cell>
          <cell r="I8429">
            <v>4.9849538000000004</v>
          </cell>
        </row>
        <row r="8430">
          <cell r="C8430">
            <v>72403</v>
          </cell>
          <cell r="D8430" t="str">
            <v>ANEL DE BORRACHA PARA TUBO DE PVC ESGOTO PREDIAL - 75MM</v>
          </cell>
          <cell r="E8430" t="str">
            <v>Un</v>
          </cell>
          <cell r="F8430">
            <v>1.1599999999999999</v>
          </cell>
          <cell r="G8430">
            <v>0.5</v>
          </cell>
          <cell r="I8430">
            <v>0.58160000000000001</v>
          </cell>
        </row>
        <row r="8431">
          <cell r="C8431">
            <v>72432</v>
          </cell>
          <cell r="D8431" t="str">
            <v>TUBO DE PVC  75 MM - PARA ESGOTO - SÉRIE NORMAL</v>
          </cell>
          <cell r="E8431" t="str">
            <v>M</v>
          </cell>
          <cell r="F8431">
            <v>6.09</v>
          </cell>
          <cell r="G8431">
            <v>1.1000000000000001</v>
          </cell>
          <cell r="I8431">
            <v>6.7023000000000001</v>
          </cell>
        </row>
        <row r="8432">
          <cell r="A8432">
            <v>101216</v>
          </cell>
          <cell r="B8432" t="str">
            <v>CONDUTOR EM TUBO DE PVC RÍGIDO, PONTA E BOLSA - 100MM (4")</v>
          </cell>
          <cell r="H8432" t="str">
            <v>M</v>
          </cell>
          <cell r="J8432">
            <v>22.61</v>
          </cell>
        </row>
        <row r="8433">
          <cell r="C8433">
            <v>2035</v>
          </cell>
          <cell r="D8433" t="str">
            <v>ENCANADOR (SGSP)</v>
          </cell>
          <cell r="E8433" t="str">
            <v>H</v>
          </cell>
          <cell r="F8433">
            <v>15.946630000000001</v>
          </cell>
          <cell r="G8433">
            <v>0.5</v>
          </cell>
          <cell r="I8433">
            <v>7.9733150999999998</v>
          </cell>
        </row>
        <row r="8434">
          <cell r="C8434">
            <v>2036</v>
          </cell>
          <cell r="D8434" t="str">
            <v>AJUDANTE DE ENCANADOR (SGSP)</v>
          </cell>
          <cell r="E8434" t="str">
            <v>H</v>
          </cell>
          <cell r="F8434">
            <v>12.462384999999999</v>
          </cell>
          <cell r="G8434">
            <v>0.5</v>
          </cell>
          <cell r="I8434">
            <v>6.2311923</v>
          </cell>
        </row>
        <row r="8435">
          <cell r="C8435">
            <v>72404</v>
          </cell>
          <cell r="D8435" t="str">
            <v>ANEL DE BORRACHA PARA TUBO DE PVC ESGOTO PREDIAL - 100MM</v>
          </cell>
          <cell r="E8435" t="str">
            <v>Un</v>
          </cell>
          <cell r="F8435">
            <v>1.43</v>
          </cell>
          <cell r="G8435">
            <v>0.5</v>
          </cell>
          <cell r="I8435">
            <v>0.71350000000000002</v>
          </cell>
        </row>
        <row r="8436">
          <cell r="C8436">
            <v>72433</v>
          </cell>
          <cell r="D8436" t="str">
            <v>TUBO DE PVC 100 MM - PARA ESGOTO - SÉRIE NORMAL</v>
          </cell>
          <cell r="E8436" t="str">
            <v>M</v>
          </cell>
          <cell r="F8436">
            <v>6.99</v>
          </cell>
          <cell r="G8436">
            <v>1.1000000000000001</v>
          </cell>
          <cell r="I8436">
            <v>7.6930699999999996</v>
          </cell>
        </row>
        <row r="8437">
          <cell r="A8437">
            <v>101217</v>
          </cell>
          <cell r="B8437" t="str">
            <v>CONDUTOR EM TUBO DE PVC RÍGIDO, PONTA E BOLSA - 150MM (6")</v>
          </cell>
          <cell r="H8437" t="str">
            <v>M</v>
          </cell>
          <cell r="J8437">
            <v>39.43</v>
          </cell>
        </row>
        <row r="8438">
          <cell r="C8438">
            <v>2035</v>
          </cell>
          <cell r="D8438" t="str">
            <v>ENCANADOR (SGSP)</v>
          </cell>
          <cell r="E8438" t="str">
            <v>H</v>
          </cell>
          <cell r="F8438">
            <v>15.946630000000001</v>
          </cell>
          <cell r="G8438">
            <v>0.6</v>
          </cell>
          <cell r="I8438">
            <v>9.5679780999999995</v>
          </cell>
        </row>
        <row r="8439">
          <cell r="C8439">
            <v>2036</v>
          </cell>
          <cell r="D8439" t="str">
            <v>AJUDANTE DE ENCANADOR (SGSP)</v>
          </cell>
          <cell r="E8439" t="str">
            <v>H</v>
          </cell>
          <cell r="F8439">
            <v>12.462384999999999</v>
          </cell>
          <cell r="G8439">
            <v>0.6</v>
          </cell>
          <cell r="I8439">
            <v>7.4774307999999996</v>
          </cell>
        </row>
        <row r="8440">
          <cell r="C8440">
            <v>72405</v>
          </cell>
          <cell r="D8440" t="str">
            <v>ANEL DE BORRACHA PARA TUBO DE PVC ESGOTO PREDIAL - 150MM</v>
          </cell>
          <cell r="E8440" t="str">
            <v>Un</v>
          </cell>
          <cell r="F8440">
            <v>4.62</v>
          </cell>
          <cell r="G8440">
            <v>0.5</v>
          </cell>
          <cell r="I8440">
            <v>2.3114499999999998</v>
          </cell>
        </row>
        <row r="8441">
          <cell r="C8441">
            <v>72434</v>
          </cell>
          <cell r="D8441" t="str">
            <v>TUBO DE PVC 150 MM - PARA ESGOTO - SÉRIE NORMAL</v>
          </cell>
          <cell r="E8441" t="str">
            <v>M</v>
          </cell>
          <cell r="F8441">
            <v>18.25</v>
          </cell>
          <cell r="G8441">
            <v>1.1000000000000001</v>
          </cell>
          <cell r="I8441">
            <v>20.074449999999999</v>
          </cell>
        </row>
        <row r="8442">
          <cell r="A8442">
            <v>101218</v>
          </cell>
          <cell r="B8442" t="str">
            <v>CONDUTOR EM TUBO DE PVC RÍGIDO, PONTA E BOLSA - 200MM (8")</v>
          </cell>
          <cell r="H8442" t="str">
            <v>M</v>
          </cell>
          <cell r="J8442">
            <v>55.28</v>
          </cell>
        </row>
        <row r="8443">
          <cell r="C8443">
            <v>2035</v>
          </cell>
          <cell r="D8443" t="str">
            <v>ENCANADOR (SGSP)</v>
          </cell>
          <cell r="E8443" t="str">
            <v>H</v>
          </cell>
          <cell r="F8443">
            <v>15.946630000000001</v>
          </cell>
          <cell r="G8443">
            <v>0.7</v>
          </cell>
          <cell r="I8443">
            <v>11.1626411</v>
          </cell>
        </row>
        <row r="8444">
          <cell r="C8444">
            <v>2036</v>
          </cell>
          <cell r="D8444" t="str">
            <v>AJUDANTE DE ENCANADOR (SGSP)</v>
          </cell>
          <cell r="E8444" t="str">
            <v>H</v>
          </cell>
          <cell r="F8444">
            <v>12.462384999999999</v>
          </cell>
          <cell r="G8444">
            <v>0.7</v>
          </cell>
          <cell r="I8444">
            <v>8.7236691999999998</v>
          </cell>
        </row>
        <row r="8445">
          <cell r="C8445">
            <v>72406</v>
          </cell>
          <cell r="D8445" t="str">
            <v>ANEL DE BORRACHA PARA TUBO DE PVC PARA SANEAMENTO - 200MM</v>
          </cell>
          <cell r="E8445" t="str">
            <v>Un</v>
          </cell>
          <cell r="F8445">
            <v>2.94</v>
          </cell>
          <cell r="G8445">
            <v>0.5</v>
          </cell>
          <cell r="I8445">
            <v>1.4713000000000001</v>
          </cell>
        </row>
        <row r="8446">
          <cell r="C8446">
            <v>72435</v>
          </cell>
          <cell r="D8446" t="str">
            <v>TUBO DE PVC RÍGIDO 200 MM ( 8") - PARA ESGOTO</v>
          </cell>
          <cell r="E8446" t="str">
            <v>M</v>
          </cell>
          <cell r="F8446">
            <v>30.84</v>
          </cell>
          <cell r="G8446">
            <v>1.1000000000000001</v>
          </cell>
          <cell r="I8446">
            <v>33.921579999999999</v>
          </cell>
        </row>
        <row r="8447">
          <cell r="A8447">
            <v>101226</v>
          </cell>
          <cell r="B8447" t="str">
            <v>GRELHA HEMISFÉRICA DE FERRO FUNDIDO - 75MM</v>
          </cell>
          <cell r="H8447" t="str">
            <v>UN</v>
          </cell>
          <cell r="J8447">
            <v>5.36</v>
          </cell>
        </row>
        <row r="8448">
          <cell r="C8448">
            <v>2035</v>
          </cell>
          <cell r="D8448" t="str">
            <v>ENCANADOR (SGSP)</v>
          </cell>
          <cell r="E8448" t="str">
            <v>H</v>
          </cell>
          <cell r="F8448">
            <v>15.946630000000001</v>
          </cell>
          <cell r="G8448">
            <v>0.1</v>
          </cell>
          <cell r="I8448">
            <v>1.5946629999999999</v>
          </cell>
        </row>
        <row r="8449">
          <cell r="C8449">
            <v>75614</v>
          </cell>
          <cell r="D8449" t="str">
            <v>GRELHA HEMISFÉRICO; FERRO FUNDIDO - 75MM</v>
          </cell>
          <cell r="E8449" t="str">
            <v>Un</v>
          </cell>
          <cell r="F8449">
            <v>3.76</v>
          </cell>
          <cell r="G8449">
            <v>1</v>
          </cell>
          <cell r="I8449">
            <v>3.7627000000000002</v>
          </cell>
        </row>
        <row r="8450">
          <cell r="A8450">
            <v>101227</v>
          </cell>
          <cell r="B8450" t="str">
            <v>GRELHA HEMISFÉRICA DE FERRO FUNDIDO - 100MM</v>
          </cell>
          <cell r="H8450" t="str">
            <v>UN</v>
          </cell>
          <cell r="J8450">
            <v>6.56</v>
          </cell>
        </row>
        <row r="8451">
          <cell r="C8451">
            <v>2035</v>
          </cell>
          <cell r="D8451" t="str">
            <v>ENCANADOR (SGSP)</v>
          </cell>
          <cell r="E8451" t="str">
            <v>H</v>
          </cell>
          <cell r="F8451">
            <v>15.946630000000001</v>
          </cell>
          <cell r="G8451">
            <v>0.1</v>
          </cell>
          <cell r="I8451">
            <v>1.5946629999999999</v>
          </cell>
        </row>
        <row r="8452">
          <cell r="C8452">
            <v>75617</v>
          </cell>
          <cell r="D8452" t="str">
            <v>GRELHA HEMISFÉRICO; FERRO FUNDIDO - 100MM</v>
          </cell>
          <cell r="E8452" t="str">
            <v>Un</v>
          </cell>
          <cell r="F8452">
            <v>4.96</v>
          </cell>
          <cell r="G8452">
            <v>1</v>
          </cell>
          <cell r="I8452">
            <v>4.9629000000000003</v>
          </cell>
        </row>
        <row r="8453">
          <cell r="A8453">
            <v>101228</v>
          </cell>
          <cell r="B8453" t="str">
            <v>GRELHA HEMISFÉRICA DE FERRO FUNDIDO - 150MM</v>
          </cell>
          <cell r="H8453" t="str">
            <v>UN</v>
          </cell>
          <cell r="J8453">
            <v>13.62</v>
          </cell>
        </row>
        <row r="8454">
          <cell r="C8454">
            <v>2035</v>
          </cell>
          <cell r="D8454" t="str">
            <v>ENCANADOR (SGSP)</v>
          </cell>
          <cell r="E8454" t="str">
            <v>H</v>
          </cell>
          <cell r="F8454">
            <v>15.946630000000001</v>
          </cell>
          <cell r="G8454">
            <v>0.1</v>
          </cell>
          <cell r="I8454">
            <v>1.5946629999999999</v>
          </cell>
        </row>
        <row r="8455">
          <cell r="C8455">
            <v>75620</v>
          </cell>
          <cell r="D8455" t="str">
            <v>GRELHA HEMISFÉRICO; FERRO FUNDIDO - 150MM</v>
          </cell>
          <cell r="E8455" t="str">
            <v>Un</v>
          </cell>
          <cell r="F8455">
            <v>12.03</v>
          </cell>
          <cell r="G8455">
            <v>1</v>
          </cell>
          <cell r="I8455">
            <v>12.025499999999999</v>
          </cell>
        </row>
        <row r="8456">
          <cell r="A8456">
            <v>101229</v>
          </cell>
          <cell r="B8456" t="str">
            <v>CURVA DE FERRO FUNDIDO, LINHA SMU (LIGAÇÃO REDE-CONDUTOR) - 50MM</v>
          </cell>
          <cell r="H8456" t="str">
            <v>UN</v>
          </cell>
          <cell r="J8456">
            <v>103.68</v>
          </cell>
        </row>
        <row r="8457">
          <cell r="C8457">
            <v>2035</v>
          </cell>
          <cell r="D8457" t="str">
            <v>ENCANADOR (SGSP)</v>
          </cell>
          <cell r="E8457" t="str">
            <v>H</v>
          </cell>
          <cell r="F8457">
            <v>15.946630000000001</v>
          </cell>
          <cell r="G8457">
            <v>0.2</v>
          </cell>
          <cell r="I8457">
            <v>3.1893259999999999</v>
          </cell>
        </row>
        <row r="8458">
          <cell r="C8458">
            <v>2036</v>
          </cell>
          <cell r="D8458" t="str">
            <v>AJUDANTE DE ENCANADOR (SGSP)</v>
          </cell>
          <cell r="E8458" t="str">
            <v>H</v>
          </cell>
          <cell r="F8458">
            <v>12.462384999999999</v>
          </cell>
          <cell r="G8458">
            <v>0.2</v>
          </cell>
          <cell r="I8458">
            <v>2.4924769000000002</v>
          </cell>
        </row>
        <row r="8459">
          <cell r="C8459">
            <v>71201</v>
          </cell>
          <cell r="D8459" t="str">
            <v>ANEL DE BORRACHA PARA TUBO DE FERRO FUNDIDO LINHA SMU ESGOTO PREDIAL - 50MM</v>
          </cell>
          <cell r="E8459" t="str">
            <v>Un</v>
          </cell>
          <cell r="F8459">
            <v>8.3000000000000007</v>
          </cell>
          <cell r="G8459">
            <v>0.5</v>
          </cell>
          <cell r="I8459">
            <v>4.1486499999999999</v>
          </cell>
        </row>
        <row r="8460">
          <cell r="C8460">
            <v>71221</v>
          </cell>
          <cell r="D8460" t="str">
            <v>JOELHO 88º DE FERRO FUNDIDO PARA ESGOTO PREDIAL (JJ88SMU) - 50MM</v>
          </cell>
          <cell r="E8460" t="str">
            <v>Un</v>
          </cell>
          <cell r="F8460">
            <v>93.85</v>
          </cell>
          <cell r="G8460">
            <v>1</v>
          </cell>
          <cell r="I8460">
            <v>93.845600000000005</v>
          </cell>
        </row>
        <row r="8461">
          <cell r="A8461">
            <v>101230</v>
          </cell>
          <cell r="B8461" t="str">
            <v>CURVA DE FERRO FUNDIDO, LINHA SMU (LIGAÇÃO REDE-CONDUTOR) - 75MM</v>
          </cell>
          <cell r="H8461" t="str">
            <v>UN</v>
          </cell>
          <cell r="J8461">
            <v>111.99</v>
          </cell>
        </row>
        <row r="8462">
          <cell r="C8462">
            <v>2035</v>
          </cell>
          <cell r="D8462" t="str">
            <v>ENCANADOR (SGSP)</v>
          </cell>
          <cell r="E8462" t="str">
            <v>H</v>
          </cell>
          <cell r="F8462">
            <v>15.946630000000001</v>
          </cell>
          <cell r="G8462">
            <v>0.3</v>
          </cell>
          <cell r="I8462">
            <v>4.7839891000000003</v>
          </cell>
        </row>
        <row r="8463">
          <cell r="C8463">
            <v>2036</v>
          </cell>
          <cell r="D8463" t="str">
            <v>AJUDANTE DE ENCANADOR (SGSP)</v>
          </cell>
          <cell r="E8463" t="str">
            <v>H</v>
          </cell>
          <cell r="F8463">
            <v>12.462384999999999</v>
          </cell>
          <cell r="G8463">
            <v>0.3</v>
          </cell>
          <cell r="I8463">
            <v>3.7387153999999998</v>
          </cell>
        </row>
        <row r="8464">
          <cell r="C8464">
            <v>71202</v>
          </cell>
          <cell r="D8464" t="str">
            <v>ANEL DE BORRACHA PARA TUBO DE FERRO FUNDIDO LINHA SMU ESGOTO PREDIAL - 75MM</v>
          </cell>
          <cell r="E8464" t="str">
            <v>Un</v>
          </cell>
          <cell r="F8464">
            <v>10.49</v>
          </cell>
          <cell r="G8464">
            <v>0.5</v>
          </cell>
          <cell r="I8464">
            <v>5.2457500000000001</v>
          </cell>
        </row>
        <row r="8465">
          <cell r="C8465">
            <v>71222</v>
          </cell>
          <cell r="D8465" t="str">
            <v>JOELHO 88º DE FERRO FUNDIDO PARA ESGOTO PREDIAL (JJ88SMU) - 75MM</v>
          </cell>
          <cell r="E8465" t="str">
            <v>Un</v>
          </cell>
          <cell r="F8465">
            <v>98.23</v>
          </cell>
          <cell r="G8465">
            <v>1</v>
          </cell>
          <cell r="I8465">
            <v>98.225499999999997</v>
          </cell>
        </row>
        <row r="8466">
          <cell r="A8466">
            <v>101231</v>
          </cell>
          <cell r="B8466" t="str">
            <v>CURVA DE FERRO FUNDIDO, LINHA SMU (LIGAÇÃO REDE-CONDUTOR) - 100MM</v>
          </cell>
          <cell r="H8466" t="str">
            <v>UN</v>
          </cell>
          <cell r="J8466">
            <v>128.22</v>
          </cell>
        </row>
        <row r="8467">
          <cell r="C8467">
            <v>2035</v>
          </cell>
          <cell r="D8467" t="str">
            <v>ENCANADOR (SGSP)</v>
          </cell>
          <cell r="E8467" t="str">
            <v>H</v>
          </cell>
          <cell r="F8467">
            <v>15.946630000000001</v>
          </cell>
          <cell r="G8467">
            <v>0.5</v>
          </cell>
          <cell r="I8467">
            <v>7.9733150999999998</v>
          </cell>
        </row>
        <row r="8468">
          <cell r="C8468">
            <v>2036</v>
          </cell>
          <cell r="D8468" t="str">
            <v>AJUDANTE DE ENCANADOR (SGSP)</v>
          </cell>
          <cell r="E8468" t="str">
            <v>H</v>
          </cell>
          <cell r="F8468">
            <v>12.462384999999999</v>
          </cell>
          <cell r="G8468">
            <v>0.5</v>
          </cell>
          <cell r="I8468">
            <v>6.2311923</v>
          </cell>
        </row>
        <row r="8469">
          <cell r="C8469">
            <v>71203</v>
          </cell>
          <cell r="D8469" t="str">
            <v>ANEL DE BORRACHA PARA TUBO DE FERRO FUNDIDO LINHA SMU ESGOTO PREDIAL - 100MM</v>
          </cell>
          <cell r="E8469" t="str">
            <v>Un</v>
          </cell>
          <cell r="F8469">
            <v>11.79</v>
          </cell>
          <cell r="G8469">
            <v>0.5</v>
          </cell>
          <cell r="I8469">
            <v>5.8937999999999997</v>
          </cell>
        </row>
        <row r="8470">
          <cell r="C8470">
            <v>71223</v>
          </cell>
          <cell r="D8470" t="str">
            <v>JOELHO 88º DE FERRO FUNDIDO PARA ESGOTO PREDIAL (JJ88SMU) - 100MM</v>
          </cell>
          <cell r="E8470" t="str">
            <v>Un</v>
          </cell>
          <cell r="F8470">
            <v>108.12</v>
          </cell>
          <cell r="G8470">
            <v>1</v>
          </cell>
          <cell r="I8470">
            <v>108.1221</v>
          </cell>
        </row>
        <row r="8471">
          <cell r="A8471">
            <v>101232</v>
          </cell>
          <cell r="B8471" t="str">
            <v>CURVA DE FERRO FUNDIDO, LINHA SMU (LIGAÇÃO REDE-CONDUTOR) - 150MM</v>
          </cell>
          <cell r="H8471" t="str">
            <v>UN</v>
          </cell>
          <cell r="J8471">
            <v>304.35000000000002</v>
          </cell>
        </row>
        <row r="8472">
          <cell r="C8472">
            <v>2035</v>
          </cell>
          <cell r="D8472" t="str">
            <v>ENCANADOR (SGSP)</v>
          </cell>
          <cell r="E8472" t="str">
            <v>H</v>
          </cell>
          <cell r="F8472">
            <v>15.946630000000001</v>
          </cell>
          <cell r="G8472">
            <v>0.7</v>
          </cell>
          <cell r="I8472">
            <v>11.1626411</v>
          </cell>
        </row>
        <row r="8473">
          <cell r="C8473">
            <v>2036</v>
          </cell>
          <cell r="D8473" t="str">
            <v>AJUDANTE DE ENCANADOR (SGSP)</v>
          </cell>
          <cell r="E8473" t="str">
            <v>H</v>
          </cell>
          <cell r="F8473">
            <v>12.462384999999999</v>
          </cell>
          <cell r="G8473">
            <v>0.7</v>
          </cell>
          <cell r="I8473">
            <v>8.7236691999999998</v>
          </cell>
        </row>
        <row r="8474">
          <cell r="C8474">
            <v>71204</v>
          </cell>
          <cell r="D8474" t="str">
            <v>ANEL DE BORRACHA PARA TUBO DE FERRO FUNDIDO LINHA SMU ESGOTO PREDIAL - 150MM</v>
          </cell>
          <cell r="E8474" t="str">
            <v>Un</v>
          </cell>
          <cell r="F8474">
            <v>22.07</v>
          </cell>
          <cell r="G8474">
            <v>0.5</v>
          </cell>
          <cell r="I8474">
            <v>11.035600000000001</v>
          </cell>
        </row>
        <row r="8475">
          <cell r="C8475">
            <v>71224</v>
          </cell>
          <cell r="D8475" t="str">
            <v>JOELHO 88º DE FERRO FUNDIDO PARA ESGOTO PREDIAL (JJ88SMU) - 150MM</v>
          </cell>
          <cell r="E8475" t="str">
            <v>Un</v>
          </cell>
          <cell r="F8475">
            <v>273.43</v>
          </cell>
          <cell r="G8475">
            <v>1</v>
          </cell>
          <cell r="I8475">
            <v>273.43049999999999</v>
          </cell>
        </row>
        <row r="8476">
          <cell r="A8476">
            <v>101234</v>
          </cell>
          <cell r="B8476" t="str">
            <v>LIGAÇÃO PARA DESPEJO LIVRE EM SARJETAS, COM TUBO DE FERRO FUNDIDO SMU - 100MM</v>
          </cell>
          <cell r="H8476" t="str">
            <v>M</v>
          </cell>
          <cell r="J8476">
            <v>149.02000000000001</v>
          </cell>
        </row>
        <row r="8477">
          <cell r="C8477">
            <v>2035</v>
          </cell>
          <cell r="D8477" t="str">
            <v>ENCANADOR (SGSP)</v>
          </cell>
          <cell r="E8477" t="str">
            <v>H</v>
          </cell>
          <cell r="F8477">
            <v>15.946630000000001</v>
          </cell>
          <cell r="G8477">
            <v>0.5</v>
          </cell>
          <cell r="I8477">
            <v>7.9733150999999998</v>
          </cell>
        </row>
        <row r="8478">
          <cell r="C8478">
            <v>2036</v>
          </cell>
          <cell r="D8478" t="str">
            <v>AJUDANTE DE ENCANADOR (SGSP)</v>
          </cell>
          <cell r="E8478" t="str">
            <v>H</v>
          </cell>
          <cell r="F8478">
            <v>12.462384999999999</v>
          </cell>
          <cell r="G8478">
            <v>0.5</v>
          </cell>
          <cell r="I8478">
            <v>6.2311923</v>
          </cell>
        </row>
        <row r="8479">
          <cell r="C8479">
            <v>71233</v>
          </cell>
          <cell r="D8479" t="str">
            <v>TUBO FERRO FUNDIDO; LINHA SMU - 100MM</v>
          </cell>
          <cell r="E8479" t="str">
            <v>M</v>
          </cell>
          <cell r="F8479">
            <v>134.82</v>
          </cell>
          <cell r="G8479">
            <v>1</v>
          </cell>
          <cell r="I8479">
            <v>134.82040000000001</v>
          </cell>
        </row>
        <row r="8480">
          <cell r="A8480">
            <v>101280</v>
          </cell>
          <cell r="B8480" t="str">
            <v>TUBO DE CONCRETO - DIÂMETRO DE 30CM</v>
          </cell>
          <cell r="H8480" t="str">
            <v>M</v>
          </cell>
          <cell r="J8480">
            <v>59.19</v>
          </cell>
        </row>
        <row r="8481">
          <cell r="C8481">
            <v>2020</v>
          </cell>
          <cell r="D8481" t="str">
            <v>PEDREIRO (SGSP)</v>
          </cell>
          <cell r="E8481" t="str">
            <v>H</v>
          </cell>
          <cell r="F8481">
            <v>14.542659</v>
          </cell>
          <cell r="G8481">
            <v>6.4000000000000001E-2</v>
          </cell>
          <cell r="I8481">
            <v>0.93073019999999995</v>
          </cell>
        </row>
        <row r="8482">
          <cell r="C8482">
            <v>2099</v>
          </cell>
          <cell r="D8482" t="str">
            <v>SERVENTE (SGSP)</v>
          </cell>
          <cell r="E8482" t="str">
            <v>H</v>
          </cell>
          <cell r="F8482">
            <v>11.629847</v>
          </cell>
          <cell r="G8482">
            <v>2.1</v>
          </cell>
          <cell r="I8482">
            <v>24.422678300000001</v>
          </cell>
        </row>
        <row r="8483">
          <cell r="C8483">
            <v>10630</v>
          </cell>
          <cell r="D8483" t="str">
            <v>ARGAMASSA DE CIMENTO COM AREIA GROSSA 1:3</v>
          </cell>
          <cell r="E8483" t="str">
            <v>M3</v>
          </cell>
          <cell r="F8483">
            <v>407.1</v>
          </cell>
          <cell r="G8483">
            <v>8.0000000000000004E-4</v>
          </cell>
          <cell r="I8483">
            <v>0.32568370000000002</v>
          </cell>
        </row>
        <row r="8484">
          <cell r="C8484">
            <v>70002</v>
          </cell>
          <cell r="D8484" t="str">
            <v>TUBO DE CONCRETO SIMPLES PS -1 D = 300 MM</v>
          </cell>
          <cell r="E8484" t="str">
            <v>M</v>
          </cell>
          <cell r="F8484">
            <v>33.51</v>
          </cell>
          <cell r="G8484">
            <v>1</v>
          </cell>
          <cell r="I8484">
            <v>33.510100000000001</v>
          </cell>
        </row>
        <row r="8485">
          <cell r="A8485">
            <v>101281</v>
          </cell>
          <cell r="B8485" t="str">
            <v>TUBO DE CONCRETO - DIÂMETRO DE 40CM</v>
          </cell>
          <cell r="H8485" t="str">
            <v>M</v>
          </cell>
          <cell r="J8485">
            <v>73.89</v>
          </cell>
        </row>
        <row r="8486">
          <cell r="C8486">
            <v>2020</v>
          </cell>
          <cell r="D8486" t="str">
            <v>PEDREIRO (SGSP)</v>
          </cell>
          <cell r="E8486" t="str">
            <v>H</v>
          </cell>
          <cell r="F8486">
            <v>14.542659</v>
          </cell>
          <cell r="G8486">
            <v>9.1999999999999998E-2</v>
          </cell>
          <cell r="I8486">
            <v>1.3379246</v>
          </cell>
        </row>
        <row r="8487">
          <cell r="C8487">
            <v>2099</v>
          </cell>
          <cell r="D8487" t="str">
            <v>SERVENTE (SGSP)</v>
          </cell>
          <cell r="E8487" t="str">
            <v>H</v>
          </cell>
          <cell r="F8487">
            <v>11.629847</v>
          </cell>
          <cell r="G8487">
            <v>2.5419999999999998</v>
          </cell>
          <cell r="I8487">
            <v>29.5630706</v>
          </cell>
        </row>
        <row r="8488">
          <cell r="C8488">
            <v>10630</v>
          </cell>
          <cell r="D8488" t="str">
            <v>ARGAMASSA DE CIMENTO COM AREIA GROSSA 1:3</v>
          </cell>
          <cell r="E8488" t="str">
            <v>M3</v>
          </cell>
          <cell r="F8488">
            <v>407.1</v>
          </cell>
          <cell r="G8488">
            <v>1.1000000000000001E-3</v>
          </cell>
          <cell r="I8488">
            <v>0.44781510000000002</v>
          </cell>
        </row>
        <row r="8489">
          <cell r="C8489">
            <v>70003</v>
          </cell>
          <cell r="D8489" t="str">
            <v>TUBO DE CONCRETO SIMPLES PS -1 D = 400 MM</v>
          </cell>
          <cell r="E8489" t="str">
            <v>M</v>
          </cell>
          <cell r="F8489">
            <v>42.54</v>
          </cell>
          <cell r="G8489">
            <v>1</v>
          </cell>
          <cell r="I8489">
            <v>42.536900000000003</v>
          </cell>
        </row>
        <row r="8490">
          <cell r="A8490">
            <v>101282</v>
          </cell>
          <cell r="B8490" t="str">
            <v>TUBO DE CONCRETO - DIÂMETRO DE 50CM</v>
          </cell>
          <cell r="H8490" t="str">
            <v>M</v>
          </cell>
          <cell r="J8490">
            <v>95.47</v>
          </cell>
        </row>
        <row r="8491">
          <cell r="C8491">
            <v>2020</v>
          </cell>
          <cell r="D8491" t="str">
            <v>PEDREIRO (SGSP)</v>
          </cell>
          <cell r="E8491" t="str">
            <v>H</v>
          </cell>
          <cell r="F8491">
            <v>14.542659</v>
          </cell>
          <cell r="G8491">
            <v>0.12</v>
          </cell>
          <cell r="I8491">
            <v>1.7451190999999999</v>
          </cell>
        </row>
        <row r="8492">
          <cell r="C8492">
            <v>2099</v>
          </cell>
          <cell r="D8492" t="str">
            <v>SERVENTE (SGSP)</v>
          </cell>
          <cell r="E8492" t="str">
            <v>H</v>
          </cell>
          <cell r="F8492">
            <v>11.629847</v>
          </cell>
          <cell r="G8492">
            <v>2.9929999999999999</v>
          </cell>
          <cell r="I8492">
            <v>34.808131500000002</v>
          </cell>
        </row>
        <row r="8493">
          <cell r="C8493">
            <v>10630</v>
          </cell>
          <cell r="D8493" t="str">
            <v>ARGAMASSA DE CIMENTO COM AREIA GROSSA 1:3</v>
          </cell>
          <cell r="E8493" t="str">
            <v>M3</v>
          </cell>
          <cell r="F8493">
            <v>407.1</v>
          </cell>
          <cell r="G8493">
            <v>1.4E-3</v>
          </cell>
          <cell r="I8493">
            <v>0.56994650000000002</v>
          </cell>
        </row>
        <row r="8494">
          <cell r="C8494">
            <v>70004</v>
          </cell>
          <cell r="D8494" t="str">
            <v>TUBO DE CONCRETO SIMPLES PS -1 D = 500 MM</v>
          </cell>
          <cell r="E8494" t="str">
            <v>M</v>
          </cell>
          <cell r="F8494">
            <v>58.35</v>
          </cell>
          <cell r="G8494">
            <v>1</v>
          </cell>
          <cell r="I8494">
            <v>58.349699999999999</v>
          </cell>
        </row>
        <row r="8495">
          <cell r="A8495">
            <v>101283</v>
          </cell>
          <cell r="B8495" t="str">
            <v>TUBO DE CONCRETO - DIÂMETRO DE 60CM</v>
          </cell>
          <cell r="H8495" t="str">
            <v>M</v>
          </cell>
          <cell r="J8495">
            <v>115.15</v>
          </cell>
        </row>
        <row r="8496">
          <cell r="C8496">
            <v>2020</v>
          </cell>
          <cell r="D8496" t="str">
            <v>PEDREIRO (SGSP)</v>
          </cell>
          <cell r="E8496" t="str">
            <v>H</v>
          </cell>
          <cell r="F8496">
            <v>14.542659</v>
          </cell>
          <cell r="G8496">
            <v>0.15</v>
          </cell>
          <cell r="I8496">
            <v>2.1813989</v>
          </cell>
        </row>
        <row r="8497">
          <cell r="C8497">
            <v>2099</v>
          </cell>
          <cell r="D8497" t="str">
            <v>SERVENTE (SGSP)</v>
          </cell>
          <cell r="E8497" t="str">
            <v>H</v>
          </cell>
          <cell r="F8497">
            <v>11.629847</v>
          </cell>
          <cell r="G8497">
            <v>3.4420000000000002</v>
          </cell>
          <cell r="I8497">
            <v>40.029932700000003</v>
          </cell>
        </row>
        <row r="8498">
          <cell r="C8498">
            <v>10630</v>
          </cell>
          <cell r="D8498" t="str">
            <v>ARGAMASSA DE CIMENTO COM AREIA GROSSA 1:3</v>
          </cell>
          <cell r="E8498" t="str">
            <v>M3</v>
          </cell>
          <cell r="F8498">
            <v>407.1</v>
          </cell>
          <cell r="G8498">
            <v>1.6000000000000001E-3</v>
          </cell>
          <cell r="I8498">
            <v>0.65136749999999999</v>
          </cell>
        </row>
        <row r="8499">
          <cell r="C8499">
            <v>70005</v>
          </cell>
          <cell r="D8499" t="str">
            <v>TUBO DE CONCRETO SIMPLES PS -1 D = 600 MM</v>
          </cell>
          <cell r="E8499" t="str">
            <v>M</v>
          </cell>
          <cell r="F8499">
            <v>72.28</v>
          </cell>
          <cell r="G8499">
            <v>1</v>
          </cell>
          <cell r="I8499">
            <v>72.283600000000007</v>
          </cell>
        </row>
        <row r="8500">
          <cell r="A8500">
            <v>101290</v>
          </cell>
          <cell r="B8500" t="str">
            <v>CAIXA DE LIGAÇÃO OU INSPEÇÃO - ESCAVAÇÃO E APILOAMENTO</v>
          </cell>
          <cell r="H8500" t="str">
            <v>M3</v>
          </cell>
          <cell r="J8500">
            <v>31.4</v>
          </cell>
        </row>
        <row r="8501">
          <cell r="C8501">
            <v>2099</v>
          </cell>
          <cell r="D8501" t="str">
            <v>SERVENTE (SGSP)</v>
          </cell>
          <cell r="E8501" t="str">
            <v>H</v>
          </cell>
          <cell r="F8501">
            <v>11.629847</v>
          </cell>
          <cell r="G8501">
            <v>2.7</v>
          </cell>
          <cell r="I8501">
            <v>31.400586400000002</v>
          </cell>
        </row>
        <row r="8502">
          <cell r="A8502">
            <v>101291</v>
          </cell>
          <cell r="B8502" t="str">
            <v>CAIXA DE LIGAÇÃO OU INSPEÇÃO - LASTRO DE CONCRETO (FUNDO)</v>
          </cell>
          <cell r="H8502" t="str">
            <v>M3</v>
          </cell>
          <cell r="J8502">
            <v>286.63</v>
          </cell>
        </row>
        <row r="8503">
          <cell r="C8503">
            <v>2020</v>
          </cell>
          <cell r="D8503" t="str">
            <v>PEDREIRO (SGSP)</v>
          </cell>
          <cell r="E8503" t="str">
            <v>H</v>
          </cell>
          <cell r="F8503">
            <v>14.542659</v>
          </cell>
          <cell r="G8503">
            <v>2</v>
          </cell>
          <cell r="I8503">
            <v>29.085318000000001</v>
          </cell>
        </row>
        <row r="8504">
          <cell r="C8504">
            <v>2099</v>
          </cell>
          <cell r="D8504" t="str">
            <v>SERVENTE (SGSP)</v>
          </cell>
          <cell r="E8504" t="str">
            <v>H</v>
          </cell>
          <cell r="F8504">
            <v>11.629847</v>
          </cell>
          <cell r="G8504">
            <v>6</v>
          </cell>
          <cell r="I8504">
            <v>69.779080800000003</v>
          </cell>
        </row>
        <row r="8505">
          <cell r="C8505">
            <v>10604</v>
          </cell>
          <cell r="D8505" t="str">
            <v>CONCRETO FCK=10MPA C/ BRITA 2</v>
          </cell>
          <cell r="E8505" t="str">
            <v>M3</v>
          </cell>
          <cell r="F8505">
            <v>178.82</v>
          </cell>
          <cell r="G8505">
            <v>1.05</v>
          </cell>
          <cell r="I8505">
            <v>187.76347490000001</v>
          </cell>
        </row>
        <row r="8506">
          <cell r="A8506">
            <v>101292</v>
          </cell>
          <cell r="B8506" t="str">
            <v>CAIXA DE LIGAÇÃO OU INSPEÇÃO - ALVENARIA DE 1/2 TIJOLO, REVESTIDA</v>
          </cell>
          <cell r="H8506" t="str">
            <v>M2</v>
          </cell>
          <cell r="J8506">
            <v>135.41999999999999</v>
          </cell>
        </row>
        <row r="8507">
          <cell r="C8507">
            <v>2020</v>
          </cell>
          <cell r="D8507" t="str">
            <v>PEDREIRO (SGSP)</v>
          </cell>
          <cell r="E8507" t="str">
            <v>H</v>
          </cell>
          <cell r="F8507">
            <v>14.542659</v>
          </cell>
          <cell r="G8507">
            <v>4.03</v>
          </cell>
          <cell r="I8507">
            <v>58.606915800000003</v>
          </cell>
        </row>
        <row r="8508">
          <cell r="C8508">
            <v>2099</v>
          </cell>
          <cell r="D8508" t="str">
            <v>SERVENTE (SGSP)</v>
          </cell>
          <cell r="E8508" t="str">
            <v>H</v>
          </cell>
          <cell r="F8508">
            <v>11.629847</v>
          </cell>
          <cell r="G8508">
            <v>3.02</v>
          </cell>
          <cell r="I8508">
            <v>35.122137299999999</v>
          </cell>
        </row>
        <row r="8509">
          <cell r="C8509">
            <v>10636</v>
          </cell>
          <cell r="D8509" t="str">
            <v>ARGAMASSA DE CIMENTO COM AREIA GROSSA 1:6</v>
          </cell>
          <cell r="E8509" t="str">
            <v>M3</v>
          </cell>
          <cell r="F8509">
            <v>306.82</v>
          </cell>
          <cell r="G8509">
            <v>1.44E-2</v>
          </cell>
          <cell r="I8509">
            <v>4.4181384000000001</v>
          </cell>
        </row>
        <row r="8510">
          <cell r="C8510">
            <v>10648</v>
          </cell>
          <cell r="D8510" t="str">
            <v>ARGAMASSA MISTA COM AREIA GROSSA 1:2:8</v>
          </cell>
          <cell r="E8510" t="str">
            <v>M3</v>
          </cell>
          <cell r="F8510">
            <v>347.43</v>
          </cell>
          <cell r="G8510">
            <v>4.7E-2</v>
          </cell>
          <cell r="I8510">
            <v>16.329332999999998</v>
          </cell>
        </row>
        <row r="8511">
          <cell r="C8511">
            <v>12580</v>
          </cell>
          <cell r="D8511" t="str">
            <v>TIJOLO MAÇICO DE BARRO COMUM</v>
          </cell>
          <cell r="E8511" t="str">
            <v>Un</v>
          </cell>
          <cell r="F8511">
            <v>0.25</v>
          </cell>
          <cell r="G8511">
            <v>84</v>
          </cell>
          <cell r="I8511">
            <v>20.941199999999998</v>
          </cell>
        </row>
        <row r="8512">
          <cell r="A8512">
            <v>101293</v>
          </cell>
          <cell r="B8512" t="str">
            <v>CAIXA DE LIGAÇÃO OU INSPEÇÃO - ALVENARIA DE 1 TIJOLO, REVESTIDA</v>
          </cell>
          <cell r="H8512" t="str">
            <v>M2</v>
          </cell>
          <cell r="J8512">
            <v>188.97</v>
          </cell>
        </row>
        <row r="8513">
          <cell r="C8513">
            <v>2020</v>
          </cell>
          <cell r="D8513" t="str">
            <v>PEDREIRO (SGSP)</v>
          </cell>
          <cell r="E8513" t="str">
            <v>H</v>
          </cell>
          <cell r="F8513">
            <v>14.542659</v>
          </cell>
          <cell r="G8513">
            <v>4.49</v>
          </cell>
          <cell r="I8513">
            <v>65.296538900000002</v>
          </cell>
        </row>
        <row r="8514">
          <cell r="C8514">
            <v>2099</v>
          </cell>
          <cell r="D8514" t="str">
            <v>SERVENTE (SGSP)</v>
          </cell>
          <cell r="E8514" t="str">
            <v>H</v>
          </cell>
          <cell r="F8514">
            <v>11.629847</v>
          </cell>
          <cell r="G8514">
            <v>4.907</v>
          </cell>
          <cell r="I8514">
            <v>57.067658199999997</v>
          </cell>
        </row>
        <row r="8515">
          <cell r="C8515">
            <v>10636</v>
          </cell>
          <cell r="D8515" t="str">
            <v>ARGAMASSA DE CIMENTO COM AREIA GROSSA 1:6</v>
          </cell>
          <cell r="E8515" t="str">
            <v>M3</v>
          </cell>
          <cell r="F8515">
            <v>306.82</v>
          </cell>
          <cell r="G8515">
            <v>1.44E-2</v>
          </cell>
          <cell r="I8515">
            <v>4.4181384000000001</v>
          </cell>
        </row>
        <row r="8516">
          <cell r="C8516">
            <v>10648</v>
          </cell>
          <cell r="D8516" t="str">
            <v>ARGAMASSA MISTA COM AREIA GROSSA 1:2:8</v>
          </cell>
          <cell r="E8516" t="str">
            <v>M3</v>
          </cell>
          <cell r="F8516">
            <v>347.43</v>
          </cell>
          <cell r="G8516">
            <v>6.4899999999999999E-2</v>
          </cell>
          <cell r="I8516">
            <v>22.5483768</v>
          </cell>
        </row>
        <row r="8517">
          <cell r="C8517">
            <v>12580</v>
          </cell>
          <cell r="D8517" t="str">
            <v>TIJOLO MAÇICO DE BARRO COMUM</v>
          </cell>
          <cell r="E8517" t="str">
            <v>Un</v>
          </cell>
          <cell r="F8517">
            <v>0.25</v>
          </cell>
          <cell r="G8517">
            <v>159</v>
          </cell>
          <cell r="I8517">
            <v>39.6387</v>
          </cell>
        </row>
        <row r="8518">
          <cell r="A8518">
            <v>101294</v>
          </cell>
          <cell r="B8518" t="str">
            <v>CAIXA DE LIGAÇÃO OU INSPEÇÃO - TAMPA DE CONCRETO</v>
          </cell>
          <cell r="H8518" t="str">
            <v>M2</v>
          </cell>
          <cell r="J8518">
            <v>125.36</v>
          </cell>
        </row>
        <row r="8519">
          <cell r="C8519">
            <v>2013</v>
          </cell>
          <cell r="D8519" t="str">
            <v>CARPINTEIRO (SGSP)</v>
          </cell>
          <cell r="E8519" t="str">
            <v>H</v>
          </cell>
          <cell r="F8519">
            <v>14.489392</v>
          </cell>
          <cell r="G8519">
            <v>2.42</v>
          </cell>
          <cell r="I8519">
            <v>35.064328199999999</v>
          </cell>
        </row>
        <row r="8520">
          <cell r="C8520">
            <v>2014</v>
          </cell>
          <cell r="D8520" t="str">
            <v>AJUDANTE DE CARPINTEIRO (SGSP)</v>
          </cell>
          <cell r="E8520" t="str">
            <v>H</v>
          </cell>
          <cell r="F8520">
            <v>11.95373</v>
          </cell>
          <cell r="G8520">
            <v>2.42</v>
          </cell>
          <cell r="I8520">
            <v>28.9280276</v>
          </cell>
        </row>
        <row r="8521">
          <cell r="C8521">
            <v>2015</v>
          </cell>
          <cell r="D8521" t="str">
            <v>FERREIRO (SGSP)</v>
          </cell>
          <cell r="E8521" t="str">
            <v>H</v>
          </cell>
          <cell r="F8521">
            <v>15.034667000000001</v>
          </cell>
          <cell r="G8521">
            <v>0.46</v>
          </cell>
          <cell r="I8521">
            <v>6.9159468999999998</v>
          </cell>
        </row>
        <row r="8522">
          <cell r="C8522">
            <v>2016</v>
          </cell>
          <cell r="D8522" t="str">
            <v>AJUDANTE DE FERREIRO - ARMADOR (SGSP)</v>
          </cell>
          <cell r="E8522" t="str">
            <v>H</v>
          </cell>
          <cell r="F8522">
            <v>11.918774000000001</v>
          </cell>
          <cell r="G8522">
            <v>0.46</v>
          </cell>
          <cell r="I8522">
            <v>5.4826359</v>
          </cell>
        </row>
        <row r="8523">
          <cell r="C8523">
            <v>2020</v>
          </cell>
          <cell r="D8523" t="str">
            <v>PEDREIRO (SGSP)</v>
          </cell>
          <cell r="E8523" t="str">
            <v>H</v>
          </cell>
          <cell r="F8523">
            <v>14.542659</v>
          </cell>
          <cell r="G8523">
            <v>0.3</v>
          </cell>
          <cell r="I8523">
            <v>4.3627976999999998</v>
          </cell>
        </row>
        <row r="8524">
          <cell r="C8524">
            <v>2099</v>
          </cell>
          <cell r="D8524" t="str">
            <v>SERVENTE (SGSP)</v>
          </cell>
          <cell r="E8524" t="str">
            <v>H</v>
          </cell>
          <cell r="F8524">
            <v>11.629847</v>
          </cell>
          <cell r="G8524">
            <v>0.8</v>
          </cell>
          <cell r="I8524">
            <v>9.3038773999999993</v>
          </cell>
        </row>
        <row r="8525">
          <cell r="C8525">
            <v>10608</v>
          </cell>
          <cell r="D8525" t="str">
            <v>CONCRETO FCK=15MPA C/ BRITA 2</v>
          </cell>
          <cell r="E8525" t="str">
            <v>M3</v>
          </cell>
          <cell r="F8525">
            <v>233.78</v>
          </cell>
          <cell r="G8525">
            <v>0.05</v>
          </cell>
          <cell r="I8525">
            <v>11.6888618</v>
          </cell>
        </row>
        <row r="8526">
          <cell r="C8526">
            <v>11021</v>
          </cell>
          <cell r="D8526" t="str">
            <v>COMPENSADO RESINADO 12MM</v>
          </cell>
          <cell r="E8526" t="str">
            <v>M2</v>
          </cell>
          <cell r="F8526">
            <v>11.53</v>
          </cell>
          <cell r="G8526">
            <v>0.4</v>
          </cell>
          <cell r="I8526">
            <v>4.6106800000000003</v>
          </cell>
        </row>
        <row r="8527">
          <cell r="C8527">
            <v>11070</v>
          </cell>
          <cell r="D8527" t="str">
            <v>PINUS - TÁBUA DE 1" X 12" - BRUTA</v>
          </cell>
          <cell r="E8527" t="str">
            <v>M</v>
          </cell>
          <cell r="F8527">
            <v>4.0199999999999996</v>
          </cell>
          <cell r="G8527">
            <v>0.4</v>
          </cell>
          <cell r="I8527">
            <v>1.6077999999999999</v>
          </cell>
        </row>
        <row r="8528">
          <cell r="C8528">
            <v>11520</v>
          </cell>
          <cell r="D8528" t="str">
            <v>AÇO CA-60B - MÉDIA BITOLAS</v>
          </cell>
          <cell r="E8528" t="str">
            <v>KG</v>
          </cell>
          <cell r="F8528">
            <v>3.22</v>
          </cell>
          <cell r="G8528">
            <v>5.27</v>
          </cell>
          <cell r="I8528">
            <v>16.953853500000001</v>
          </cell>
        </row>
        <row r="8529">
          <cell r="C8529">
            <v>17740</v>
          </cell>
          <cell r="D8529" t="str">
            <v>ARAME RECOZIDO N. 16 E N. 18</v>
          </cell>
          <cell r="E8529" t="str">
            <v>Kg</v>
          </cell>
          <cell r="F8529">
            <v>4.93</v>
          </cell>
          <cell r="G8529">
            <v>0.09</v>
          </cell>
          <cell r="I8529">
            <v>0.44355600000000001</v>
          </cell>
        </row>
        <row r="8530">
          <cell r="A8530">
            <v>101298</v>
          </cell>
          <cell r="B8530" t="str">
            <v>ENVELOPAMENTO DE TUBULAÇÃO ENTERRADA, COM CONCRETO</v>
          </cell>
          <cell r="H8530" t="str">
            <v>M</v>
          </cell>
          <cell r="J8530">
            <v>20.079999999999998</v>
          </cell>
        </row>
        <row r="8531">
          <cell r="C8531">
            <v>2020</v>
          </cell>
          <cell r="D8531" t="str">
            <v>PEDREIRO (SGSP)</v>
          </cell>
          <cell r="E8531" t="str">
            <v>H</v>
          </cell>
          <cell r="F8531">
            <v>14.542659</v>
          </cell>
          <cell r="G8531">
            <v>0.23</v>
          </cell>
          <cell r="I8531">
            <v>3.3448115999999999</v>
          </cell>
        </row>
        <row r="8532">
          <cell r="C8532">
            <v>2099</v>
          </cell>
          <cell r="D8532" t="str">
            <v>SERVENTE (SGSP)</v>
          </cell>
          <cell r="E8532" t="str">
            <v>H</v>
          </cell>
          <cell r="F8532">
            <v>11.629847</v>
          </cell>
          <cell r="G8532">
            <v>0.75</v>
          </cell>
          <cell r="I8532">
            <v>8.7223851000000003</v>
          </cell>
        </row>
        <row r="8533">
          <cell r="C8533">
            <v>10601</v>
          </cell>
          <cell r="D8533" t="str">
            <v>CONCRETO FCK=5MPA C/ BRITA 2</v>
          </cell>
          <cell r="E8533" t="str">
            <v>M3</v>
          </cell>
          <cell r="F8533">
            <v>157.19999999999999</v>
          </cell>
          <cell r="G8533">
            <v>5.0999999999999997E-2</v>
          </cell>
          <cell r="I8533">
            <v>8.0171767000000003</v>
          </cell>
        </row>
        <row r="8534">
          <cell r="A8534">
            <v>101301</v>
          </cell>
          <cell r="B8534" t="str">
            <v>BACIA SANITÁRIA SIFONADA, DE LOUÇA BRANCA</v>
          </cell>
          <cell r="H8534" t="str">
            <v>UN</v>
          </cell>
          <cell r="J8534">
            <v>226.27</v>
          </cell>
        </row>
        <row r="8535">
          <cell r="C8535">
            <v>2035</v>
          </cell>
          <cell r="D8535" t="str">
            <v>ENCANADOR (SGSP)</v>
          </cell>
          <cell r="E8535" t="str">
            <v>H</v>
          </cell>
          <cell r="F8535">
            <v>15.946630000000001</v>
          </cell>
          <cell r="G8535">
            <v>3</v>
          </cell>
          <cell r="I8535">
            <v>47.839890599999997</v>
          </cell>
        </row>
        <row r="8536">
          <cell r="C8536">
            <v>2036</v>
          </cell>
          <cell r="D8536" t="str">
            <v>AJUDANTE DE ENCANADOR (SGSP)</v>
          </cell>
          <cell r="E8536" t="str">
            <v>H</v>
          </cell>
          <cell r="F8536">
            <v>12.462384999999999</v>
          </cell>
          <cell r="G8536">
            <v>3</v>
          </cell>
          <cell r="I8536">
            <v>37.3871538</v>
          </cell>
        </row>
        <row r="8537">
          <cell r="C8537">
            <v>17044</v>
          </cell>
          <cell r="D8537" t="str">
            <v>CONJUNTO DE FIXAÇÃO NIQUELADO PARA BACIA DE LOUÇA</v>
          </cell>
          <cell r="E8537" t="str">
            <v>Un</v>
          </cell>
          <cell r="F8537">
            <v>3.63</v>
          </cell>
          <cell r="G8537">
            <v>4</v>
          </cell>
          <cell r="I8537">
            <v>14.5396</v>
          </cell>
        </row>
        <row r="8538">
          <cell r="C8538">
            <v>39050</v>
          </cell>
          <cell r="D8538" t="str">
            <v>MASSA DE VIDRACEIRO</v>
          </cell>
          <cell r="E8538" t="str">
            <v>Kg</v>
          </cell>
          <cell r="F8538">
            <v>1.39</v>
          </cell>
          <cell r="G8538">
            <v>0.25</v>
          </cell>
          <cell r="I8538">
            <v>0.346775</v>
          </cell>
        </row>
        <row r="8539">
          <cell r="C8539">
            <v>76405</v>
          </cell>
          <cell r="D8539" t="str">
            <v>BACIA SANITÁRIA DE LOUÇA BRANCA</v>
          </cell>
          <cell r="E8539" t="str">
            <v>Un</v>
          </cell>
          <cell r="F8539">
            <v>77.27</v>
          </cell>
          <cell r="G8539">
            <v>1</v>
          </cell>
          <cell r="I8539">
            <v>77.266499999999994</v>
          </cell>
        </row>
        <row r="8540">
          <cell r="C8540">
            <v>79608</v>
          </cell>
          <cell r="D8540" t="str">
            <v>ANEL DE BORRACHA PARA BACIA SANITÁRIA</v>
          </cell>
          <cell r="E8540" t="str">
            <v>Un</v>
          </cell>
          <cell r="F8540">
            <v>13.38</v>
          </cell>
          <cell r="G8540">
            <v>1</v>
          </cell>
          <cell r="I8540">
            <v>13.376099999999999</v>
          </cell>
        </row>
        <row r="8541">
          <cell r="C8541">
            <v>79617</v>
          </cell>
          <cell r="D8541" t="str">
            <v>BOLSA DE BORRACHA PARA BACIA SANITÁRIA</v>
          </cell>
          <cell r="E8541" t="str">
            <v>Un</v>
          </cell>
          <cell r="F8541">
            <v>2.4700000000000002</v>
          </cell>
          <cell r="G8541">
            <v>1</v>
          </cell>
          <cell r="I8541">
            <v>2.4672999999999998</v>
          </cell>
        </row>
        <row r="8542">
          <cell r="C8542">
            <v>79668</v>
          </cell>
          <cell r="D8542" t="str">
            <v>TAMPO E ASSENTO DE PLÁSTICO FLEXÍVEL</v>
          </cell>
          <cell r="E8542" t="str">
            <v>Un</v>
          </cell>
          <cell r="F8542">
            <v>20.14</v>
          </cell>
          <cell r="G8542">
            <v>1</v>
          </cell>
          <cell r="I8542">
            <v>20.139399999999998</v>
          </cell>
        </row>
        <row r="8543">
          <cell r="C8543">
            <v>79683</v>
          </cell>
          <cell r="D8543" t="str">
            <v>TUBO ABS CROMADA - LIGAÇÃO P/ BACIA</v>
          </cell>
          <cell r="E8543" t="str">
            <v>Un</v>
          </cell>
          <cell r="F8543">
            <v>12.91</v>
          </cell>
          <cell r="G8543">
            <v>1</v>
          </cell>
          <cell r="I8543">
            <v>12.9064</v>
          </cell>
        </row>
        <row r="8544">
          <cell r="A8544">
            <v>101303</v>
          </cell>
          <cell r="B8544" t="str">
            <v>BACIA SANITÁRIA COM CAIXA ACOPLADA DE LOUÇA BRANCA</v>
          </cell>
          <cell r="H8544" t="str">
            <v>UN</v>
          </cell>
          <cell r="J8544">
            <v>408.67</v>
          </cell>
        </row>
        <row r="8545">
          <cell r="C8545">
            <v>2035</v>
          </cell>
          <cell r="D8545" t="str">
            <v>ENCANADOR (SGSP)</v>
          </cell>
          <cell r="E8545" t="str">
            <v>H</v>
          </cell>
          <cell r="F8545">
            <v>15.946630000000001</v>
          </cell>
          <cell r="G8545">
            <v>3</v>
          </cell>
          <cell r="I8545">
            <v>47.839890599999997</v>
          </cell>
        </row>
        <row r="8546">
          <cell r="C8546">
            <v>2036</v>
          </cell>
          <cell r="D8546" t="str">
            <v>AJUDANTE DE ENCANADOR (SGSP)</v>
          </cell>
          <cell r="E8546" t="str">
            <v>H</v>
          </cell>
          <cell r="F8546">
            <v>12.462384999999999</v>
          </cell>
          <cell r="G8546">
            <v>3</v>
          </cell>
          <cell r="I8546">
            <v>37.3871538</v>
          </cell>
        </row>
        <row r="8547">
          <cell r="C8547">
            <v>17044</v>
          </cell>
          <cell r="D8547" t="str">
            <v>CONJUNTO DE FIXAÇÃO NIQUELADO PARA BACIA DE LOUÇA</v>
          </cell>
          <cell r="E8547" t="str">
            <v>Un</v>
          </cell>
          <cell r="F8547">
            <v>3.63</v>
          </cell>
          <cell r="G8547">
            <v>2</v>
          </cell>
          <cell r="I8547">
            <v>7.2698</v>
          </cell>
        </row>
        <row r="8548">
          <cell r="C8548">
            <v>39050</v>
          </cell>
          <cell r="D8548" t="str">
            <v>MASSA DE VIDRACEIRO</v>
          </cell>
          <cell r="E8548" t="str">
            <v>Kg</v>
          </cell>
          <cell r="F8548">
            <v>1.39</v>
          </cell>
          <cell r="G8548">
            <v>0.25</v>
          </cell>
          <cell r="I8548">
            <v>0.346775</v>
          </cell>
        </row>
        <row r="8549">
          <cell r="C8549">
            <v>76408</v>
          </cell>
          <cell r="D8549" t="str">
            <v>BACIA SANITÁRIA DE LOUÇA BRANCA COM CAIXA ACOPLADA DE 6 LITROS POR DESCARGA</v>
          </cell>
          <cell r="E8549" t="str">
            <v>Un</v>
          </cell>
          <cell r="F8549">
            <v>266.94</v>
          </cell>
          <cell r="G8549">
            <v>1</v>
          </cell>
          <cell r="I8549">
            <v>266.93520000000001</v>
          </cell>
        </row>
        <row r="8550">
          <cell r="C8550">
            <v>79608</v>
          </cell>
          <cell r="D8550" t="str">
            <v>ANEL DE BORRACHA PARA BACIA SANITÁRIA</v>
          </cell>
          <cell r="E8550" t="str">
            <v>Un</v>
          </cell>
          <cell r="F8550">
            <v>13.38</v>
          </cell>
          <cell r="G8550">
            <v>1</v>
          </cell>
          <cell r="I8550">
            <v>13.376099999999999</v>
          </cell>
        </row>
        <row r="8551">
          <cell r="C8551">
            <v>79617</v>
          </cell>
          <cell r="D8551" t="str">
            <v>BOLSA DE BORRACHA PARA BACIA SANITÁRIA</v>
          </cell>
          <cell r="E8551" t="str">
            <v>Un</v>
          </cell>
          <cell r="F8551">
            <v>2.4700000000000002</v>
          </cell>
          <cell r="G8551">
            <v>1</v>
          </cell>
          <cell r="I8551">
            <v>2.4672999999999998</v>
          </cell>
        </row>
        <row r="8552">
          <cell r="C8552">
            <v>79668</v>
          </cell>
          <cell r="D8552" t="str">
            <v>TAMPO E ASSENTO DE PLÁSTICO FLEXÍVEL</v>
          </cell>
          <cell r="E8552" t="str">
            <v>Un</v>
          </cell>
          <cell r="F8552">
            <v>20.14</v>
          </cell>
          <cell r="G8552">
            <v>1</v>
          </cell>
          <cell r="I8552">
            <v>20.139399999999998</v>
          </cell>
        </row>
        <row r="8553">
          <cell r="C8553">
            <v>79683</v>
          </cell>
          <cell r="D8553" t="str">
            <v>TUBO ABS CROMADA - LIGAÇÃO P/ BACIA</v>
          </cell>
          <cell r="E8553" t="str">
            <v>Un</v>
          </cell>
          <cell r="F8553">
            <v>12.91</v>
          </cell>
          <cell r="G8553">
            <v>1</v>
          </cell>
          <cell r="I8553">
            <v>12.9064</v>
          </cell>
        </row>
        <row r="8554">
          <cell r="A8554">
            <v>101304</v>
          </cell>
          <cell r="B8554" t="str">
            <v>BACIA SANITÁRIA INFANTIL SIFONADA, DE LOUÇA BRANCA</v>
          </cell>
          <cell r="H8554" t="str">
            <v>UN</v>
          </cell>
          <cell r="J8554">
            <v>311.29000000000002</v>
          </cell>
        </row>
        <row r="8555">
          <cell r="C8555">
            <v>2035</v>
          </cell>
          <cell r="D8555" t="str">
            <v>ENCANADOR (SGSP)</v>
          </cell>
          <cell r="E8555" t="str">
            <v>H</v>
          </cell>
          <cell r="F8555">
            <v>15.946630000000001</v>
          </cell>
          <cell r="G8555">
            <v>3</v>
          </cell>
          <cell r="I8555">
            <v>47.839890599999997</v>
          </cell>
        </row>
        <row r="8556">
          <cell r="C8556">
            <v>2036</v>
          </cell>
          <cell r="D8556" t="str">
            <v>AJUDANTE DE ENCANADOR (SGSP)</v>
          </cell>
          <cell r="E8556" t="str">
            <v>H</v>
          </cell>
          <cell r="F8556">
            <v>12.462384999999999</v>
          </cell>
          <cell r="G8556">
            <v>3</v>
          </cell>
          <cell r="I8556">
            <v>37.3871538</v>
          </cell>
        </row>
        <row r="8557">
          <cell r="C8557">
            <v>17044</v>
          </cell>
          <cell r="D8557" t="str">
            <v>CONJUNTO DE FIXAÇÃO NIQUELADO PARA BACIA DE LOUÇA</v>
          </cell>
          <cell r="E8557" t="str">
            <v>Un</v>
          </cell>
          <cell r="F8557">
            <v>3.63</v>
          </cell>
          <cell r="G8557">
            <v>2</v>
          </cell>
          <cell r="I8557">
            <v>7.2698</v>
          </cell>
        </row>
        <row r="8558">
          <cell r="C8558">
            <v>39050</v>
          </cell>
          <cell r="D8558" t="str">
            <v>MASSA DE VIDRACEIRO</v>
          </cell>
          <cell r="E8558" t="str">
            <v>Kg</v>
          </cell>
          <cell r="F8558">
            <v>1.39</v>
          </cell>
          <cell r="G8558">
            <v>0.25</v>
          </cell>
          <cell r="I8558">
            <v>0.346775</v>
          </cell>
        </row>
        <row r="8559">
          <cell r="C8559">
            <v>76407</v>
          </cell>
          <cell r="D8559" t="str">
            <v>BACIA SANITÁRIA INFANTIL</v>
          </cell>
          <cell r="E8559" t="str">
            <v>Un</v>
          </cell>
          <cell r="F8559">
            <v>156.63999999999999</v>
          </cell>
          <cell r="G8559">
            <v>1</v>
          </cell>
          <cell r="I8559">
            <v>156.6412</v>
          </cell>
        </row>
        <row r="8560">
          <cell r="C8560">
            <v>79608</v>
          </cell>
          <cell r="D8560" t="str">
            <v>ANEL DE BORRACHA PARA BACIA SANITÁRIA</v>
          </cell>
          <cell r="E8560" t="str">
            <v>Un</v>
          </cell>
          <cell r="F8560">
            <v>13.38</v>
          </cell>
          <cell r="G8560">
            <v>1</v>
          </cell>
          <cell r="I8560">
            <v>13.376099999999999</v>
          </cell>
        </row>
        <row r="8561">
          <cell r="C8561">
            <v>79617</v>
          </cell>
          <cell r="D8561" t="str">
            <v>BOLSA DE BORRACHA PARA BACIA SANITÁRIA</v>
          </cell>
          <cell r="E8561" t="str">
            <v>Un</v>
          </cell>
          <cell r="F8561">
            <v>2.4700000000000002</v>
          </cell>
          <cell r="G8561">
            <v>1</v>
          </cell>
          <cell r="I8561">
            <v>2.4672999999999998</v>
          </cell>
        </row>
        <row r="8562">
          <cell r="C8562">
            <v>79670</v>
          </cell>
          <cell r="D8562" t="str">
            <v>TAMPO E ASSENTO PLÁSTICO - INFANTIL</v>
          </cell>
          <cell r="E8562" t="str">
            <v>Un</v>
          </cell>
          <cell r="F8562">
            <v>33.06</v>
          </cell>
          <cell r="G8562">
            <v>1</v>
          </cell>
          <cell r="I8562">
            <v>33.057499999999997</v>
          </cell>
        </row>
        <row r="8563">
          <cell r="C8563">
            <v>79683</v>
          </cell>
          <cell r="D8563" t="str">
            <v>TUBO ABS CROMADA - LIGAÇÃO P/ BACIA</v>
          </cell>
          <cell r="E8563" t="str">
            <v>Un</v>
          </cell>
          <cell r="F8563">
            <v>12.91</v>
          </cell>
          <cell r="G8563">
            <v>1</v>
          </cell>
          <cell r="I8563">
            <v>12.9064</v>
          </cell>
        </row>
        <row r="8564">
          <cell r="A8564">
            <v>101305</v>
          </cell>
          <cell r="B8564" t="str">
            <v>BACIA SANITÁRIA ALTEADA PARA PORTADORES DE DEFICIÊNCIA FÍSICA</v>
          </cell>
          <cell r="H8564" t="str">
            <v>UN</v>
          </cell>
          <cell r="J8564">
            <v>486</v>
          </cell>
        </row>
        <row r="8565">
          <cell r="C8565">
            <v>2020</v>
          </cell>
          <cell r="D8565" t="str">
            <v>PEDREIRO (SGSP)</v>
          </cell>
          <cell r="E8565" t="str">
            <v>H</v>
          </cell>
          <cell r="F8565">
            <v>14.542659</v>
          </cell>
          <cell r="G8565">
            <v>0.08</v>
          </cell>
          <cell r="I8565">
            <v>1.1634127000000001</v>
          </cell>
        </row>
        <row r="8566">
          <cell r="C8566">
            <v>2035</v>
          </cell>
          <cell r="D8566" t="str">
            <v>ENCANADOR (SGSP)</v>
          </cell>
          <cell r="E8566" t="str">
            <v>H</v>
          </cell>
          <cell r="F8566">
            <v>15.946630000000001</v>
          </cell>
          <cell r="G8566">
            <v>3</v>
          </cell>
          <cell r="I8566">
            <v>47.839890599999997</v>
          </cell>
        </row>
        <row r="8567">
          <cell r="C8567">
            <v>2036</v>
          </cell>
          <cell r="D8567" t="str">
            <v>AJUDANTE DE ENCANADOR (SGSP)</v>
          </cell>
          <cell r="E8567" t="str">
            <v>H</v>
          </cell>
          <cell r="F8567">
            <v>12.462384999999999</v>
          </cell>
          <cell r="G8567">
            <v>3</v>
          </cell>
          <cell r="I8567">
            <v>37.3871538</v>
          </cell>
        </row>
        <row r="8568">
          <cell r="C8568">
            <v>2099</v>
          </cell>
          <cell r="D8568" t="str">
            <v>SERVENTE (SGSP)</v>
          </cell>
          <cell r="E8568" t="str">
            <v>H</v>
          </cell>
          <cell r="F8568">
            <v>11.629847</v>
          </cell>
          <cell r="G8568">
            <v>0.17</v>
          </cell>
          <cell r="I8568">
            <v>1.977074</v>
          </cell>
        </row>
        <row r="8569">
          <cell r="C8569">
            <v>17044</v>
          </cell>
          <cell r="D8569" t="str">
            <v>CONJUNTO DE FIXAÇÃO NIQUELADO PARA BACIA DE LOUÇA</v>
          </cell>
          <cell r="E8569" t="str">
            <v>Un</v>
          </cell>
          <cell r="F8569">
            <v>3.63</v>
          </cell>
          <cell r="G8569">
            <v>2</v>
          </cell>
          <cell r="I8569">
            <v>7.2698</v>
          </cell>
        </row>
        <row r="8570">
          <cell r="C8570">
            <v>39050</v>
          </cell>
          <cell r="D8570" t="str">
            <v>MASSA DE VIDRACEIRO</v>
          </cell>
          <cell r="E8570" t="str">
            <v>Kg</v>
          </cell>
          <cell r="F8570">
            <v>1.39</v>
          </cell>
          <cell r="G8570">
            <v>0.25</v>
          </cell>
          <cell r="I8570">
            <v>0.346775</v>
          </cell>
        </row>
        <row r="8571">
          <cell r="C8571">
            <v>76402</v>
          </cell>
          <cell r="D8571" t="str">
            <v>BACIA SANITÁRIA ALTEADA</v>
          </cell>
          <cell r="E8571" t="str">
            <v>Un</v>
          </cell>
          <cell r="F8571">
            <v>341.12</v>
          </cell>
          <cell r="G8571">
            <v>1</v>
          </cell>
          <cell r="I8571">
            <v>341.12279999999998</v>
          </cell>
        </row>
        <row r="8572">
          <cell r="C8572">
            <v>79608</v>
          </cell>
          <cell r="D8572" t="str">
            <v>ANEL DE BORRACHA PARA BACIA SANITÁRIA</v>
          </cell>
          <cell r="E8572" t="str">
            <v>Un</v>
          </cell>
          <cell r="F8572">
            <v>13.38</v>
          </cell>
          <cell r="G8572">
            <v>1</v>
          </cell>
          <cell r="I8572">
            <v>13.376099999999999</v>
          </cell>
        </row>
        <row r="8573">
          <cell r="C8573">
            <v>79617</v>
          </cell>
          <cell r="D8573" t="str">
            <v>BOLSA DE BORRACHA PARA BACIA SANITÁRIA</v>
          </cell>
          <cell r="E8573" t="str">
            <v>Un</v>
          </cell>
          <cell r="F8573">
            <v>2.4700000000000002</v>
          </cell>
          <cell r="G8573">
            <v>1</v>
          </cell>
          <cell r="I8573">
            <v>2.4672999999999998</v>
          </cell>
        </row>
        <row r="8574">
          <cell r="C8574">
            <v>79668</v>
          </cell>
          <cell r="D8574" t="str">
            <v>TAMPO E ASSENTO DE PLÁSTICO FLEXÍVEL</v>
          </cell>
          <cell r="E8574" t="str">
            <v>Un</v>
          </cell>
          <cell r="F8574">
            <v>20.14</v>
          </cell>
          <cell r="G8574">
            <v>1</v>
          </cell>
          <cell r="I8574">
            <v>20.139399999999998</v>
          </cell>
        </row>
        <row r="8575">
          <cell r="C8575">
            <v>79683</v>
          </cell>
          <cell r="D8575" t="str">
            <v>TUBO ABS CROMADA - LIGAÇÃO P/ BACIA</v>
          </cell>
          <cell r="E8575" t="str">
            <v>Un</v>
          </cell>
          <cell r="F8575">
            <v>12.91</v>
          </cell>
          <cell r="G8575">
            <v>1</v>
          </cell>
          <cell r="I8575">
            <v>12.9064</v>
          </cell>
        </row>
        <row r="8576">
          <cell r="A8576">
            <v>101308</v>
          </cell>
          <cell r="B8576" t="str">
            <v>LAVATÓRIO DE LOUÇA BRANCA, SEM COLUNA, CAPACIDADE MÍNIMA 5L, EXCLUSIVE TORNEIRA</v>
          </cell>
          <cell r="H8576" t="str">
            <v>UN</v>
          </cell>
          <cell r="J8576">
            <v>268.82</v>
          </cell>
        </row>
        <row r="8577">
          <cell r="C8577">
            <v>2035</v>
          </cell>
          <cell r="D8577" t="str">
            <v>ENCANADOR (SGSP)</v>
          </cell>
          <cell r="E8577" t="str">
            <v>H</v>
          </cell>
          <cell r="F8577">
            <v>15.946630000000001</v>
          </cell>
          <cell r="G8577">
            <v>2</v>
          </cell>
          <cell r="I8577">
            <v>31.893260399999999</v>
          </cell>
        </row>
        <row r="8578">
          <cell r="C8578">
            <v>2036</v>
          </cell>
          <cell r="D8578" t="str">
            <v>AJUDANTE DE ENCANADOR (SGSP)</v>
          </cell>
          <cell r="E8578" t="str">
            <v>H</v>
          </cell>
          <cell r="F8578">
            <v>12.462384999999999</v>
          </cell>
          <cell r="G8578">
            <v>2.5</v>
          </cell>
          <cell r="I8578">
            <v>31.1559615</v>
          </cell>
        </row>
        <row r="8579">
          <cell r="C8579">
            <v>74825</v>
          </cell>
          <cell r="D8579" t="str">
            <v>VÁLVULA DE METAL CROMADO - 1"</v>
          </cell>
          <cell r="E8579" t="str">
            <v>Un</v>
          </cell>
          <cell r="F8579">
            <v>25.55</v>
          </cell>
          <cell r="G8579">
            <v>1</v>
          </cell>
          <cell r="I8579">
            <v>25.550799999999999</v>
          </cell>
        </row>
        <row r="8580">
          <cell r="C8580">
            <v>75653</v>
          </cell>
          <cell r="D8580" t="str">
            <v>SIFÃO DE METAL CROMADO - 1" X 1.1/2"</v>
          </cell>
          <cell r="E8580" t="str">
            <v>Un</v>
          </cell>
          <cell r="F8580">
            <v>89.16</v>
          </cell>
          <cell r="G8580">
            <v>1</v>
          </cell>
          <cell r="I8580">
            <v>89.157399999999996</v>
          </cell>
        </row>
        <row r="8581">
          <cell r="C8581">
            <v>76431</v>
          </cell>
          <cell r="D8581" t="str">
            <v>LAVATÓRIO LOUÇA BRANCA S/ COLUNA - 5 L</v>
          </cell>
          <cell r="E8581" t="str">
            <v>Un</v>
          </cell>
          <cell r="F8581">
            <v>53.85</v>
          </cell>
          <cell r="G8581">
            <v>1</v>
          </cell>
          <cell r="I8581">
            <v>53.847999999999999</v>
          </cell>
        </row>
        <row r="8582">
          <cell r="C8582">
            <v>79640</v>
          </cell>
          <cell r="D8582" t="str">
            <v>FITA DE TEFLON - 3/4"</v>
          </cell>
          <cell r="E8582" t="str">
            <v>M</v>
          </cell>
          <cell r="F8582">
            <v>0.14000000000000001</v>
          </cell>
          <cell r="G8582">
            <v>1</v>
          </cell>
          <cell r="I8582">
            <v>0.14460000000000001</v>
          </cell>
        </row>
        <row r="8583">
          <cell r="C8583">
            <v>79662</v>
          </cell>
          <cell r="D8583" t="str">
            <v>SUPORTE PARA LAVATÓRIO SEM COLUNA</v>
          </cell>
          <cell r="E8583" t="str">
            <v>Un</v>
          </cell>
          <cell r="F8583">
            <v>9.82</v>
          </cell>
          <cell r="G8583">
            <v>1</v>
          </cell>
          <cell r="I8583">
            <v>9.8248999999999995</v>
          </cell>
        </row>
        <row r="8584">
          <cell r="C8584">
            <v>79680</v>
          </cell>
          <cell r="D8584" t="str">
            <v>RABICHO DE METAL CROMADO FLEXÍVEL PARA LAVATÓRIO (1/2"X30)CM</v>
          </cell>
          <cell r="E8584" t="str">
            <v>Un</v>
          </cell>
          <cell r="F8584">
            <v>27.24</v>
          </cell>
          <cell r="G8584">
            <v>1</v>
          </cell>
          <cell r="I8584">
            <v>27.244900000000001</v>
          </cell>
        </row>
        <row r="8585">
          <cell r="A8585">
            <v>101309</v>
          </cell>
          <cell r="B8585" t="str">
            <v>LAVATÓRIO DE LOUÇA BRANCA, COM COLUNA, CAPACIDADE MÍNIMA 7L - EXCLUSIVE TORNEIRA</v>
          </cell>
          <cell r="H8585" t="str">
            <v>UN</v>
          </cell>
          <cell r="J8585">
            <v>316.26</v>
          </cell>
        </row>
        <row r="8586">
          <cell r="C8586">
            <v>2035</v>
          </cell>
          <cell r="D8586" t="str">
            <v>ENCANADOR (SGSP)</v>
          </cell>
          <cell r="E8586" t="str">
            <v>H</v>
          </cell>
          <cell r="F8586">
            <v>15.946630000000001</v>
          </cell>
          <cell r="G8586">
            <v>2</v>
          </cell>
          <cell r="I8586">
            <v>31.893260399999999</v>
          </cell>
        </row>
        <row r="8587">
          <cell r="C8587">
            <v>2036</v>
          </cell>
          <cell r="D8587" t="str">
            <v>AJUDANTE DE ENCANADOR (SGSP)</v>
          </cell>
          <cell r="E8587" t="str">
            <v>H</v>
          </cell>
          <cell r="F8587">
            <v>12.462384999999999</v>
          </cell>
          <cell r="G8587">
            <v>2.5</v>
          </cell>
          <cell r="I8587">
            <v>31.1559615</v>
          </cell>
        </row>
        <row r="8588">
          <cell r="C8588">
            <v>74825</v>
          </cell>
          <cell r="D8588" t="str">
            <v>VÁLVULA DE METAL CROMADO - 1"</v>
          </cell>
          <cell r="E8588" t="str">
            <v>Un</v>
          </cell>
          <cell r="F8588">
            <v>25.55</v>
          </cell>
          <cell r="G8588">
            <v>1</v>
          </cell>
          <cell r="I8588">
            <v>25.550799999999999</v>
          </cell>
        </row>
        <row r="8589">
          <cell r="C8589">
            <v>75653</v>
          </cell>
          <cell r="D8589" t="str">
            <v>SIFÃO DE METAL CROMADO - 1" X 1.1/2"</v>
          </cell>
          <cell r="E8589" t="str">
            <v>Un</v>
          </cell>
          <cell r="F8589">
            <v>89.16</v>
          </cell>
          <cell r="G8589">
            <v>1</v>
          </cell>
          <cell r="I8589">
            <v>89.157399999999996</v>
          </cell>
        </row>
        <row r="8590">
          <cell r="C8590">
            <v>76426</v>
          </cell>
          <cell r="D8590" t="str">
            <v>LAVATORIO LOUCA BRANCA C/COLUNA - 7L</v>
          </cell>
          <cell r="E8590" t="str">
            <v>Un</v>
          </cell>
          <cell r="F8590">
            <v>111.11</v>
          </cell>
          <cell r="G8590">
            <v>1</v>
          </cell>
          <cell r="I8590">
            <v>111.11109999999999</v>
          </cell>
        </row>
        <row r="8591">
          <cell r="C8591">
            <v>79640</v>
          </cell>
          <cell r="D8591" t="str">
            <v>FITA DE TEFLON - 3/4"</v>
          </cell>
          <cell r="E8591" t="str">
            <v>M</v>
          </cell>
          <cell r="F8591">
            <v>0.14000000000000001</v>
          </cell>
          <cell r="G8591">
            <v>1</v>
          </cell>
          <cell r="I8591">
            <v>0.14460000000000001</v>
          </cell>
        </row>
        <row r="8592">
          <cell r="C8592">
            <v>79680</v>
          </cell>
          <cell r="D8592" t="str">
            <v>RABICHO DE METAL CROMADO FLEXÍVEL PARA LAVATÓRIO (1/2"X30)CM</v>
          </cell>
          <cell r="E8592" t="str">
            <v>Un</v>
          </cell>
          <cell r="F8592">
            <v>27.24</v>
          </cell>
          <cell r="G8592">
            <v>1</v>
          </cell>
          <cell r="I8592">
            <v>27.244900000000001</v>
          </cell>
        </row>
        <row r="8593">
          <cell r="A8593">
            <v>101314</v>
          </cell>
          <cell r="B8593" t="str">
            <v>LAVATÓRIO DE LOUÇA INDIVIDUAL PARA PORTADORES DE DEFICIÊNCIA FÍSICA</v>
          </cell>
          <cell r="H8593" t="str">
            <v>UN</v>
          </cell>
          <cell r="J8593">
            <v>689.14</v>
          </cell>
        </row>
        <row r="8594">
          <cell r="C8594">
            <v>2035</v>
          </cell>
          <cell r="D8594" t="str">
            <v>ENCANADOR (SGSP)</v>
          </cell>
          <cell r="E8594" t="str">
            <v>H</v>
          </cell>
          <cell r="F8594">
            <v>15.946630000000001</v>
          </cell>
          <cell r="G8594">
            <v>3</v>
          </cell>
          <cell r="I8594">
            <v>47.839890599999997</v>
          </cell>
        </row>
        <row r="8595">
          <cell r="C8595">
            <v>2036</v>
          </cell>
          <cell r="D8595" t="str">
            <v>AJUDANTE DE ENCANADOR (SGSP)</v>
          </cell>
          <cell r="E8595" t="str">
            <v>H</v>
          </cell>
          <cell r="F8595">
            <v>12.462384999999999</v>
          </cell>
          <cell r="G8595">
            <v>3</v>
          </cell>
          <cell r="I8595">
            <v>37.3871538</v>
          </cell>
        </row>
        <row r="8596">
          <cell r="C8596">
            <v>17044</v>
          </cell>
          <cell r="D8596" t="str">
            <v>CONJUNTO DE FIXAÇÃO NIQUELADO PARA BACIA DE LOUÇA</v>
          </cell>
          <cell r="E8596" t="str">
            <v>Un</v>
          </cell>
          <cell r="F8596">
            <v>3.63</v>
          </cell>
          <cell r="G8596">
            <v>4</v>
          </cell>
          <cell r="I8596">
            <v>14.5396</v>
          </cell>
        </row>
        <row r="8597">
          <cell r="C8597">
            <v>74825</v>
          </cell>
          <cell r="D8597" t="str">
            <v>VÁLVULA DE METAL CROMADO - 1"</v>
          </cell>
          <cell r="E8597" t="str">
            <v>Un</v>
          </cell>
          <cell r="F8597">
            <v>25.55</v>
          </cell>
          <cell r="G8597">
            <v>1</v>
          </cell>
          <cell r="I8597">
            <v>25.550799999999999</v>
          </cell>
        </row>
        <row r="8598">
          <cell r="C8598">
            <v>75653</v>
          </cell>
          <cell r="D8598" t="str">
            <v>SIFÃO DE METAL CROMADO - 1" X 1.1/2"</v>
          </cell>
          <cell r="E8598" t="str">
            <v>Un</v>
          </cell>
          <cell r="F8598">
            <v>89.16</v>
          </cell>
          <cell r="G8598">
            <v>1</v>
          </cell>
          <cell r="I8598">
            <v>89.157399999999996</v>
          </cell>
        </row>
        <row r="8599">
          <cell r="C8599">
            <v>76425</v>
          </cell>
          <cell r="D8599" t="str">
            <v>LAVATÓRIO LOUÇA BRANCA C/ COLUNA SUSPENSA - 7 L</v>
          </cell>
          <cell r="E8599" t="str">
            <v>Un</v>
          </cell>
          <cell r="F8599">
            <v>226.92</v>
          </cell>
          <cell r="G8599">
            <v>1</v>
          </cell>
          <cell r="I8599">
            <v>226.9222</v>
          </cell>
        </row>
        <row r="8600">
          <cell r="C8600">
            <v>77241</v>
          </cell>
          <cell r="D8600" t="str">
            <v>TORNEIRA C/ ACIONAMENTO POR ALAVANCA (CLÍNICA) 1/2"</v>
          </cell>
          <cell r="E8600" t="str">
            <v>Un</v>
          </cell>
          <cell r="F8600">
            <v>220.36</v>
          </cell>
          <cell r="G8600">
            <v>1</v>
          </cell>
          <cell r="I8600">
            <v>220.3554</v>
          </cell>
        </row>
        <row r="8601">
          <cell r="C8601">
            <v>79640</v>
          </cell>
          <cell r="D8601" t="str">
            <v>FITA DE TEFLON - 3/4"</v>
          </cell>
          <cell r="E8601" t="str">
            <v>M</v>
          </cell>
          <cell r="F8601">
            <v>0.14000000000000001</v>
          </cell>
          <cell r="G8601">
            <v>1</v>
          </cell>
          <cell r="I8601">
            <v>0.14460000000000001</v>
          </cell>
        </row>
        <row r="8602">
          <cell r="C8602">
            <v>79680</v>
          </cell>
          <cell r="D8602" t="str">
            <v>RABICHO DE METAL CROMADO FLEXÍVEL PARA LAVATÓRIO (1/2"X30)CM</v>
          </cell>
          <cell r="E8602" t="str">
            <v>Un</v>
          </cell>
          <cell r="F8602">
            <v>27.24</v>
          </cell>
          <cell r="G8602">
            <v>1</v>
          </cell>
          <cell r="I8602">
            <v>27.244900000000001</v>
          </cell>
        </row>
        <row r="8603">
          <cell r="A8603">
            <v>101316</v>
          </cell>
          <cell r="B8603" t="str">
            <v>LAVATÓRIO OVAL DE EMBUTIR, LOUÇA BRANCA - EXCLUSIVE TORNEIRA</v>
          </cell>
          <cell r="H8603" t="str">
            <v>UN</v>
          </cell>
          <cell r="J8603">
            <v>224.61</v>
          </cell>
        </row>
        <row r="8604">
          <cell r="C8604">
            <v>2035</v>
          </cell>
          <cell r="D8604" t="str">
            <v>ENCANADOR (SGSP)</v>
          </cell>
          <cell r="E8604" t="str">
            <v>H</v>
          </cell>
          <cell r="F8604">
            <v>15.946630000000001</v>
          </cell>
          <cell r="G8604">
            <v>1</v>
          </cell>
          <cell r="I8604">
            <v>15.9466302</v>
          </cell>
        </row>
        <row r="8605">
          <cell r="C8605">
            <v>2036</v>
          </cell>
          <cell r="D8605" t="str">
            <v>AJUDANTE DE ENCANADOR (SGSP)</v>
          </cell>
          <cell r="E8605" t="str">
            <v>H</v>
          </cell>
          <cell r="F8605">
            <v>12.462384999999999</v>
          </cell>
          <cell r="G8605">
            <v>1.5</v>
          </cell>
          <cell r="I8605">
            <v>18.6935769</v>
          </cell>
        </row>
        <row r="8606">
          <cell r="C8606">
            <v>74825</v>
          </cell>
          <cell r="D8606" t="str">
            <v>VÁLVULA DE METAL CROMADO - 1"</v>
          </cell>
          <cell r="E8606" t="str">
            <v>Un</v>
          </cell>
          <cell r="F8606">
            <v>25.55</v>
          </cell>
          <cell r="G8606">
            <v>1</v>
          </cell>
          <cell r="I8606">
            <v>25.550799999999999</v>
          </cell>
        </row>
        <row r="8607">
          <cell r="C8607">
            <v>75653</v>
          </cell>
          <cell r="D8607" t="str">
            <v>SIFÃO DE METAL CROMADO - 1" X 1.1/2"</v>
          </cell>
          <cell r="E8607" t="str">
            <v>Un</v>
          </cell>
          <cell r="F8607">
            <v>89.16</v>
          </cell>
          <cell r="G8607">
            <v>1</v>
          </cell>
          <cell r="I8607">
            <v>89.157399999999996</v>
          </cell>
        </row>
        <row r="8608">
          <cell r="C8608">
            <v>76433</v>
          </cell>
          <cell r="D8608" t="str">
            <v>LAVATÓRIO OVAL DE EMBUTIR</v>
          </cell>
          <cell r="E8608" t="str">
            <v>Un</v>
          </cell>
          <cell r="F8608">
            <v>47.87</v>
          </cell>
          <cell r="G8608">
            <v>1</v>
          </cell>
          <cell r="I8608">
            <v>47.867199999999997</v>
          </cell>
        </row>
        <row r="8609">
          <cell r="C8609">
            <v>79640</v>
          </cell>
          <cell r="D8609" t="str">
            <v>FITA DE TEFLON - 3/4"</v>
          </cell>
          <cell r="E8609" t="str">
            <v>M</v>
          </cell>
          <cell r="F8609">
            <v>0.14000000000000001</v>
          </cell>
          <cell r="G8609">
            <v>1</v>
          </cell>
          <cell r="I8609">
            <v>0.14460000000000001</v>
          </cell>
        </row>
        <row r="8610">
          <cell r="C8610">
            <v>79680</v>
          </cell>
          <cell r="D8610" t="str">
            <v>RABICHO DE METAL CROMADO FLEXÍVEL PARA LAVATÓRIO (1/2"X30)CM</v>
          </cell>
          <cell r="E8610" t="str">
            <v>Un</v>
          </cell>
          <cell r="F8610">
            <v>27.24</v>
          </cell>
          <cell r="G8610">
            <v>1</v>
          </cell>
          <cell r="I8610">
            <v>27.244900000000001</v>
          </cell>
        </row>
        <row r="8611">
          <cell r="A8611">
            <v>101319</v>
          </cell>
          <cell r="B8611" t="str">
            <v>HX.01 - LAVATÓRIO E BEBEDOURO DE CHAPA AÇO INOX CHAPA 18 - EXCLUSIVE TORNEIRA</v>
          </cell>
          <cell r="H8611" t="str">
            <v>M</v>
          </cell>
          <cell r="J8611">
            <v>1071.8699999999999</v>
          </cell>
        </row>
        <row r="8612">
          <cell r="C8612">
            <v>2035</v>
          </cell>
          <cell r="D8612" t="str">
            <v>ENCANADOR (SGSP)</v>
          </cell>
          <cell r="E8612" t="str">
            <v>H</v>
          </cell>
          <cell r="F8612">
            <v>15.946630000000001</v>
          </cell>
          <cell r="G8612">
            <v>2</v>
          </cell>
          <cell r="I8612">
            <v>31.893260399999999</v>
          </cell>
        </row>
        <row r="8613">
          <cell r="C8613">
            <v>2036</v>
          </cell>
          <cell r="D8613" t="str">
            <v>AJUDANTE DE ENCANADOR (SGSP)</v>
          </cell>
          <cell r="E8613" t="str">
            <v>H</v>
          </cell>
          <cell r="F8613">
            <v>12.462384999999999</v>
          </cell>
          <cell r="G8613">
            <v>2</v>
          </cell>
          <cell r="I8613">
            <v>24.9247692</v>
          </cell>
        </row>
        <row r="8614">
          <cell r="C8614">
            <v>74820</v>
          </cell>
          <cell r="D8614" t="str">
            <v>VÁLVULA DE METAL CROMADO C/ GRELHA - 1.1/2"</v>
          </cell>
          <cell r="E8614" t="str">
            <v>Un</v>
          </cell>
          <cell r="F8614">
            <v>44.29</v>
          </cell>
          <cell r="G8614">
            <v>0.5</v>
          </cell>
          <cell r="I8614">
            <v>22.14425</v>
          </cell>
        </row>
        <row r="8615">
          <cell r="C8615">
            <v>75657</v>
          </cell>
          <cell r="D8615" t="str">
            <v>SIFÃO DE METAL CROMADO TIPO COPO - 1.1/2" X 2"</v>
          </cell>
          <cell r="E8615" t="str">
            <v>Un</v>
          </cell>
          <cell r="F8615">
            <v>71.13</v>
          </cell>
          <cell r="G8615">
            <v>0.5</v>
          </cell>
          <cell r="I8615">
            <v>35.566299999999998</v>
          </cell>
        </row>
        <row r="8616">
          <cell r="C8616">
            <v>76701</v>
          </cell>
          <cell r="D8616" t="str">
            <v>LAVATÓRIO/BEBEDOURO COLETIVO EM CHAPA DE AÇO INOXIDÁVEL MED. (200X80)CM</v>
          </cell>
          <cell r="E8616" t="str">
            <v>Un</v>
          </cell>
          <cell r="F8616">
            <v>957.27</v>
          </cell>
          <cell r="G8616">
            <v>1</v>
          </cell>
          <cell r="I8616">
            <v>957.26900000000001</v>
          </cell>
        </row>
        <row r="8617">
          <cell r="C8617">
            <v>79640</v>
          </cell>
          <cell r="D8617" t="str">
            <v>FITA DE TEFLON - 3/4"</v>
          </cell>
          <cell r="E8617" t="str">
            <v>M</v>
          </cell>
          <cell r="F8617">
            <v>0.14000000000000001</v>
          </cell>
          <cell r="G8617">
            <v>0.5</v>
          </cell>
          <cell r="I8617">
            <v>7.2300000000000003E-2</v>
          </cell>
        </row>
        <row r="8618">
          <cell r="A8618">
            <v>101325</v>
          </cell>
          <cell r="B8618" t="str">
            <v>MICTÓRIO INDIVIDUAL DE LOUÇA BRANCA, TIPO BACIA - DE CENTRO</v>
          </cell>
          <cell r="H8618" t="str">
            <v>UN</v>
          </cell>
          <cell r="J8618">
            <v>480.62</v>
          </cell>
        </row>
        <row r="8619">
          <cell r="C8619">
            <v>2035</v>
          </cell>
          <cell r="D8619" t="str">
            <v>ENCANADOR (SGSP)</v>
          </cell>
          <cell r="E8619" t="str">
            <v>H</v>
          </cell>
          <cell r="F8619">
            <v>15.946630000000001</v>
          </cell>
          <cell r="G8619">
            <v>2.5</v>
          </cell>
          <cell r="I8619">
            <v>39.866575500000003</v>
          </cell>
        </row>
        <row r="8620">
          <cell r="C8620">
            <v>2036</v>
          </cell>
          <cell r="D8620" t="str">
            <v>AJUDANTE DE ENCANADOR (SGSP)</v>
          </cell>
          <cell r="E8620" t="str">
            <v>H</v>
          </cell>
          <cell r="F8620">
            <v>12.462384999999999</v>
          </cell>
          <cell r="G8620">
            <v>2.5</v>
          </cell>
          <cell r="I8620">
            <v>31.1559615</v>
          </cell>
        </row>
        <row r="8621">
          <cell r="C8621">
            <v>75656</v>
          </cell>
          <cell r="D8621" t="str">
            <v>SIFÃO DE METAL CROMADO - 1"X2"</v>
          </cell>
          <cell r="E8621" t="str">
            <v>Un</v>
          </cell>
          <cell r="F8621">
            <v>131.82</v>
          </cell>
          <cell r="G8621">
            <v>1</v>
          </cell>
          <cell r="I8621">
            <v>131.81870000000001</v>
          </cell>
        </row>
        <row r="8622">
          <cell r="C8622">
            <v>76441</v>
          </cell>
          <cell r="D8622" t="str">
            <v>MICTORIO LOUÇA BRANCA - TIPO BACIA-CENTRO</v>
          </cell>
          <cell r="E8622" t="str">
            <v>Un</v>
          </cell>
          <cell r="F8622">
            <v>250.46</v>
          </cell>
          <cell r="G8622">
            <v>1</v>
          </cell>
          <cell r="I8622">
            <v>250.46350000000001</v>
          </cell>
        </row>
        <row r="8623">
          <cell r="C8623">
            <v>79640</v>
          </cell>
          <cell r="D8623" t="str">
            <v>FITA DE TEFLON - 3/4"</v>
          </cell>
          <cell r="E8623" t="str">
            <v>M</v>
          </cell>
          <cell r="F8623">
            <v>0.14000000000000001</v>
          </cell>
          <cell r="G8623">
            <v>0.5</v>
          </cell>
          <cell r="I8623">
            <v>7.2300000000000003E-2</v>
          </cell>
        </row>
        <row r="8624">
          <cell r="C8624">
            <v>79680</v>
          </cell>
          <cell r="D8624" t="str">
            <v>RABICHO DE METAL CROMADO FLEXÍVEL PARA LAVATÓRIO (1/2"X30)CM</v>
          </cell>
          <cell r="E8624" t="str">
            <v>Un</v>
          </cell>
          <cell r="F8624">
            <v>27.24</v>
          </cell>
          <cell r="G8624">
            <v>1</v>
          </cell>
          <cell r="I8624">
            <v>27.244900000000001</v>
          </cell>
        </row>
        <row r="8625">
          <cell r="A8625">
            <v>101336</v>
          </cell>
          <cell r="B8625" t="str">
            <v>MICTÓRIO INDIVIDUAL DE LOUÇA, PARA DEFICIENTE</v>
          </cell>
          <cell r="H8625" t="str">
            <v>UN</v>
          </cell>
          <cell r="J8625">
            <v>776.78</v>
          </cell>
        </row>
        <row r="8626">
          <cell r="C8626">
            <v>2035</v>
          </cell>
          <cell r="D8626" t="str">
            <v>ENCANADOR (SGSP)</v>
          </cell>
          <cell r="E8626" t="str">
            <v>H</v>
          </cell>
          <cell r="F8626">
            <v>15.946630000000001</v>
          </cell>
          <cell r="G8626">
            <v>2.5</v>
          </cell>
          <cell r="I8626">
            <v>39.866575500000003</v>
          </cell>
        </row>
        <row r="8627">
          <cell r="C8627">
            <v>2036</v>
          </cell>
          <cell r="D8627" t="str">
            <v>AJUDANTE DE ENCANADOR (SGSP)</v>
          </cell>
          <cell r="E8627" t="str">
            <v>H</v>
          </cell>
          <cell r="F8627">
            <v>12.462384999999999</v>
          </cell>
          <cell r="G8627">
            <v>2.5</v>
          </cell>
          <cell r="I8627">
            <v>31.1559615</v>
          </cell>
        </row>
        <row r="8628">
          <cell r="C8628">
            <v>17044</v>
          </cell>
          <cell r="D8628" t="str">
            <v>CONJUNTO DE FIXAÇÃO NIQUELADO PARA BACIA DE LOUÇA</v>
          </cell>
          <cell r="E8628" t="str">
            <v>Un</v>
          </cell>
          <cell r="F8628">
            <v>3.63</v>
          </cell>
          <cell r="G8628">
            <v>2</v>
          </cell>
          <cell r="I8628">
            <v>7.2698</v>
          </cell>
        </row>
        <row r="8629">
          <cell r="C8629">
            <v>74801</v>
          </cell>
          <cell r="D8629" t="str">
            <v>VÁLVULA DE DESCARGA ELETRÔNICA P/ MICTÓRIO - DOCOL</v>
          </cell>
          <cell r="E8629" t="str">
            <v>Un</v>
          </cell>
          <cell r="F8629">
            <v>447.95</v>
          </cell>
          <cell r="G8629">
            <v>1</v>
          </cell>
          <cell r="I8629">
            <v>447.947</v>
          </cell>
        </row>
        <row r="8630">
          <cell r="C8630">
            <v>76441</v>
          </cell>
          <cell r="D8630" t="str">
            <v>MICTORIO LOUÇA BRANCA - TIPO BACIA-CENTRO</v>
          </cell>
          <cell r="E8630" t="str">
            <v>Un</v>
          </cell>
          <cell r="F8630">
            <v>250.46</v>
          </cell>
          <cell r="G8630">
            <v>1</v>
          </cell>
          <cell r="I8630">
            <v>250.46350000000001</v>
          </cell>
        </row>
        <row r="8631">
          <cell r="C8631">
            <v>79640</v>
          </cell>
          <cell r="D8631" t="str">
            <v>FITA DE TEFLON - 3/4"</v>
          </cell>
          <cell r="E8631" t="str">
            <v>M</v>
          </cell>
          <cell r="F8631">
            <v>0.14000000000000001</v>
          </cell>
          <cell r="G8631">
            <v>0.5</v>
          </cell>
          <cell r="I8631">
            <v>7.2300000000000003E-2</v>
          </cell>
        </row>
        <row r="8632">
          <cell r="A8632">
            <v>101338</v>
          </cell>
          <cell r="B8632" t="str">
            <v>MICTÓRIO COLETIVO DE AÇO INOXIDÁVEL - COMPRIMENTO 0/2000MM</v>
          </cell>
          <cell r="H8632" t="str">
            <v>M</v>
          </cell>
          <cell r="J8632">
            <v>577.6</v>
          </cell>
        </row>
        <row r="8633">
          <cell r="C8633">
            <v>2035</v>
          </cell>
          <cell r="D8633" t="str">
            <v>ENCANADOR (SGSP)</v>
          </cell>
          <cell r="E8633" t="str">
            <v>H</v>
          </cell>
          <cell r="F8633">
            <v>15.946630000000001</v>
          </cell>
          <cell r="G8633">
            <v>2.5</v>
          </cell>
          <cell r="I8633">
            <v>39.866575500000003</v>
          </cell>
        </row>
        <row r="8634">
          <cell r="C8634">
            <v>2036</v>
          </cell>
          <cell r="D8634" t="str">
            <v>AJUDANTE DE ENCANADOR (SGSP)</v>
          </cell>
          <cell r="E8634" t="str">
            <v>H</v>
          </cell>
          <cell r="F8634">
            <v>12.462384999999999</v>
          </cell>
          <cell r="G8634">
            <v>2.5</v>
          </cell>
          <cell r="I8634">
            <v>31.1559615</v>
          </cell>
        </row>
        <row r="8635">
          <cell r="C8635">
            <v>74820</v>
          </cell>
          <cell r="D8635" t="str">
            <v>VÁLVULA DE METAL CROMADO C/ GRELHA - 1.1/2"</v>
          </cell>
          <cell r="E8635" t="str">
            <v>Un</v>
          </cell>
          <cell r="F8635">
            <v>44.29</v>
          </cell>
          <cell r="G8635">
            <v>0.5</v>
          </cell>
          <cell r="I8635">
            <v>22.14425</v>
          </cell>
        </row>
        <row r="8636">
          <cell r="C8636">
            <v>75657</v>
          </cell>
          <cell r="D8636" t="str">
            <v>SIFÃO DE METAL CROMADO TIPO COPO - 1.1/2" X 2"</v>
          </cell>
          <cell r="E8636" t="str">
            <v>Un</v>
          </cell>
          <cell r="F8636">
            <v>71.13</v>
          </cell>
          <cell r="G8636">
            <v>0.5</v>
          </cell>
          <cell r="I8636">
            <v>35.566299999999998</v>
          </cell>
        </row>
        <row r="8637">
          <cell r="C8637">
            <v>76836</v>
          </cell>
          <cell r="D8637" t="str">
            <v>MICTÓRIO COLETIVO; AÇO INOX - 0/2000MM</v>
          </cell>
          <cell r="E8637" t="str">
            <v>M</v>
          </cell>
          <cell r="F8637">
            <v>448.73</v>
          </cell>
          <cell r="G8637">
            <v>1</v>
          </cell>
          <cell r="I8637">
            <v>448.72559999999999</v>
          </cell>
        </row>
        <row r="8638">
          <cell r="C8638">
            <v>79640</v>
          </cell>
          <cell r="D8638" t="str">
            <v>FITA DE TEFLON - 3/4"</v>
          </cell>
          <cell r="E8638" t="str">
            <v>M</v>
          </cell>
          <cell r="F8638">
            <v>0.14000000000000001</v>
          </cell>
          <cell r="G8638">
            <v>1</v>
          </cell>
          <cell r="I8638">
            <v>0.14460000000000001</v>
          </cell>
        </row>
        <row r="8639">
          <cell r="A8639">
            <v>101339</v>
          </cell>
          <cell r="B8639" t="str">
            <v>CONJUNTO ANTIVANDALISMO PARA MICTÓRIO FORMADO  POR VÁLVULA DE FECHAMENTO AUTOMÁTICO E RABICHO DE METAL</v>
          </cell>
          <cell r="H8639" t="str">
            <v>UN</v>
          </cell>
          <cell r="J8639">
            <v>391.45</v>
          </cell>
        </row>
        <row r="8640">
          <cell r="C8640">
            <v>2035</v>
          </cell>
          <cell r="D8640" t="str">
            <v>ENCANADOR (SGSP)</v>
          </cell>
          <cell r="E8640" t="str">
            <v>H</v>
          </cell>
          <cell r="F8640">
            <v>15.946630000000001</v>
          </cell>
          <cell r="G8640">
            <v>2</v>
          </cell>
          <cell r="I8640">
            <v>31.893260399999999</v>
          </cell>
        </row>
        <row r="8641">
          <cell r="C8641">
            <v>2036</v>
          </cell>
          <cell r="D8641" t="str">
            <v>AJUDANTE DE ENCANADOR (SGSP)</v>
          </cell>
          <cell r="E8641" t="str">
            <v>H</v>
          </cell>
          <cell r="F8641">
            <v>12.462384999999999</v>
          </cell>
          <cell r="G8641">
            <v>2</v>
          </cell>
          <cell r="I8641">
            <v>24.9247692</v>
          </cell>
        </row>
        <row r="8642">
          <cell r="C8642">
            <v>72413</v>
          </cell>
          <cell r="D8642" t="str">
            <v>TUBO PVC RÍGIDO SOLDÁVEL PARA ÁGUA - 40MM</v>
          </cell>
          <cell r="E8642" t="str">
            <v>M</v>
          </cell>
          <cell r="F8642">
            <v>5.88</v>
          </cell>
          <cell r="G8642">
            <v>1</v>
          </cell>
          <cell r="I8642">
            <v>5.8836000000000004</v>
          </cell>
        </row>
        <row r="8643">
          <cell r="C8643">
            <v>75656</v>
          </cell>
          <cell r="D8643" t="str">
            <v>SIFÃO DE METAL CROMADO - 1"X2"</v>
          </cell>
          <cell r="E8643" t="str">
            <v>Un</v>
          </cell>
          <cell r="F8643">
            <v>131.82</v>
          </cell>
          <cell r="G8643">
            <v>1</v>
          </cell>
          <cell r="I8643">
            <v>131.81870000000001</v>
          </cell>
        </row>
        <row r="8644">
          <cell r="C8644">
            <v>75953</v>
          </cell>
          <cell r="D8644" t="str">
            <v>CONJUNTO ANTI-VANDALISMO P/ MICTÓRIO: VÁLVULA DE FECHAMENTO AUT. E RABICHO DE METAL-NÃO INCLUIR O MICTÓRIO DE PORCELANA</v>
          </cell>
          <cell r="E8644" t="str">
            <v>Un</v>
          </cell>
          <cell r="F8644">
            <v>196.77</v>
          </cell>
          <cell r="G8644">
            <v>1</v>
          </cell>
          <cell r="I8644">
            <v>196.76689999999999</v>
          </cell>
        </row>
        <row r="8645">
          <cell r="C8645">
            <v>79640</v>
          </cell>
          <cell r="D8645" t="str">
            <v>FITA DE TEFLON - 3/4"</v>
          </cell>
          <cell r="E8645" t="str">
            <v>M</v>
          </cell>
          <cell r="F8645">
            <v>0.14000000000000001</v>
          </cell>
          <cell r="G8645">
            <v>1.1000000000000001</v>
          </cell>
          <cell r="I8645">
            <v>0.15906000000000001</v>
          </cell>
        </row>
        <row r="8646">
          <cell r="A8646">
            <v>101340</v>
          </cell>
          <cell r="B8646" t="str">
            <v>TANQUE DE LOUÇA BRANCA, SEM COLUNA, CAPACIDADE MÍNIMA 30L, EXCLUSIVE TORNEIRA</v>
          </cell>
          <cell r="H8646" t="str">
            <v>UN</v>
          </cell>
          <cell r="J8646">
            <v>467.09</v>
          </cell>
        </row>
        <row r="8647">
          <cell r="C8647">
            <v>2035</v>
          </cell>
          <cell r="D8647" t="str">
            <v>ENCANADOR (SGSP)</v>
          </cell>
          <cell r="E8647" t="str">
            <v>H</v>
          </cell>
          <cell r="F8647">
            <v>15.946630000000001</v>
          </cell>
          <cell r="G8647">
            <v>2.5</v>
          </cell>
          <cell r="I8647">
            <v>39.866575500000003</v>
          </cell>
        </row>
        <row r="8648">
          <cell r="C8648">
            <v>2036</v>
          </cell>
          <cell r="D8648" t="str">
            <v>AJUDANTE DE ENCANADOR (SGSP)</v>
          </cell>
          <cell r="E8648" t="str">
            <v>H</v>
          </cell>
          <cell r="F8648">
            <v>12.462384999999999</v>
          </cell>
          <cell r="G8648">
            <v>3</v>
          </cell>
          <cell r="I8648">
            <v>37.3871538</v>
          </cell>
        </row>
        <row r="8649">
          <cell r="C8649">
            <v>74820</v>
          </cell>
          <cell r="D8649" t="str">
            <v>VÁLVULA DE METAL CROMADO C/ GRELHA - 1.1/2"</v>
          </cell>
          <cell r="E8649" t="str">
            <v>Un</v>
          </cell>
          <cell r="F8649">
            <v>44.29</v>
          </cell>
          <cell r="G8649">
            <v>1</v>
          </cell>
          <cell r="I8649">
            <v>44.288499999999999</v>
          </cell>
        </row>
        <row r="8650">
          <cell r="C8650">
            <v>75657</v>
          </cell>
          <cell r="D8650" t="str">
            <v>SIFÃO DE METAL CROMADO TIPO COPO - 1.1/2" X 2"</v>
          </cell>
          <cell r="E8650" t="str">
            <v>Un</v>
          </cell>
          <cell r="F8650">
            <v>71.13</v>
          </cell>
          <cell r="G8650">
            <v>1</v>
          </cell>
          <cell r="I8650">
            <v>71.132599999999996</v>
          </cell>
        </row>
        <row r="8651">
          <cell r="C8651">
            <v>76468</v>
          </cell>
          <cell r="D8651" t="str">
            <v>TANQUE DE LOUÇA BRANCA SEM COLUNA - 30 L</v>
          </cell>
          <cell r="E8651" t="str">
            <v>Un</v>
          </cell>
          <cell r="F8651">
            <v>246.49</v>
          </cell>
          <cell r="G8651">
            <v>1</v>
          </cell>
          <cell r="I8651">
            <v>246.49250000000001</v>
          </cell>
        </row>
        <row r="8652">
          <cell r="C8652">
            <v>79640</v>
          </cell>
          <cell r="D8652" t="str">
            <v>FITA DE TEFLON - 3/4"</v>
          </cell>
          <cell r="E8652" t="str">
            <v>M</v>
          </cell>
          <cell r="F8652">
            <v>0.14000000000000001</v>
          </cell>
          <cell r="G8652">
            <v>1</v>
          </cell>
          <cell r="I8652">
            <v>0.14460000000000001</v>
          </cell>
        </row>
        <row r="8653">
          <cell r="C8653">
            <v>79665</v>
          </cell>
          <cell r="D8653" t="str">
            <v>CONJUNTO DE FIXAÇÃO PARA TANQUE</v>
          </cell>
          <cell r="E8653" t="str">
            <v>Un</v>
          </cell>
          <cell r="F8653">
            <v>27.78</v>
          </cell>
          <cell r="G8653">
            <v>1</v>
          </cell>
          <cell r="I8653">
            <v>27.776299999999999</v>
          </cell>
        </row>
        <row r="8654">
          <cell r="A8654">
            <v>101341</v>
          </cell>
          <cell r="B8654" t="str">
            <v>TANQUE DE LOUÇA BRANCA, COM COLUNA, CAPACIDADE MÍNIMA 30L - EXCLUSIVE TORNEIRA</v>
          </cell>
          <cell r="H8654" t="str">
            <v>UN</v>
          </cell>
          <cell r="J8654">
            <v>567.66</v>
          </cell>
        </row>
        <row r="8655">
          <cell r="C8655">
            <v>2035</v>
          </cell>
          <cell r="D8655" t="str">
            <v>ENCANADOR (SGSP)</v>
          </cell>
          <cell r="E8655" t="str">
            <v>H</v>
          </cell>
          <cell r="F8655">
            <v>15.946630000000001</v>
          </cell>
          <cell r="G8655">
            <v>2.5</v>
          </cell>
          <cell r="I8655">
            <v>39.866575500000003</v>
          </cell>
        </row>
        <row r="8656">
          <cell r="C8656">
            <v>2036</v>
          </cell>
          <cell r="D8656" t="str">
            <v>AJUDANTE DE ENCANADOR (SGSP)</v>
          </cell>
          <cell r="E8656" t="str">
            <v>H</v>
          </cell>
          <cell r="F8656">
            <v>12.462384999999999</v>
          </cell>
          <cell r="G8656">
            <v>3</v>
          </cell>
          <cell r="I8656">
            <v>37.3871538</v>
          </cell>
        </row>
        <row r="8657">
          <cell r="C8657">
            <v>74820</v>
          </cell>
          <cell r="D8657" t="str">
            <v>VÁLVULA DE METAL CROMADO C/ GRELHA - 1.1/2"</v>
          </cell>
          <cell r="E8657" t="str">
            <v>Un</v>
          </cell>
          <cell r="F8657">
            <v>44.29</v>
          </cell>
          <cell r="G8657">
            <v>1</v>
          </cell>
          <cell r="I8657">
            <v>44.288499999999999</v>
          </cell>
        </row>
        <row r="8658">
          <cell r="C8658">
            <v>75657</v>
          </cell>
          <cell r="D8658" t="str">
            <v>SIFÃO DE METAL CROMADO TIPO COPO - 1.1/2" X 2"</v>
          </cell>
          <cell r="E8658" t="str">
            <v>Un</v>
          </cell>
          <cell r="F8658">
            <v>71.13</v>
          </cell>
          <cell r="G8658">
            <v>1</v>
          </cell>
          <cell r="I8658">
            <v>71.132599999999996</v>
          </cell>
        </row>
        <row r="8659">
          <cell r="C8659">
            <v>76472</v>
          </cell>
          <cell r="D8659" t="str">
            <v>TANQUE DE LOUÇA BRANCA COM COLUNA - 30 L</v>
          </cell>
          <cell r="E8659" t="str">
            <v>Un</v>
          </cell>
          <cell r="F8659">
            <v>347.06</v>
          </cell>
          <cell r="G8659">
            <v>1</v>
          </cell>
          <cell r="I8659">
            <v>347.06319999999999</v>
          </cell>
        </row>
        <row r="8660">
          <cell r="C8660">
            <v>79640</v>
          </cell>
          <cell r="D8660" t="str">
            <v>FITA DE TEFLON - 3/4"</v>
          </cell>
          <cell r="E8660" t="str">
            <v>M</v>
          </cell>
          <cell r="F8660">
            <v>0.14000000000000001</v>
          </cell>
          <cell r="G8660">
            <v>1</v>
          </cell>
          <cell r="I8660">
            <v>0.14460000000000001</v>
          </cell>
        </row>
        <row r="8661">
          <cell r="C8661">
            <v>79665</v>
          </cell>
          <cell r="D8661" t="str">
            <v>CONJUNTO DE FIXAÇÃO PARA TANQUE</v>
          </cell>
          <cell r="E8661" t="str">
            <v>Un</v>
          </cell>
          <cell r="F8661">
            <v>27.78</v>
          </cell>
          <cell r="G8661">
            <v>1</v>
          </cell>
          <cell r="I8661">
            <v>27.776299999999999</v>
          </cell>
        </row>
        <row r="8662">
          <cell r="A8662">
            <v>101342</v>
          </cell>
          <cell r="B8662" t="str">
            <v>TANQUE DE LOUÇA BRANCA, COM COLUNA, CAPACIDADE MÍNIMA 35L - EXCLUSIVE TORNEIRA</v>
          </cell>
          <cell r="H8662" t="str">
            <v>UN</v>
          </cell>
          <cell r="J8662">
            <v>587.67999999999995</v>
          </cell>
        </row>
        <row r="8663">
          <cell r="C8663">
            <v>2035</v>
          </cell>
          <cell r="D8663" t="str">
            <v>ENCANADOR (SGSP)</v>
          </cell>
          <cell r="E8663" t="str">
            <v>H</v>
          </cell>
          <cell r="F8663">
            <v>15.946630000000001</v>
          </cell>
          <cell r="G8663">
            <v>2.5</v>
          </cell>
          <cell r="I8663">
            <v>39.866575500000003</v>
          </cell>
        </row>
        <row r="8664">
          <cell r="C8664">
            <v>2036</v>
          </cell>
          <cell r="D8664" t="str">
            <v>AJUDANTE DE ENCANADOR (SGSP)</v>
          </cell>
          <cell r="E8664" t="str">
            <v>H</v>
          </cell>
          <cell r="F8664">
            <v>12.462384999999999</v>
          </cell>
          <cell r="G8664">
            <v>3</v>
          </cell>
          <cell r="I8664">
            <v>37.3871538</v>
          </cell>
        </row>
        <row r="8665">
          <cell r="C8665">
            <v>74820</v>
          </cell>
          <cell r="D8665" t="str">
            <v>VÁLVULA DE METAL CROMADO C/ GRELHA - 1.1/2"</v>
          </cell>
          <cell r="E8665" t="str">
            <v>Un</v>
          </cell>
          <cell r="F8665">
            <v>44.29</v>
          </cell>
          <cell r="G8665">
            <v>1</v>
          </cell>
          <cell r="I8665">
            <v>44.288499999999999</v>
          </cell>
        </row>
        <row r="8666">
          <cell r="C8666">
            <v>75657</v>
          </cell>
          <cell r="D8666" t="str">
            <v>SIFÃO DE METAL CROMADO TIPO COPO - 1.1/2" X 2"</v>
          </cell>
          <cell r="E8666" t="str">
            <v>Un</v>
          </cell>
          <cell r="F8666">
            <v>71.13</v>
          </cell>
          <cell r="G8666">
            <v>1</v>
          </cell>
          <cell r="I8666">
            <v>71.132599999999996</v>
          </cell>
        </row>
        <row r="8667">
          <cell r="C8667">
            <v>76475</v>
          </cell>
          <cell r="D8667" t="str">
            <v>TANQUE DE LOUÇA BRANCA COM COLUNA - 40 L</v>
          </cell>
          <cell r="E8667" t="str">
            <v>Un</v>
          </cell>
          <cell r="F8667">
            <v>367.09</v>
          </cell>
          <cell r="G8667">
            <v>1</v>
          </cell>
          <cell r="I8667">
            <v>367.08550000000002</v>
          </cell>
        </row>
        <row r="8668">
          <cell r="C8668">
            <v>79640</v>
          </cell>
          <cell r="D8668" t="str">
            <v>FITA DE TEFLON - 3/4"</v>
          </cell>
          <cell r="E8668" t="str">
            <v>M</v>
          </cell>
          <cell r="F8668">
            <v>0.14000000000000001</v>
          </cell>
          <cell r="G8668">
            <v>1</v>
          </cell>
          <cell r="I8668">
            <v>0.14460000000000001</v>
          </cell>
        </row>
        <row r="8669">
          <cell r="C8669">
            <v>79665</v>
          </cell>
          <cell r="D8669" t="str">
            <v>CONJUNTO DE FIXAÇÃO PARA TANQUE</v>
          </cell>
          <cell r="E8669" t="str">
            <v>Un</v>
          </cell>
          <cell r="F8669">
            <v>27.78</v>
          </cell>
          <cell r="G8669">
            <v>1</v>
          </cell>
          <cell r="I8669">
            <v>27.776299999999999</v>
          </cell>
        </row>
        <row r="8670">
          <cell r="A8670">
            <v>101350</v>
          </cell>
          <cell r="B8670" t="str">
            <v>CUBA SIMPLES DE AÇO INOXIDÁVEL CHAPA 20 - 500X400X200MM</v>
          </cell>
          <cell r="H8670" t="str">
            <v>UN</v>
          </cell>
          <cell r="J8670">
            <v>425.63</v>
          </cell>
        </row>
        <row r="8671">
          <cell r="C8671">
            <v>2035</v>
          </cell>
          <cell r="D8671" t="str">
            <v>ENCANADOR (SGSP)</v>
          </cell>
          <cell r="E8671" t="str">
            <v>H</v>
          </cell>
          <cell r="F8671">
            <v>15.946630000000001</v>
          </cell>
          <cell r="G8671">
            <v>1.5</v>
          </cell>
          <cell r="I8671">
            <v>23.919945299999998</v>
          </cell>
        </row>
        <row r="8672">
          <cell r="C8672">
            <v>2036</v>
          </cell>
          <cell r="D8672" t="str">
            <v>AJUDANTE DE ENCANADOR (SGSP)</v>
          </cell>
          <cell r="E8672" t="str">
            <v>H</v>
          </cell>
          <cell r="F8672">
            <v>12.462384999999999</v>
          </cell>
          <cell r="G8672">
            <v>1.5</v>
          </cell>
          <cell r="I8672">
            <v>18.6935769</v>
          </cell>
        </row>
        <row r="8673">
          <cell r="C8673">
            <v>74810</v>
          </cell>
          <cell r="D8673" t="str">
            <v>VÁLVULA DE ESCOAMENTO P/ PIA DE COZINHA AMERICANA -  1.1/2" X 3.1/2"</v>
          </cell>
          <cell r="E8673" t="str">
            <v>Un</v>
          </cell>
          <cell r="F8673">
            <v>25.4</v>
          </cell>
          <cell r="G8673">
            <v>1</v>
          </cell>
          <cell r="I8673">
            <v>25.400600000000001</v>
          </cell>
        </row>
        <row r="8674">
          <cell r="C8674">
            <v>75657</v>
          </cell>
          <cell r="D8674" t="str">
            <v>SIFÃO DE METAL CROMADO TIPO COPO - 1.1/2" X 2"</v>
          </cell>
          <cell r="E8674" t="str">
            <v>Un</v>
          </cell>
          <cell r="F8674">
            <v>71.13</v>
          </cell>
          <cell r="G8674">
            <v>1</v>
          </cell>
          <cell r="I8674">
            <v>71.132599999999996</v>
          </cell>
        </row>
        <row r="8675">
          <cell r="C8675">
            <v>76818</v>
          </cell>
          <cell r="D8675" t="str">
            <v>CUBA SIMPLES AÇO INOX 304 LIGA 18.8 - CHAPA N. 20 (1MM) - MED. (500X400X200)MM</v>
          </cell>
          <cell r="E8675" t="str">
            <v>Un</v>
          </cell>
          <cell r="F8675">
            <v>286.33999999999997</v>
          </cell>
          <cell r="G8675">
            <v>1</v>
          </cell>
          <cell r="I8675">
            <v>286.34190000000001</v>
          </cell>
        </row>
        <row r="8676">
          <cell r="C8676">
            <v>79640</v>
          </cell>
          <cell r="D8676" t="str">
            <v>FITA DE TEFLON - 3/4"</v>
          </cell>
          <cell r="E8676" t="str">
            <v>M</v>
          </cell>
          <cell r="F8676">
            <v>0.14000000000000001</v>
          </cell>
          <cell r="G8676">
            <v>1</v>
          </cell>
          <cell r="I8676">
            <v>0.14460000000000001</v>
          </cell>
        </row>
        <row r="8677">
          <cell r="A8677">
            <v>101351</v>
          </cell>
          <cell r="B8677" t="str">
            <v>CUBA SIMPLES DE AÇO INOXIDÁVEL CHAPA 20 - 560X335X150MM</v>
          </cell>
          <cell r="H8677" t="str">
            <v>UN</v>
          </cell>
          <cell r="J8677">
            <v>305.77</v>
          </cell>
        </row>
        <row r="8678">
          <cell r="C8678">
            <v>2035</v>
          </cell>
          <cell r="D8678" t="str">
            <v>ENCANADOR (SGSP)</v>
          </cell>
          <cell r="E8678" t="str">
            <v>H</v>
          </cell>
          <cell r="F8678">
            <v>15.946630000000001</v>
          </cell>
          <cell r="G8678">
            <v>1.5</v>
          </cell>
          <cell r="I8678">
            <v>23.919945299999998</v>
          </cell>
        </row>
        <row r="8679">
          <cell r="C8679">
            <v>2036</v>
          </cell>
          <cell r="D8679" t="str">
            <v>AJUDANTE DE ENCANADOR (SGSP)</v>
          </cell>
          <cell r="E8679" t="str">
            <v>H</v>
          </cell>
          <cell r="F8679">
            <v>12.462384999999999</v>
          </cell>
          <cell r="G8679">
            <v>1.5</v>
          </cell>
          <cell r="I8679">
            <v>18.6935769</v>
          </cell>
        </row>
        <row r="8680">
          <cell r="C8680">
            <v>74810</v>
          </cell>
          <cell r="D8680" t="str">
            <v>VÁLVULA DE ESCOAMENTO P/ PIA DE COZINHA AMERICANA -  1.1/2" X 3.1/2"</v>
          </cell>
          <cell r="E8680" t="str">
            <v>Un</v>
          </cell>
          <cell r="F8680">
            <v>25.4</v>
          </cell>
          <cell r="G8680">
            <v>1</v>
          </cell>
          <cell r="I8680">
            <v>25.400600000000001</v>
          </cell>
        </row>
        <row r="8681">
          <cell r="C8681">
            <v>75657</v>
          </cell>
          <cell r="D8681" t="str">
            <v>SIFÃO DE METAL CROMADO TIPO COPO - 1.1/2" X 2"</v>
          </cell>
          <cell r="E8681" t="str">
            <v>Un</v>
          </cell>
          <cell r="F8681">
            <v>71.13</v>
          </cell>
          <cell r="G8681">
            <v>1</v>
          </cell>
          <cell r="I8681">
            <v>71.132599999999996</v>
          </cell>
        </row>
        <row r="8682">
          <cell r="C8682">
            <v>76821</v>
          </cell>
          <cell r="D8682" t="str">
            <v>CUBA SIMPLES AÇO INOX 304 LIGA 18.8 - CHAPA N. 20 (1MM) - MED. (560X335X150)MM</v>
          </cell>
          <cell r="E8682" t="str">
            <v>Un</v>
          </cell>
          <cell r="F8682">
            <v>166.48</v>
          </cell>
          <cell r="G8682">
            <v>1</v>
          </cell>
          <cell r="I8682">
            <v>166.48070000000001</v>
          </cell>
        </row>
        <row r="8683">
          <cell r="C8683">
            <v>79640</v>
          </cell>
          <cell r="D8683" t="str">
            <v>FITA DE TEFLON - 3/4"</v>
          </cell>
          <cell r="E8683" t="str">
            <v>M</v>
          </cell>
          <cell r="F8683">
            <v>0.14000000000000001</v>
          </cell>
          <cell r="G8683">
            <v>1</v>
          </cell>
          <cell r="I8683">
            <v>0.14460000000000001</v>
          </cell>
        </row>
        <row r="8684">
          <cell r="A8684">
            <v>101352</v>
          </cell>
          <cell r="B8684" t="str">
            <v>CUBA SIMPLES DE AÇO INOXIDÁVEL CHAPA 20 - 500X400X250MM</v>
          </cell>
          <cell r="H8684" t="str">
            <v>UN</v>
          </cell>
          <cell r="J8684">
            <v>491.84</v>
          </cell>
        </row>
        <row r="8685">
          <cell r="C8685">
            <v>2035</v>
          </cell>
          <cell r="D8685" t="str">
            <v>ENCANADOR (SGSP)</v>
          </cell>
          <cell r="E8685" t="str">
            <v>H</v>
          </cell>
          <cell r="F8685">
            <v>15.946630000000001</v>
          </cell>
          <cell r="G8685">
            <v>1.5</v>
          </cell>
          <cell r="I8685">
            <v>23.919945299999998</v>
          </cell>
        </row>
        <row r="8686">
          <cell r="C8686">
            <v>2036</v>
          </cell>
          <cell r="D8686" t="str">
            <v>AJUDANTE DE ENCANADOR (SGSP)</v>
          </cell>
          <cell r="E8686" t="str">
            <v>H</v>
          </cell>
          <cell r="F8686">
            <v>12.462384999999999</v>
          </cell>
          <cell r="G8686">
            <v>1.5</v>
          </cell>
          <cell r="I8686">
            <v>18.6935769</v>
          </cell>
        </row>
        <row r="8687">
          <cell r="C8687">
            <v>74810</v>
          </cell>
          <cell r="D8687" t="str">
            <v>VÁLVULA DE ESCOAMENTO P/ PIA DE COZINHA AMERICANA -  1.1/2" X 3.1/2"</v>
          </cell>
          <cell r="E8687" t="str">
            <v>Un</v>
          </cell>
          <cell r="F8687">
            <v>25.4</v>
          </cell>
          <cell r="G8687">
            <v>1</v>
          </cell>
          <cell r="I8687">
            <v>25.400600000000001</v>
          </cell>
        </row>
        <row r="8688">
          <cell r="C8688">
            <v>75657</v>
          </cell>
          <cell r="D8688" t="str">
            <v>SIFÃO DE METAL CROMADO TIPO COPO - 1.1/2" X 2"</v>
          </cell>
          <cell r="E8688" t="str">
            <v>Un</v>
          </cell>
          <cell r="F8688">
            <v>71.13</v>
          </cell>
          <cell r="G8688">
            <v>1</v>
          </cell>
          <cell r="I8688">
            <v>71.132599999999996</v>
          </cell>
        </row>
        <row r="8689">
          <cell r="C8689">
            <v>76826</v>
          </cell>
          <cell r="D8689" t="str">
            <v>CUBA SIMPLES AÇO INOX 304 LIGA 18.8 - CHAPA N. 20 (1MM) - MED. (500X400X250)MM</v>
          </cell>
          <cell r="E8689" t="str">
            <v>Un</v>
          </cell>
          <cell r="F8689">
            <v>352.54</v>
          </cell>
          <cell r="G8689">
            <v>1</v>
          </cell>
          <cell r="I8689">
            <v>352.54469999999998</v>
          </cell>
        </row>
        <row r="8690">
          <cell r="C8690">
            <v>79640</v>
          </cell>
          <cell r="D8690" t="str">
            <v>FITA DE TEFLON - 3/4"</v>
          </cell>
          <cell r="E8690" t="str">
            <v>M</v>
          </cell>
          <cell r="F8690">
            <v>0.14000000000000001</v>
          </cell>
          <cell r="G8690">
            <v>1</v>
          </cell>
          <cell r="I8690">
            <v>0.14460000000000001</v>
          </cell>
        </row>
        <row r="8691">
          <cell r="A8691">
            <v>101353</v>
          </cell>
          <cell r="B8691" t="str">
            <v>CUBA SIMPLES DE AÇO INOXIDÁVEL CHAPA 20 - 500X400X150MM</v>
          </cell>
          <cell r="H8691" t="str">
            <v>UN</v>
          </cell>
          <cell r="J8691">
            <v>442.43</v>
          </cell>
        </row>
        <row r="8692">
          <cell r="C8692">
            <v>2035</v>
          </cell>
          <cell r="D8692" t="str">
            <v>ENCANADOR (SGSP)</v>
          </cell>
          <cell r="E8692" t="str">
            <v>H</v>
          </cell>
          <cell r="F8692">
            <v>15.946630000000001</v>
          </cell>
          <cell r="G8692">
            <v>1.5</v>
          </cell>
          <cell r="I8692">
            <v>23.919945299999998</v>
          </cell>
        </row>
        <row r="8693">
          <cell r="C8693">
            <v>2036</v>
          </cell>
          <cell r="D8693" t="str">
            <v>AJUDANTE DE ENCANADOR (SGSP)</v>
          </cell>
          <cell r="E8693" t="str">
            <v>H</v>
          </cell>
          <cell r="F8693">
            <v>12.462384999999999</v>
          </cell>
          <cell r="G8693">
            <v>1.5</v>
          </cell>
          <cell r="I8693">
            <v>18.6935769</v>
          </cell>
        </row>
        <row r="8694">
          <cell r="C8694">
            <v>74810</v>
          </cell>
          <cell r="D8694" t="str">
            <v>VÁLVULA DE ESCOAMENTO P/ PIA DE COZINHA AMERICANA -  1.1/2" X 3.1/2"</v>
          </cell>
          <cell r="E8694" t="str">
            <v>Un</v>
          </cell>
          <cell r="F8694">
            <v>25.4</v>
          </cell>
          <cell r="G8694">
            <v>1</v>
          </cell>
          <cell r="I8694">
            <v>25.400600000000001</v>
          </cell>
        </row>
        <row r="8695">
          <cell r="C8695">
            <v>75657</v>
          </cell>
          <cell r="D8695" t="str">
            <v>SIFÃO DE METAL CROMADO TIPO COPO - 1.1/2" X 2"</v>
          </cell>
          <cell r="E8695" t="str">
            <v>Un</v>
          </cell>
          <cell r="F8695">
            <v>71.13</v>
          </cell>
          <cell r="G8695">
            <v>1</v>
          </cell>
          <cell r="I8695">
            <v>71.132599999999996</v>
          </cell>
        </row>
        <row r="8696">
          <cell r="C8696">
            <v>76827</v>
          </cell>
          <cell r="D8696" t="str">
            <v>CUBA SIMPLES AÇO INOX 304 LIGA 18.8 - CHAPA N. 20 (1MM) - MED. (500X400X150)MM</v>
          </cell>
          <cell r="E8696" t="str">
            <v>Un</v>
          </cell>
          <cell r="F8696">
            <v>303.14</v>
          </cell>
          <cell r="G8696">
            <v>1</v>
          </cell>
          <cell r="I8696">
            <v>303.13920000000002</v>
          </cell>
        </row>
        <row r="8697">
          <cell r="C8697">
            <v>79640</v>
          </cell>
          <cell r="D8697" t="str">
            <v>FITA DE TEFLON - 3/4"</v>
          </cell>
          <cell r="E8697" t="str">
            <v>M</v>
          </cell>
          <cell r="F8697">
            <v>0.14000000000000001</v>
          </cell>
          <cell r="G8697">
            <v>1</v>
          </cell>
          <cell r="I8697">
            <v>0.14460000000000001</v>
          </cell>
        </row>
        <row r="8698">
          <cell r="A8698">
            <v>101355</v>
          </cell>
          <cell r="B8698" t="str">
            <v>CUBA DUPLA DE AÇO INOXIDÁVEL CHAPA 20 - 700X400X150MM</v>
          </cell>
          <cell r="H8698" t="str">
            <v>UN</v>
          </cell>
          <cell r="J8698">
            <v>503.96</v>
          </cell>
        </row>
        <row r="8699">
          <cell r="C8699">
            <v>2035</v>
          </cell>
          <cell r="D8699" t="str">
            <v>ENCANADOR (SGSP)</v>
          </cell>
          <cell r="E8699" t="str">
            <v>H</v>
          </cell>
          <cell r="F8699">
            <v>15.946630000000001</v>
          </cell>
          <cell r="G8699">
            <v>3</v>
          </cell>
          <cell r="I8699">
            <v>47.839890599999997</v>
          </cell>
        </row>
        <row r="8700">
          <cell r="C8700">
            <v>2036</v>
          </cell>
          <cell r="D8700" t="str">
            <v>AJUDANTE DE ENCANADOR (SGSP)</v>
          </cell>
          <cell r="E8700" t="str">
            <v>H</v>
          </cell>
          <cell r="F8700">
            <v>12.462384999999999</v>
          </cell>
          <cell r="G8700">
            <v>3</v>
          </cell>
          <cell r="I8700">
            <v>37.3871538</v>
          </cell>
        </row>
        <row r="8701">
          <cell r="C8701">
            <v>74810</v>
          </cell>
          <cell r="D8701" t="str">
            <v>VÁLVULA DE ESCOAMENTO P/ PIA DE COZINHA AMERICANA -  1.1/2" X 3.1/2"</v>
          </cell>
          <cell r="E8701" t="str">
            <v>Un</v>
          </cell>
          <cell r="F8701">
            <v>25.4</v>
          </cell>
          <cell r="G8701">
            <v>2</v>
          </cell>
          <cell r="I8701">
            <v>50.801200000000001</v>
          </cell>
        </row>
        <row r="8702">
          <cell r="C8702">
            <v>75657</v>
          </cell>
          <cell r="D8702" t="str">
            <v>SIFÃO DE METAL CROMADO TIPO COPO - 1.1/2" X 2"</v>
          </cell>
          <cell r="E8702" t="str">
            <v>Un</v>
          </cell>
          <cell r="F8702">
            <v>71.13</v>
          </cell>
          <cell r="G8702">
            <v>2</v>
          </cell>
          <cell r="I8702">
            <v>142.26519999999999</v>
          </cell>
        </row>
        <row r="8703">
          <cell r="C8703">
            <v>76803</v>
          </cell>
          <cell r="D8703" t="str">
            <v>CUBA DUPLA AÇO INOX 304 LIGA 18.8 - CHAPA N.20 (1MM) - MED. (700X400X150)MM</v>
          </cell>
          <cell r="E8703" t="str">
            <v>Un</v>
          </cell>
          <cell r="F8703">
            <v>225.53</v>
          </cell>
          <cell r="G8703">
            <v>1</v>
          </cell>
          <cell r="I8703">
            <v>225.52610000000001</v>
          </cell>
        </row>
        <row r="8704">
          <cell r="C8704">
            <v>79640</v>
          </cell>
          <cell r="D8704" t="str">
            <v>FITA DE TEFLON - 3/4"</v>
          </cell>
          <cell r="E8704" t="str">
            <v>M</v>
          </cell>
          <cell r="F8704">
            <v>0.14000000000000001</v>
          </cell>
          <cell r="G8704">
            <v>1</v>
          </cell>
          <cell r="I8704">
            <v>0.14460000000000001</v>
          </cell>
        </row>
        <row r="8705">
          <cell r="A8705">
            <v>101357</v>
          </cell>
          <cell r="B8705" t="str">
            <v>CUBA DUPLA DE AÇO INOXIDÁVEL CHAPA 20 - 1020X400X200MM</v>
          </cell>
          <cell r="H8705" t="str">
            <v>UN</v>
          </cell>
          <cell r="J8705">
            <v>819.86</v>
          </cell>
        </row>
        <row r="8706">
          <cell r="C8706">
            <v>2035</v>
          </cell>
          <cell r="D8706" t="str">
            <v>ENCANADOR (SGSP)</v>
          </cell>
          <cell r="E8706" t="str">
            <v>H</v>
          </cell>
          <cell r="F8706">
            <v>15.946630000000001</v>
          </cell>
          <cell r="G8706">
            <v>3</v>
          </cell>
          <cell r="I8706">
            <v>47.839890599999997</v>
          </cell>
        </row>
        <row r="8707">
          <cell r="C8707">
            <v>2036</v>
          </cell>
          <cell r="D8707" t="str">
            <v>AJUDANTE DE ENCANADOR (SGSP)</v>
          </cell>
          <cell r="E8707" t="str">
            <v>H</v>
          </cell>
          <cell r="F8707">
            <v>12.462384999999999</v>
          </cell>
          <cell r="G8707">
            <v>3</v>
          </cell>
          <cell r="I8707">
            <v>37.3871538</v>
          </cell>
        </row>
        <row r="8708">
          <cell r="C8708">
            <v>74810</v>
          </cell>
          <cell r="D8708" t="str">
            <v>VÁLVULA DE ESCOAMENTO P/ PIA DE COZINHA AMERICANA -  1.1/2" X 3.1/2"</v>
          </cell>
          <cell r="E8708" t="str">
            <v>Un</v>
          </cell>
          <cell r="F8708">
            <v>25.4</v>
          </cell>
          <cell r="G8708">
            <v>2</v>
          </cell>
          <cell r="I8708">
            <v>50.801200000000001</v>
          </cell>
        </row>
        <row r="8709">
          <cell r="C8709">
            <v>75657</v>
          </cell>
          <cell r="D8709" t="str">
            <v>SIFÃO DE METAL CROMADO TIPO COPO - 1.1/2" X 2"</v>
          </cell>
          <cell r="E8709" t="str">
            <v>Un</v>
          </cell>
          <cell r="F8709">
            <v>71.13</v>
          </cell>
          <cell r="G8709">
            <v>2</v>
          </cell>
          <cell r="I8709">
            <v>142.26519999999999</v>
          </cell>
        </row>
        <row r="8710">
          <cell r="C8710">
            <v>76807</v>
          </cell>
          <cell r="D8710" t="str">
            <v>CUBA DUPLA AÇO INOX 304 LIGA 18.8 - CHAPA N.20 (1MM) - MED. (1020X400X200)MM</v>
          </cell>
          <cell r="E8710" t="str">
            <v>Un</v>
          </cell>
          <cell r="F8710">
            <v>541.28</v>
          </cell>
          <cell r="G8710">
            <v>1</v>
          </cell>
          <cell r="I8710">
            <v>541.2817</v>
          </cell>
        </row>
        <row r="8711">
          <cell r="C8711">
            <v>79640</v>
          </cell>
          <cell r="D8711" t="str">
            <v>FITA DE TEFLON - 3/4"</v>
          </cell>
          <cell r="E8711" t="str">
            <v>M</v>
          </cell>
          <cell r="F8711">
            <v>0.14000000000000001</v>
          </cell>
          <cell r="G8711">
            <v>2</v>
          </cell>
          <cell r="I8711">
            <v>0.28920000000000001</v>
          </cell>
        </row>
        <row r="8712">
          <cell r="A8712">
            <v>101358</v>
          </cell>
          <cell r="B8712" t="str">
            <v>TANQUE DE PANELA EM AÇO INOXIDÁVEL CHAPA 18  - 600X500X400MM</v>
          </cell>
          <cell r="H8712" t="str">
            <v>UN</v>
          </cell>
          <cell r="J8712">
            <v>883.92</v>
          </cell>
        </row>
        <row r="8713">
          <cell r="C8713">
            <v>2035</v>
          </cell>
          <cell r="D8713" t="str">
            <v>ENCANADOR (SGSP)</v>
          </cell>
          <cell r="E8713" t="str">
            <v>H</v>
          </cell>
          <cell r="F8713">
            <v>15.946630000000001</v>
          </cell>
          <cell r="G8713">
            <v>1.5</v>
          </cell>
          <cell r="I8713">
            <v>23.919945299999998</v>
          </cell>
        </row>
        <row r="8714">
          <cell r="C8714">
            <v>2036</v>
          </cell>
          <cell r="D8714" t="str">
            <v>AJUDANTE DE ENCANADOR (SGSP)</v>
          </cell>
          <cell r="E8714" t="str">
            <v>H</v>
          </cell>
          <cell r="F8714">
            <v>12.462384999999999</v>
          </cell>
          <cell r="G8714">
            <v>1.5</v>
          </cell>
          <cell r="I8714">
            <v>18.6935769</v>
          </cell>
        </row>
        <row r="8715">
          <cell r="C8715">
            <v>74810</v>
          </cell>
          <cell r="D8715" t="str">
            <v>VÁLVULA DE ESCOAMENTO P/ PIA DE COZINHA AMERICANA -  1.1/2" X 3.1/2"</v>
          </cell>
          <cell r="E8715" t="str">
            <v>Un</v>
          </cell>
          <cell r="F8715">
            <v>25.4</v>
          </cell>
          <cell r="G8715">
            <v>1</v>
          </cell>
          <cell r="I8715">
            <v>25.400600000000001</v>
          </cell>
        </row>
        <row r="8716">
          <cell r="C8716">
            <v>75657</v>
          </cell>
          <cell r="D8716" t="str">
            <v>SIFÃO DE METAL CROMADO TIPO COPO - 1.1/2" X 2"</v>
          </cell>
          <cell r="E8716" t="str">
            <v>Un</v>
          </cell>
          <cell r="F8716">
            <v>71.13</v>
          </cell>
          <cell r="G8716">
            <v>1</v>
          </cell>
          <cell r="I8716">
            <v>71.132599999999996</v>
          </cell>
        </row>
        <row r="8717">
          <cell r="C8717">
            <v>76822</v>
          </cell>
          <cell r="D8717" t="str">
            <v>CUBA SIMPLES AÇO INOX 304 LIGA 18.8 - CHAPA N.18 (1,2MM) - PARA TANQUE PANELA - MED. (600X500X400)MM</v>
          </cell>
          <cell r="E8717" t="str">
            <v>Un</v>
          </cell>
          <cell r="F8717">
            <v>744.62</v>
          </cell>
          <cell r="G8717">
            <v>1</v>
          </cell>
          <cell r="I8717">
            <v>744.62450000000001</v>
          </cell>
        </row>
        <row r="8718">
          <cell r="C8718">
            <v>79640</v>
          </cell>
          <cell r="D8718" t="str">
            <v>FITA DE TEFLON - 3/4"</v>
          </cell>
          <cell r="E8718" t="str">
            <v>M</v>
          </cell>
          <cell r="F8718">
            <v>0.14000000000000001</v>
          </cell>
          <cell r="G8718">
            <v>1</v>
          </cell>
          <cell r="I8718">
            <v>0.14460000000000001</v>
          </cell>
        </row>
        <row r="8719">
          <cell r="A8719">
            <v>101359</v>
          </cell>
          <cell r="B8719" t="str">
            <v>HX.04 - TANQUE DE PANELA EM AÇO INOXIDÁVEL CHAPA 18 - 600X800X300MM</v>
          </cell>
          <cell r="H8719" t="str">
            <v>UN</v>
          </cell>
          <cell r="J8719">
            <v>899.64</v>
          </cell>
        </row>
        <row r="8720">
          <cell r="C8720">
            <v>2035</v>
          </cell>
          <cell r="D8720" t="str">
            <v>ENCANADOR (SGSP)</v>
          </cell>
          <cell r="E8720" t="str">
            <v>H</v>
          </cell>
          <cell r="F8720">
            <v>15.946630000000001</v>
          </cell>
          <cell r="G8720">
            <v>1.5</v>
          </cell>
          <cell r="I8720">
            <v>23.919945299999998</v>
          </cell>
        </row>
        <row r="8721">
          <cell r="C8721">
            <v>2036</v>
          </cell>
          <cell r="D8721" t="str">
            <v>AJUDANTE DE ENCANADOR (SGSP)</v>
          </cell>
          <cell r="E8721" t="str">
            <v>H</v>
          </cell>
          <cell r="F8721">
            <v>12.462384999999999</v>
          </cell>
          <cell r="G8721">
            <v>1.5</v>
          </cell>
          <cell r="I8721">
            <v>18.6935769</v>
          </cell>
        </row>
        <row r="8722">
          <cell r="C8722">
            <v>74810</v>
          </cell>
          <cell r="D8722" t="str">
            <v>VÁLVULA DE ESCOAMENTO P/ PIA DE COZINHA AMERICANA -  1.1/2" X 3.1/2"</v>
          </cell>
          <cell r="E8722" t="str">
            <v>Un</v>
          </cell>
          <cell r="F8722">
            <v>25.4</v>
          </cell>
          <cell r="G8722">
            <v>1</v>
          </cell>
          <cell r="I8722">
            <v>25.400600000000001</v>
          </cell>
        </row>
        <row r="8723">
          <cell r="C8723">
            <v>75657</v>
          </cell>
          <cell r="D8723" t="str">
            <v>SIFÃO DE METAL CROMADO TIPO COPO - 1.1/2" X 2"</v>
          </cell>
          <cell r="E8723" t="str">
            <v>Un</v>
          </cell>
          <cell r="F8723">
            <v>71.13</v>
          </cell>
          <cell r="G8723">
            <v>1</v>
          </cell>
          <cell r="I8723">
            <v>71.132599999999996</v>
          </cell>
        </row>
        <row r="8724">
          <cell r="C8724">
            <v>76823</v>
          </cell>
          <cell r="D8724" t="str">
            <v>CUBA SIMPLES AÇO INOX 304 LIGA 18.8 - CHAPA N.18 (1,2MM) - PARA TANQUE PANELA - MED. (600X800X300)MM</v>
          </cell>
          <cell r="E8724" t="str">
            <v>Un</v>
          </cell>
          <cell r="F8724">
            <v>760.35</v>
          </cell>
          <cell r="G8724">
            <v>1</v>
          </cell>
          <cell r="I8724">
            <v>760.346</v>
          </cell>
        </row>
        <row r="8725">
          <cell r="C8725">
            <v>79640</v>
          </cell>
          <cell r="D8725" t="str">
            <v>FITA DE TEFLON - 3/4"</v>
          </cell>
          <cell r="E8725" t="str">
            <v>M</v>
          </cell>
          <cell r="F8725">
            <v>0.14000000000000001</v>
          </cell>
          <cell r="G8725">
            <v>1</v>
          </cell>
          <cell r="I8725">
            <v>0.14460000000000001</v>
          </cell>
        </row>
        <row r="8726">
          <cell r="A8726">
            <v>101360</v>
          </cell>
          <cell r="B8726" t="str">
            <v>TANQUE DE PANELA EM AÇO INOXIDÁVEL - 600X500X500MM</v>
          </cell>
          <cell r="H8726" t="str">
            <v>UN</v>
          </cell>
          <cell r="J8726">
            <v>1060.81</v>
          </cell>
        </row>
        <row r="8727">
          <cell r="C8727">
            <v>2035</v>
          </cell>
          <cell r="D8727" t="str">
            <v>ENCANADOR (SGSP)</v>
          </cell>
          <cell r="E8727" t="str">
            <v>H</v>
          </cell>
          <cell r="F8727">
            <v>15.946630000000001</v>
          </cell>
          <cell r="G8727">
            <v>1.5</v>
          </cell>
          <cell r="I8727">
            <v>23.919945299999998</v>
          </cell>
        </row>
        <row r="8728">
          <cell r="C8728">
            <v>2036</v>
          </cell>
          <cell r="D8728" t="str">
            <v>AJUDANTE DE ENCANADOR (SGSP)</v>
          </cell>
          <cell r="E8728" t="str">
            <v>H</v>
          </cell>
          <cell r="F8728">
            <v>12.462384999999999</v>
          </cell>
          <cell r="G8728">
            <v>1.5</v>
          </cell>
          <cell r="I8728">
            <v>18.6935769</v>
          </cell>
        </row>
        <row r="8729">
          <cell r="C8729">
            <v>74810</v>
          </cell>
          <cell r="D8729" t="str">
            <v>VÁLVULA DE ESCOAMENTO P/ PIA DE COZINHA AMERICANA -  1.1/2" X 3.1/2"</v>
          </cell>
          <cell r="E8729" t="str">
            <v>Un</v>
          </cell>
          <cell r="F8729">
            <v>25.4</v>
          </cell>
          <cell r="G8729">
            <v>1</v>
          </cell>
          <cell r="I8729">
            <v>25.400600000000001</v>
          </cell>
        </row>
        <row r="8730">
          <cell r="C8730">
            <v>75657</v>
          </cell>
          <cell r="D8730" t="str">
            <v>SIFÃO DE METAL CROMADO TIPO COPO - 1.1/2" X 2"</v>
          </cell>
          <cell r="E8730" t="str">
            <v>Un</v>
          </cell>
          <cell r="F8730">
            <v>71.13</v>
          </cell>
          <cell r="G8730">
            <v>1</v>
          </cell>
          <cell r="I8730">
            <v>71.132599999999996</v>
          </cell>
        </row>
        <row r="8731">
          <cell r="C8731">
            <v>76824</v>
          </cell>
          <cell r="D8731" t="str">
            <v>CUBA SIMPLES AÇO INOX 304 LIGA 18.8 - CHAPA N.18 (1,2MM) - PARA TANQUE PANELA - MED. (600X500X500)MM</v>
          </cell>
          <cell r="E8731" t="str">
            <v>Un</v>
          </cell>
          <cell r="F8731">
            <v>921.52</v>
          </cell>
          <cell r="G8731">
            <v>1</v>
          </cell>
          <cell r="I8731">
            <v>921.51959999999997</v>
          </cell>
        </row>
        <row r="8732">
          <cell r="C8732">
            <v>79640</v>
          </cell>
          <cell r="D8732" t="str">
            <v>FITA DE TEFLON - 3/4"</v>
          </cell>
          <cell r="E8732" t="str">
            <v>M</v>
          </cell>
          <cell r="F8732">
            <v>0.14000000000000001</v>
          </cell>
          <cell r="G8732">
            <v>1</v>
          </cell>
          <cell r="I8732">
            <v>0.14460000000000001</v>
          </cell>
        </row>
        <row r="8733">
          <cell r="A8733">
            <v>101361</v>
          </cell>
          <cell r="B8733" t="str">
            <v>CUBA DE FIBRA DE VIDRO 600 X 500 X 200MM</v>
          </cell>
          <cell r="H8733" t="str">
            <v>UN</v>
          </cell>
          <cell r="J8733">
            <v>443.35</v>
          </cell>
        </row>
        <row r="8734">
          <cell r="C8734">
            <v>2035</v>
          </cell>
          <cell r="D8734" t="str">
            <v>ENCANADOR (SGSP)</v>
          </cell>
          <cell r="E8734" t="str">
            <v>H</v>
          </cell>
          <cell r="F8734">
            <v>15.946630000000001</v>
          </cell>
          <cell r="G8734">
            <v>1.5</v>
          </cell>
          <cell r="I8734">
            <v>23.919945299999998</v>
          </cell>
        </row>
        <row r="8735">
          <cell r="C8735">
            <v>2036</v>
          </cell>
          <cell r="D8735" t="str">
            <v>AJUDANTE DE ENCANADOR (SGSP)</v>
          </cell>
          <cell r="E8735" t="str">
            <v>H</v>
          </cell>
          <cell r="F8735">
            <v>12.462384999999999</v>
          </cell>
          <cell r="G8735">
            <v>1.5</v>
          </cell>
          <cell r="I8735">
            <v>18.6935769</v>
          </cell>
        </row>
        <row r="8736">
          <cell r="C8736">
            <v>74810</v>
          </cell>
          <cell r="D8736" t="str">
            <v>VÁLVULA DE ESCOAMENTO P/ PIA DE COZINHA AMERICANA -  1.1/2" X 3.1/2"</v>
          </cell>
          <cell r="E8736" t="str">
            <v>Un</v>
          </cell>
          <cell r="F8736">
            <v>25.4</v>
          </cell>
          <cell r="G8736">
            <v>1</v>
          </cell>
          <cell r="I8736">
            <v>25.400600000000001</v>
          </cell>
        </row>
        <row r="8737">
          <cell r="C8737">
            <v>75657</v>
          </cell>
          <cell r="D8737" t="str">
            <v>SIFÃO DE METAL CROMADO TIPO COPO - 1.1/2" X 2"</v>
          </cell>
          <cell r="E8737" t="str">
            <v>Un</v>
          </cell>
          <cell r="F8737">
            <v>71.13</v>
          </cell>
          <cell r="G8737">
            <v>1</v>
          </cell>
          <cell r="I8737">
            <v>71.132599999999996</v>
          </cell>
        </row>
        <row r="8738">
          <cell r="C8738">
            <v>76901</v>
          </cell>
          <cell r="D8738" t="str">
            <v>CUBA EM FIBRA DE VIDRO - MED. (600X500X200)MM</v>
          </cell>
          <cell r="E8738" t="str">
            <v>Un</v>
          </cell>
          <cell r="F8738">
            <v>304.05</v>
          </cell>
          <cell r="G8738">
            <v>1</v>
          </cell>
          <cell r="I8738">
            <v>304.05439999999999</v>
          </cell>
        </row>
        <row r="8739">
          <cell r="C8739">
            <v>79640</v>
          </cell>
          <cell r="D8739" t="str">
            <v>FITA DE TEFLON - 3/4"</v>
          </cell>
          <cell r="E8739" t="str">
            <v>M</v>
          </cell>
          <cell r="F8739">
            <v>0.14000000000000001</v>
          </cell>
          <cell r="G8739">
            <v>1</v>
          </cell>
          <cell r="I8739">
            <v>0.14460000000000001</v>
          </cell>
        </row>
        <row r="8740">
          <cell r="A8740">
            <v>101370</v>
          </cell>
          <cell r="B8740" t="str">
            <v>BEBEDOURO ELÉTRICO COM SISTEMA DE REFRIGERAÇÃO E DUAS SAÍDAS - 40L</v>
          </cell>
          <cell r="H8740" t="str">
            <v>UN</v>
          </cell>
          <cell r="J8740">
            <v>726.83</v>
          </cell>
        </row>
        <row r="8741">
          <cell r="C8741">
            <v>2035</v>
          </cell>
          <cell r="D8741" t="str">
            <v>ENCANADOR (SGSP)</v>
          </cell>
          <cell r="E8741" t="str">
            <v>H</v>
          </cell>
          <cell r="F8741">
            <v>15.946630000000001</v>
          </cell>
          <cell r="G8741">
            <v>1</v>
          </cell>
          <cell r="I8741">
            <v>15.9466302</v>
          </cell>
        </row>
        <row r="8742">
          <cell r="C8742">
            <v>2036</v>
          </cell>
          <cell r="D8742" t="str">
            <v>AJUDANTE DE ENCANADOR (SGSP)</v>
          </cell>
          <cell r="E8742" t="str">
            <v>H</v>
          </cell>
          <cell r="F8742">
            <v>12.462384999999999</v>
          </cell>
          <cell r="G8742">
            <v>1</v>
          </cell>
          <cell r="I8742">
            <v>12.4623846</v>
          </cell>
        </row>
        <row r="8743">
          <cell r="C8743">
            <v>2041</v>
          </cell>
          <cell r="D8743" t="str">
            <v>ELETRICISTA (SGSP)</v>
          </cell>
          <cell r="E8743" t="str">
            <v>H</v>
          </cell>
          <cell r="F8743">
            <v>17.774598999999998</v>
          </cell>
          <cell r="G8743">
            <v>1</v>
          </cell>
          <cell r="I8743">
            <v>17.7745988</v>
          </cell>
        </row>
        <row r="8744">
          <cell r="C8744">
            <v>2044</v>
          </cell>
          <cell r="D8744" t="str">
            <v>AJUDANTE DE ELETRICISTA (SGSP)</v>
          </cell>
          <cell r="E8744" t="str">
            <v>H</v>
          </cell>
          <cell r="F8744">
            <v>12.676405000000001</v>
          </cell>
          <cell r="G8744">
            <v>1</v>
          </cell>
          <cell r="I8744">
            <v>12.6764046</v>
          </cell>
        </row>
        <row r="8745">
          <cell r="C8745">
            <v>56810</v>
          </cell>
          <cell r="D8745" t="str">
            <v>BEBEDOURO ELÉTRICO COM REFRIGERAÇÃO - 40L</v>
          </cell>
          <cell r="E8745" t="str">
            <v>Un</v>
          </cell>
          <cell r="F8745">
            <v>667.97</v>
          </cell>
          <cell r="G8745">
            <v>1</v>
          </cell>
          <cell r="I8745">
            <v>667.96879999999999</v>
          </cell>
        </row>
        <row r="8746">
          <cell r="A8746">
            <v>101371</v>
          </cell>
          <cell r="B8746" t="str">
            <v>BEBEDOURO ELÉTRICO COM SISTEMA DE REFRIGERAÇÃO E DUAS SAÍDAS - 80L</v>
          </cell>
          <cell r="H8746" t="str">
            <v>UN</v>
          </cell>
          <cell r="J8746">
            <v>898.33</v>
          </cell>
        </row>
        <row r="8747">
          <cell r="C8747">
            <v>2035</v>
          </cell>
          <cell r="D8747" t="str">
            <v>ENCANADOR (SGSP)</v>
          </cell>
          <cell r="E8747" t="str">
            <v>H</v>
          </cell>
          <cell r="F8747">
            <v>15.946630000000001</v>
          </cell>
          <cell r="G8747">
            <v>1</v>
          </cell>
          <cell r="I8747">
            <v>15.9466302</v>
          </cell>
        </row>
        <row r="8748">
          <cell r="C8748">
            <v>2036</v>
          </cell>
          <cell r="D8748" t="str">
            <v>AJUDANTE DE ENCANADOR (SGSP)</v>
          </cell>
          <cell r="E8748" t="str">
            <v>H</v>
          </cell>
          <cell r="F8748">
            <v>12.462384999999999</v>
          </cell>
          <cell r="G8748">
            <v>1</v>
          </cell>
          <cell r="I8748">
            <v>12.4623846</v>
          </cell>
        </row>
        <row r="8749">
          <cell r="C8749">
            <v>2041</v>
          </cell>
          <cell r="D8749" t="str">
            <v>ELETRICISTA (SGSP)</v>
          </cell>
          <cell r="E8749" t="str">
            <v>H</v>
          </cell>
          <cell r="F8749">
            <v>17.774598999999998</v>
          </cell>
          <cell r="G8749">
            <v>1</v>
          </cell>
          <cell r="I8749">
            <v>17.7745988</v>
          </cell>
        </row>
        <row r="8750">
          <cell r="C8750">
            <v>2044</v>
          </cell>
          <cell r="D8750" t="str">
            <v>AJUDANTE DE ELETRICISTA (SGSP)</v>
          </cell>
          <cell r="E8750" t="str">
            <v>H</v>
          </cell>
          <cell r="F8750">
            <v>12.676405000000001</v>
          </cell>
          <cell r="G8750">
            <v>1</v>
          </cell>
          <cell r="I8750">
            <v>12.6764046</v>
          </cell>
        </row>
        <row r="8751">
          <cell r="C8751">
            <v>56815</v>
          </cell>
          <cell r="D8751" t="str">
            <v>BEBEDOURO ELÉTRICO COM REFRIGERAÇÃO - 80L</v>
          </cell>
          <cell r="E8751" t="str">
            <v>Un</v>
          </cell>
          <cell r="F8751">
            <v>839.47</v>
          </cell>
          <cell r="G8751">
            <v>1</v>
          </cell>
          <cell r="I8751">
            <v>839.47310000000004</v>
          </cell>
        </row>
        <row r="8752">
          <cell r="A8752">
            <v>101378</v>
          </cell>
          <cell r="B8752" t="str">
            <v>FILTRO TIPO CUNO OU SIMILAR COM ELEMENTO FILTRANTE CEL./CARVAO/CEL. 180 L/H</v>
          </cell>
          <cell r="H8752" t="str">
            <v>UN</v>
          </cell>
          <cell r="J8752">
            <v>129.72999999999999</v>
          </cell>
        </row>
        <row r="8753">
          <cell r="C8753">
            <v>2035</v>
          </cell>
          <cell r="D8753" t="str">
            <v>ENCANADOR (SGSP)</v>
          </cell>
          <cell r="E8753" t="str">
            <v>H</v>
          </cell>
          <cell r="F8753">
            <v>15.946630000000001</v>
          </cell>
          <cell r="G8753">
            <v>0.3</v>
          </cell>
          <cell r="I8753">
            <v>4.7839891000000003</v>
          </cell>
        </row>
        <row r="8754">
          <cell r="C8754">
            <v>78045</v>
          </cell>
          <cell r="D8754" t="str">
            <v>FILTRO TIPO CUNO C/ ELEM. FILTR. CARVÃO/CEL 180 L/H</v>
          </cell>
          <cell r="E8754" t="str">
            <v>Un</v>
          </cell>
          <cell r="F8754">
            <v>124.9</v>
          </cell>
          <cell r="G8754">
            <v>1</v>
          </cell>
          <cell r="I8754">
            <v>124.9</v>
          </cell>
        </row>
        <row r="8755">
          <cell r="C8755">
            <v>79640</v>
          </cell>
          <cell r="D8755" t="str">
            <v>FITA DE TEFLON - 3/4"</v>
          </cell>
          <cell r="E8755" t="str">
            <v>M</v>
          </cell>
          <cell r="F8755">
            <v>0.14000000000000001</v>
          </cell>
          <cell r="G8755">
            <v>0.3</v>
          </cell>
          <cell r="I8755">
            <v>4.3380000000000002E-2</v>
          </cell>
        </row>
        <row r="8756">
          <cell r="A8756">
            <v>101379</v>
          </cell>
          <cell r="B8756" t="str">
            <v>FILTRO TIPO CUNO OU SIMILAR COM ELEMENTO FILTRANTE CEL./CARVAO/CEL. 360 L/H</v>
          </cell>
          <cell r="H8756" t="str">
            <v>UN</v>
          </cell>
          <cell r="J8756">
            <v>191.29</v>
          </cell>
        </row>
        <row r="8757">
          <cell r="C8757">
            <v>2035</v>
          </cell>
          <cell r="D8757" t="str">
            <v>ENCANADOR (SGSP)</v>
          </cell>
          <cell r="E8757" t="str">
            <v>H</v>
          </cell>
          <cell r="F8757">
            <v>15.946630000000001</v>
          </cell>
          <cell r="G8757">
            <v>0.3</v>
          </cell>
          <cell r="I8757">
            <v>4.7839891000000003</v>
          </cell>
        </row>
        <row r="8758">
          <cell r="C8758">
            <v>78046</v>
          </cell>
          <cell r="D8758" t="str">
            <v>FILTRO TIPO CUNO C/ ELEM. FILTR. CARVÃO/CEL 360 L/H</v>
          </cell>
          <cell r="E8758" t="str">
            <v>Un</v>
          </cell>
          <cell r="F8758">
            <v>186.47</v>
          </cell>
          <cell r="G8758">
            <v>1</v>
          </cell>
          <cell r="I8758">
            <v>186.465</v>
          </cell>
        </row>
        <row r="8759">
          <cell r="C8759">
            <v>79640</v>
          </cell>
          <cell r="D8759" t="str">
            <v>FITA DE TEFLON - 3/4"</v>
          </cell>
          <cell r="E8759" t="str">
            <v>M</v>
          </cell>
          <cell r="F8759">
            <v>0.14000000000000001</v>
          </cell>
          <cell r="G8759">
            <v>0.3</v>
          </cell>
          <cell r="I8759">
            <v>4.3380000000000002E-2</v>
          </cell>
        </row>
        <row r="8760">
          <cell r="A8760">
            <v>101396</v>
          </cell>
          <cell r="B8760" t="str">
            <v>AQUECEDOR A GÁS DE ACUMULAÇÃO, COM CILINDRO DE COBRE - 150L</v>
          </cell>
          <cell r="H8760" t="str">
            <v>UN</v>
          </cell>
          <cell r="J8760">
            <v>2784.02</v>
          </cell>
        </row>
        <row r="8761">
          <cell r="C8761">
            <v>2035</v>
          </cell>
          <cell r="D8761" t="str">
            <v>ENCANADOR (SGSP)</v>
          </cell>
          <cell r="E8761" t="str">
            <v>H</v>
          </cell>
          <cell r="F8761">
            <v>15.946630000000001</v>
          </cell>
          <cell r="G8761">
            <v>4</v>
          </cell>
          <cell r="I8761">
            <v>63.786520799999998</v>
          </cell>
        </row>
        <row r="8762">
          <cell r="C8762">
            <v>2036</v>
          </cell>
          <cell r="D8762" t="str">
            <v>AJUDANTE DE ENCANADOR (SGSP)</v>
          </cell>
          <cell r="E8762" t="str">
            <v>H</v>
          </cell>
          <cell r="F8762">
            <v>12.462384999999999</v>
          </cell>
          <cell r="G8762">
            <v>4</v>
          </cell>
          <cell r="I8762">
            <v>49.8495384</v>
          </cell>
        </row>
        <row r="8763">
          <cell r="C8763">
            <v>78005</v>
          </cell>
          <cell r="D8763" t="str">
            <v>AQUECEDOR A GAS ACUMULAÇÃO - 150L</v>
          </cell>
          <cell r="E8763" t="str">
            <v>Un</v>
          </cell>
          <cell r="F8763">
            <v>2670.39</v>
          </cell>
          <cell r="G8763">
            <v>1</v>
          </cell>
          <cell r="I8763">
            <v>2670.3852000000002</v>
          </cell>
        </row>
        <row r="8764">
          <cell r="A8764">
            <v>101401</v>
          </cell>
          <cell r="B8764" t="str">
            <v>TORNEIRA DE PRESSÃO PARA USO GERAL, METAL AMARELO - 1/2"</v>
          </cell>
          <cell r="H8764" t="str">
            <v>UN</v>
          </cell>
          <cell r="J8764">
            <v>21.82</v>
          </cell>
        </row>
        <row r="8765">
          <cell r="C8765">
            <v>2035</v>
          </cell>
          <cell r="D8765" t="str">
            <v>ENCANADOR (SGSP)</v>
          </cell>
          <cell r="E8765" t="str">
            <v>H</v>
          </cell>
          <cell r="F8765">
            <v>15.946630000000001</v>
          </cell>
          <cell r="G8765">
            <v>0.5</v>
          </cell>
          <cell r="I8765">
            <v>7.9733150999999998</v>
          </cell>
        </row>
        <row r="8766">
          <cell r="C8766">
            <v>77235</v>
          </cell>
          <cell r="D8766" t="str">
            <v>TORNEIRA P/ USO GERAL; M. AMARELO - 1/2"</v>
          </cell>
          <cell r="E8766" t="str">
            <v>Un</v>
          </cell>
          <cell r="F8766">
            <v>13.85</v>
          </cell>
          <cell r="G8766">
            <v>1</v>
          </cell>
          <cell r="I8766">
            <v>13.847200000000001</v>
          </cell>
        </row>
        <row r="8767">
          <cell r="A8767">
            <v>101402</v>
          </cell>
          <cell r="B8767" t="str">
            <v>TORNEIRA DE PRESSÃO PARA USO GERAL, METAL AMARELO - 3/4"</v>
          </cell>
          <cell r="H8767" t="str">
            <v>UN</v>
          </cell>
          <cell r="J8767">
            <v>22.07</v>
          </cell>
        </row>
        <row r="8768">
          <cell r="C8768">
            <v>2035</v>
          </cell>
          <cell r="D8768" t="str">
            <v>ENCANADOR (SGSP)</v>
          </cell>
          <cell r="E8768" t="str">
            <v>H</v>
          </cell>
          <cell r="F8768">
            <v>15.946630000000001</v>
          </cell>
          <cell r="G8768">
            <v>0.5</v>
          </cell>
          <cell r="I8768">
            <v>7.9733150999999998</v>
          </cell>
        </row>
        <row r="8769">
          <cell r="C8769">
            <v>77236</v>
          </cell>
          <cell r="D8769" t="str">
            <v>TORNEIRA P/ USO GERAL; M. AMARELO - 3/4"</v>
          </cell>
          <cell r="E8769" t="str">
            <v>Un</v>
          </cell>
          <cell r="F8769">
            <v>14.09</v>
          </cell>
          <cell r="G8769">
            <v>1</v>
          </cell>
          <cell r="I8769">
            <v>14.094099999999999</v>
          </cell>
        </row>
        <row r="8770">
          <cell r="A8770">
            <v>101403</v>
          </cell>
          <cell r="B8770" t="str">
            <v>TORNEIRA DE PRESSÃO PARA USO GERAL, METAL CROMADO - 1/2"</v>
          </cell>
          <cell r="H8770" t="str">
            <v>UN</v>
          </cell>
          <cell r="J8770">
            <v>25.21</v>
          </cell>
        </row>
        <row r="8771">
          <cell r="C8771">
            <v>2035</v>
          </cell>
          <cell r="D8771" t="str">
            <v>ENCANADOR (SGSP)</v>
          </cell>
          <cell r="E8771" t="str">
            <v>H</v>
          </cell>
          <cell r="F8771">
            <v>15.946630000000001</v>
          </cell>
          <cell r="G8771">
            <v>0.5</v>
          </cell>
          <cell r="I8771">
            <v>7.9733150999999998</v>
          </cell>
        </row>
        <row r="8772">
          <cell r="C8772">
            <v>77237</v>
          </cell>
          <cell r="D8772" t="str">
            <v>TORNEIRA P/ USO GERAL; M. CROMADO - 1/2"</v>
          </cell>
          <cell r="E8772" t="str">
            <v>Un</v>
          </cell>
          <cell r="F8772">
            <v>17.23</v>
          </cell>
          <cell r="G8772">
            <v>1</v>
          </cell>
          <cell r="I8772">
            <v>17.232900000000001</v>
          </cell>
        </row>
        <row r="8773">
          <cell r="A8773">
            <v>101404</v>
          </cell>
          <cell r="B8773" t="str">
            <v>TORNEIRA DE PRESSÃO PARA USO GERAL, METAL CROMADO - 3/4"</v>
          </cell>
          <cell r="H8773" t="str">
            <v>UN</v>
          </cell>
          <cell r="J8773">
            <v>25.04</v>
          </cell>
        </row>
        <row r="8774">
          <cell r="C8774">
            <v>2035</v>
          </cell>
          <cell r="D8774" t="str">
            <v>ENCANADOR (SGSP)</v>
          </cell>
          <cell r="E8774" t="str">
            <v>H</v>
          </cell>
          <cell r="F8774">
            <v>15.946630000000001</v>
          </cell>
          <cell r="G8774">
            <v>0.5</v>
          </cell>
          <cell r="I8774">
            <v>7.9733150999999998</v>
          </cell>
        </row>
        <row r="8775">
          <cell r="C8775">
            <v>77238</v>
          </cell>
          <cell r="D8775" t="str">
            <v>TORNEIRA P/ USO GERAL; M. CROMADO - 3/4"</v>
          </cell>
          <cell r="E8775" t="str">
            <v>Un</v>
          </cell>
          <cell r="F8775">
            <v>17.07</v>
          </cell>
          <cell r="G8775">
            <v>1</v>
          </cell>
          <cell r="I8775">
            <v>17.068300000000001</v>
          </cell>
        </row>
        <row r="8776">
          <cell r="A8776">
            <v>101408</v>
          </cell>
          <cell r="B8776" t="str">
            <v>TORNEIRA DE PRESSÃO PARA PIA, COM CORPO LONGO E AERADOR - 3/4"</v>
          </cell>
          <cell r="H8776" t="str">
            <v>UN</v>
          </cell>
          <cell r="J8776">
            <v>97.16</v>
          </cell>
        </row>
        <row r="8777">
          <cell r="C8777">
            <v>2035</v>
          </cell>
          <cell r="D8777" t="str">
            <v>ENCANADOR (SGSP)</v>
          </cell>
          <cell r="E8777" t="str">
            <v>H</v>
          </cell>
          <cell r="F8777">
            <v>15.946630000000001</v>
          </cell>
          <cell r="G8777">
            <v>0.5</v>
          </cell>
          <cell r="I8777">
            <v>7.9733150999999998</v>
          </cell>
        </row>
        <row r="8778">
          <cell r="C8778">
            <v>77215</v>
          </cell>
          <cell r="D8778" t="str">
            <v>AREJADOR DE VAZÃO CONSTANTE ANTI-FURTO, DE 6 LITROS</v>
          </cell>
          <cell r="E8778" t="str">
            <v>Un</v>
          </cell>
          <cell r="F8778">
            <v>63.83</v>
          </cell>
          <cell r="G8778">
            <v>1</v>
          </cell>
          <cell r="I8778">
            <v>63.832099999999997</v>
          </cell>
        </row>
        <row r="8779">
          <cell r="C8779">
            <v>77232</v>
          </cell>
          <cell r="D8779" t="str">
            <v>TORNEIRA DE PRESSÃO CROMADA LONGA 1/2" P/ PIA -SEM AREJADOR</v>
          </cell>
          <cell r="E8779" t="str">
            <v>Un</v>
          </cell>
          <cell r="F8779">
            <v>25.36</v>
          </cell>
          <cell r="G8779">
            <v>1</v>
          </cell>
          <cell r="I8779">
            <v>25.355799999999999</v>
          </cell>
        </row>
        <row r="8780">
          <cell r="A8780">
            <v>101409</v>
          </cell>
          <cell r="B8780" t="str">
            <v>TORNEIRA CLÍNICA DE MESA - 12 CM - 1/2"</v>
          </cell>
          <cell r="H8780" t="str">
            <v>UN</v>
          </cell>
          <cell r="J8780">
            <v>263.69</v>
          </cell>
        </row>
        <row r="8781">
          <cell r="C8781">
            <v>2035</v>
          </cell>
          <cell r="D8781" t="str">
            <v>ENCANADOR (SGSP)</v>
          </cell>
          <cell r="E8781" t="str">
            <v>H</v>
          </cell>
          <cell r="F8781">
            <v>15.946630000000001</v>
          </cell>
          <cell r="G8781">
            <v>1</v>
          </cell>
          <cell r="I8781">
            <v>15.9466302</v>
          </cell>
        </row>
        <row r="8782">
          <cell r="C8782">
            <v>77241</v>
          </cell>
          <cell r="D8782" t="str">
            <v>TORNEIRA C/ ACIONAMENTO POR ALAVANCA (CLÍNICA) 1/2"</v>
          </cell>
          <cell r="E8782" t="str">
            <v>Un</v>
          </cell>
          <cell r="F8782">
            <v>220.36</v>
          </cell>
          <cell r="G8782">
            <v>1</v>
          </cell>
          <cell r="I8782">
            <v>220.3554</v>
          </cell>
        </row>
        <row r="8783">
          <cell r="C8783">
            <v>79640</v>
          </cell>
          <cell r="D8783" t="str">
            <v>FITA DE TEFLON - 3/4"</v>
          </cell>
          <cell r="E8783" t="str">
            <v>M</v>
          </cell>
          <cell r="F8783">
            <v>0.14000000000000001</v>
          </cell>
          <cell r="G8783">
            <v>1</v>
          </cell>
          <cell r="I8783">
            <v>0.14460000000000001</v>
          </cell>
        </row>
        <row r="8784">
          <cell r="C8784">
            <v>79680</v>
          </cell>
          <cell r="D8784" t="str">
            <v>RABICHO DE METAL CROMADO FLEXÍVEL PARA LAVATÓRIO (1/2"X30)CM</v>
          </cell>
          <cell r="E8784" t="str">
            <v>Un</v>
          </cell>
          <cell r="F8784">
            <v>27.24</v>
          </cell>
          <cell r="G8784">
            <v>1</v>
          </cell>
          <cell r="I8784">
            <v>27.244900000000001</v>
          </cell>
        </row>
        <row r="8785">
          <cell r="A8785">
            <v>101410</v>
          </cell>
          <cell r="B8785" t="str">
            <v>TORNEIRA DE MESA COM ACIONAMENTO MANUAL E FECHAMENTO AUTOMÁTICO</v>
          </cell>
          <cell r="H8785" t="str">
            <v>UN</v>
          </cell>
          <cell r="J8785">
            <v>227.59</v>
          </cell>
        </row>
        <row r="8786">
          <cell r="C8786">
            <v>2035</v>
          </cell>
          <cell r="D8786" t="str">
            <v>ENCANADOR (SGSP)</v>
          </cell>
          <cell r="E8786" t="str">
            <v>H</v>
          </cell>
          <cell r="F8786">
            <v>15.946630000000001</v>
          </cell>
          <cell r="G8786">
            <v>1</v>
          </cell>
          <cell r="I8786">
            <v>15.9466302</v>
          </cell>
        </row>
        <row r="8787">
          <cell r="C8787">
            <v>2036</v>
          </cell>
          <cell r="D8787" t="str">
            <v>AJUDANTE DE ENCANADOR (SGSP)</v>
          </cell>
          <cell r="E8787" t="str">
            <v>H</v>
          </cell>
          <cell r="F8787">
            <v>12.462384999999999</v>
          </cell>
          <cell r="G8787">
            <v>1</v>
          </cell>
          <cell r="I8787">
            <v>12.4623846</v>
          </cell>
        </row>
        <row r="8788">
          <cell r="C8788">
            <v>77242</v>
          </cell>
          <cell r="D8788" t="str">
            <v>TORNEIRA DE BANCA, CROMADA, COM ACIONAMENTO MANUAL E FECHAMENTO AUTOMÁTICO</v>
          </cell>
          <cell r="E8788" t="str">
            <v>Un</v>
          </cell>
          <cell r="F8788">
            <v>199.19</v>
          </cell>
          <cell r="G8788">
            <v>1</v>
          </cell>
          <cell r="I8788">
            <v>199.18520000000001</v>
          </cell>
        </row>
        <row r="8789">
          <cell r="A8789">
            <v>101411</v>
          </cell>
          <cell r="B8789" t="str">
            <v>TORNEIRA ELETRÔNICA DE MESA, COM SENSOR E ACIONAMENTO ELÉTRICO</v>
          </cell>
          <cell r="H8789" t="str">
            <v>UN</v>
          </cell>
          <cell r="J8789">
            <v>730.29</v>
          </cell>
        </row>
        <row r="8790">
          <cell r="C8790">
            <v>2035</v>
          </cell>
          <cell r="D8790" t="str">
            <v>ENCANADOR (SGSP)</v>
          </cell>
          <cell r="E8790" t="str">
            <v>H</v>
          </cell>
          <cell r="F8790">
            <v>15.946630000000001</v>
          </cell>
          <cell r="G8790">
            <v>1</v>
          </cell>
          <cell r="I8790">
            <v>15.9466302</v>
          </cell>
        </row>
        <row r="8791">
          <cell r="C8791">
            <v>2036</v>
          </cell>
          <cell r="D8791" t="str">
            <v>AJUDANTE DE ENCANADOR (SGSP)</v>
          </cell>
          <cell r="E8791" t="str">
            <v>H</v>
          </cell>
          <cell r="F8791">
            <v>12.462384999999999</v>
          </cell>
          <cell r="G8791">
            <v>1</v>
          </cell>
          <cell r="I8791">
            <v>12.4623846</v>
          </cell>
        </row>
        <row r="8792">
          <cell r="C8792">
            <v>2041</v>
          </cell>
          <cell r="D8792" t="str">
            <v>ELETRICISTA (SGSP)</v>
          </cell>
          <cell r="E8792" t="str">
            <v>H</v>
          </cell>
          <cell r="F8792">
            <v>17.774598999999998</v>
          </cell>
          <cell r="G8792">
            <v>1</v>
          </cell>
          <cell r="I8792">
            <v>17.7745988</v>
          </cell>
        </row>
        <row r="8793">
          <cell r="C8793">
            <v>52431</v>
          </cell>
          <cell r="D8793" t="str">
            <v>ELETRODUTO DE PVC ROSCÁVEL DN: 3/4"</v>
          </cell>
          <cell r="E8793" t="str">
            <v>M</v>
          </cell>
          <cell r="F8793">
            <v>2.46</v>
          </cell>
          <cell r="G8793">
            <v>1</v>
          </cell>
          <cell r="I8793">
            <v>2.4618000000000002</v>
          </cell>
        </row>
        <row r="8794">
          <cell r="C8794">
            <v>52867</v>
          </cell>
          <cell r="D8794" t="str">
            <v>CABO 6;00 MM2 - ISOLAMENTO P/ 0;7 KV - FLEXÍVEL</v>
          </cell>
          <cell r="E8794" t="str">
            <v>M</v>
          </cell>
          <cell r="F8794">
            <v>2.0099999999999998</v>
          </cell>
          <cell r="G8794">
            <v>2</v>
          </cell>
          <cell r="I8794">
            <v>4.0110000000000001</v>
          </cell>
        </row>
        <row r="8795">
          <cell r="C8795">
            <v>77243</v>
          </cell>
          <cell r="D8795" t="str">
            <v>TORNEIRA ELETRÔNICA DE BANCA, CROMADA, COM SENSOR DE MOVIMENTO E ACIONAMENTO ELÉTRICO DE 110V</v>
          </cell>
          <cell r="E8795" t="str">
            <v>Un</v>
          </cell>
          <cell r="F8795">
            <v>677.63</v>
          </cell>
          <cell r="G8795">
            <v>1</v>
          </cell>
          <cell r="I8795">
            <v>677.63170000000002</v>
          </cell>
        </row>
        <row r="8796">
          <cell r="A8796">
            <v>101412</v>
          </cell>
          <cell r="B8796" t="str">
            <v>BICA ALTA ARTICULÁVEL DE MESA - 1/2"</v>
          </cell>
          <cell r="H8796" t="str">
            <v>UN</v>
          </cell>
          <cell r="J8796">
            <v>279.82</v>
          </cell>
        </row>
        <row r="8797">
          <cell r="C8797">
            <v>2035</v>
          </cell>
          <cell r="D8797" t="str">
            <v>ENCANADOR (SGSP)</v>
          </cell>
          <cell r="E8797" t="str">
            <v>H</v>
          </cell>
          <cell r="F8797">
            <v>15.946630000000001</v>
          </cell>
          <cell r="G8797">
            <v>0.5</v>
          </cell>
          <cell r="I8797">
            <v>7.9733150999999998</v>
          </cell>
        </row>
        <row r="8798">
          <cell r="C8798">
            <v>2036</v>
          </cell>
          <cell r="D8798" t="str">
            <v>AJUDANTE DE ENCANADOR (SGSP)</v>
          </cell>
          <cell r="E8798" t="str">
            <v>H</v>
          </cell>
          <cell r="F8798">
            <v>12.462384999999999</v>
          </cell>
          <cell r="G8798">
            <v>0.5</v>
          </cell>
          <cell r="I8798">
            <v>6.2311923</v>
          </cell>
        </row>
        <row r="8799">
          <cell r="C8799">
            <v>77244</v>
          </cell>
          <cell r="D8799" t="str">
            <v>BICA ALTA ARTICULÁVEL DE MESA, CROMADA, DE 1/2"</v>
          </cell>
          <cell r="E8799" t="str">
            <v>Un</v>
          </cell>
          <cell r="F8799">
            <v>265.61</v>
          </cell>
          <cell r="G8799">
            <v>1</v>
          </cell>
          <cell r="I8799">
            <v>265.61380000000003</v>
          </cell>
        </row>
        <row r="8800">
          <cell r="A8800">
            <v>101413</v>
          </cell>
          <cell r="B8800" t="str">
            <v>MISTURADOR DE PAREDE PARA PIA, COM BICA MÓVEL TIPO LONGA E AERADOR - 3/4"</v>
          </cell>
          <cell r="H8800" t="str">
            <v>UN</v>
          </cell>
          <cell r="J8800">
            <v>253.14</v>
          </cell>
        </row>
        <row r="8801">
          <cell r="C8801">
            <v>2035</v>
          </cell>
          <cell r="D8801" t="str">
            <v>ENCANADOR (SGSP)</v>
          </cell>
          <cell r="E8801" t="str">
            <v>H</v>
          </cell>
          <cell r="F8801">
            <v>15.946630000000001</v>
          </cell>
          <cell r="G8801">
            <v>0.5</v>
          </cell>
          <cell r="I8801">
            <v>7.9733150999999998</v>
          </cell>
        </row>
        <row r="8802">
          <cell r="C8802">
            <v>77226</v>
          </cell>
          <cell r="D8802" t="str">
            <v>MISTURADOR DE PAREDE P/ PIA - 3/4"</v>
          </cell>
          <cell r="E8802" t="str">
            <v>Un</v>
          </cell>
          <cell r="F8802">
            <v>245.17</v>
          </cell>
          <cell r="G8802">
            <v>1</v>
          </cell>
          <cell r="I8802">
            <v>245.16980000000001</v>
          </cell>
        </row>
        <row r="8803">
          <cell r="A8803">
            <v>101414</v>
          </cell>
          <cell r="B8803" t="str">
            <v>AREJADOR DE VAZÃO CONSTANTE - 6 LITROS</v>
          </cell>
          <cell r="H8803" t="str">
            <v>UN</v>
          </cell>
          <cell r="J8803">
            <v>78.040000000000006</v>
          </cell>
        </row>
        <row r="8804">
          <cell r="C8804">
            <v>2035</v>
          </cell>
          <cell r="D8804" t="str">
            <v>ENCANADOR (SGSP)</v>
          </cell>
          <cell r="E8804" t="str">
            <v>H</v>
          </cell>
          <cell r="F8804">
            <v>15.946630000000001</v>
          </cell>
          <cell r="G8804">
            <v>0.5</v>
          </cell>
          <cell r="I8804">
            <v>7.9733150999999998</v>
          </cell>
        </row>
        <row r="8805">
          <cell r="C8805">
            <v>2036</v>
          </cell>
          <cell r="D8805" t="str">
            <v>AJUDANTE DE ENCANADOR (SGSP)</v>
          </cell>
          <cell r="E8805" t="str">
            <v>H</v>
          </cell>
          <cell r="F8805">
            <v>12.462384999999999</v>
          </cell>
          <cell r="G8805">
            <v>0.5</v>
          </cell>
          <cell r="I8805">
            <v>6.2311923</v>
          </cell>
        </row>
        <row r="8806">
          <cell r="C8806">
            <v>77215</v>
          </cell>
          <cell r="D8806" t="str">
            <v>AREJADOR DE VAZÃO CONSTANTE ANTI-FURTO, DE 6 LITROS</v>
          </cell>
          <cell r="E8806" t="str">
            <v>Un</v>
          </cell>
          <cell r="F8806">
            <v>63.83</v>
          </cell>
          <cell r="G8806">
            <v>1</v>
          </cell>
          <cell r="I8806">
            <v>63.832099999999997</v>
          </cell>
        </row>
        <row r="8807">
          <cell r="A8807">
            <v>101415</v>
          </cell>
          <cell r="B8807" t="str">
            <v>REGISTRO REGULADOR DE VAZÃO - 1/2"</v>
          </cell>
          <cell r="H8807" t="str">
            <v>UN</v>
          </cell>
          <cell r="J8807">
            <v>83.44</v>
          </cell>
        </row>
        <row r="8808">
          <cell r="C8808">
            <v>2035</v>
          </cell>
          <cell r="D8808" t="str">
            <v>ENCANADOR (SGSP)</v>
          </cell>
          <cell r="E8808" t="str">
            <v>H</v>
          </cell>
          <cell r="F8808">
            <v>15.946630000000001</v>
          </cell>
          <cell r="G8808">
            <v>1</v>
          </cell>
          <cell r="I8808">
            <v>15.9466302</v>
          </cell>
        </row>
        <row r="8809">
          <cell r="C8809">
            <v>2036</v>
          </cell>
          <cell r="D8809" t="str">
            <v>AJUDANTE DE ENCANADOR (SGSP)</v>
          </cell>
          <cell r="E8809" t="str">
            <v>H</v>
          </cell>
          <cell r="F8809">
            <v>12.462384999999999</v>
          </cell>
          <cell r="G8809">
            <v>1</v>
          </cell>
          <cell r="I8809">
            <v>12.4623846</v>
          </cell>
        </row>
        <row r="8810">
          <cell r="C8810">
            <v>74465</v>
          </cell>
          <cell r="D8810" t="str">
            <v>REGISTRO REGULADOR DE VAZÃO, CROMADO, DE 1/2"</v>
          </cell>
          <cell r="E8810" t="str">
            <v>Un</v>
          </cell>
          <cell r="F8810">
            <v>55.03</v>
          </cell>
          <cell r="G8810">
            <v>1</v>
          </cell>
          <cell r="I8810">
            <v>55.032800000000002</v>
          </cell>
        </row>
        <row r="8811">
          <cell r="A8811">
            <v>101416</v>
          </cell>
          <cell r="B8811" t="str">
            <v>TORNEIRA DE PAREDE ANTIVANDALISMO</v>
          </cell>
          <cell r="H8811" t="str">
            <v>UN</v>
          </cell>
          <cell r="J8811">
            <v>309.99</v>
          </cell>
        </row>
        <row r="8812">
          <cell r="C8812">
            <v>2035</v>
          </cell>
          <cell r="D8812" t="str">
            <v>ENCANADOR (SGSP)</v>
          </cell>
          <cell r="E8812" t="str">
            <v>H</v>
          </cell>
          <cell r="F8812">
            <v>15.946630000000001</v>
          </cell>
          <cell r="G8812">
            <v>2</v>
          </cell>
          <cell r="I8812">
            <v>31.893260399999999</v>
          </cell>
        </row>
        <row r="8813">
          <cell r="C8813">
            <v>2036</v>
          </cell>
          <cell r="D8813" t="str">
            <v>AJUDANTE DE ENCANADOR (SGSP)</v>
          </cell>
          <cell r="E8813" t="str">
            <v>H</v>
          </cell>
          <cell r="F8813">
            <v>12.462384999999999</v>
          </cell>
          <cell r="G8813">
            <v>2</v>
          </cell>
          <cell r="I8813">
            <v>24.9247692</v>
          </cell>
        </row>
        <row r="8814">
          <cell r="C8814">
            <v>77245</v>
          </cell>
          <cell r="D8814" t="str">
            <v>CONJUNTO ANTI-VANDALISMO: TORNEIRA DE PAREDE 80 OU 85 E VÁLVULA DE FECHAMENTO AUTOMÁTICO</v>
          </cell>
          <cell r="E8814" t="str">
            <v>Un</v>
          </cell>
          <cell r="F8814">
            <v>253.08</v>
          </cell>
          <cell r="G8814">
            <v>1</v>
          </cell>
          <cell r="I8814">
            <v>253.0821</v>
          </cell>
        </row>
        <row r="8815">
          <cell r="C8815">
            <v>79640</v>
          </cell>
          <cell r="D8815" t="str">
            <v>FITA DE TEFLON - 3/4"</v>
          </cell>
          <cell r="E8815" t="str">
            <v>M</v>
          </cell>
          <cell r="F8815">
            <v>0.14000000000000001</v>
          </cell>
          <cell r="G8815">
            <v>0.6</v>
          </cell>
          <cell r="I8815">
            <v>8.6760000000000004E-2</v>
          </cell>
        </row>
        <row r="8816">
          <cell r="A8816">
            <v>101417</v>
          </cell>
          <cell r="B8816" t="str">
            <v>TORNEIRA DE ACIONAMENTO RESTRITO DE PAREDE</v>
          </cell>
          <cell r="H8816" t="str">
            <v>UN</v>
          </cell>
          <cell r="J8816">
            <v>126.42</v>
          </cell>
        </row>
        <row r="8817">
          <cell r="C8817">
            <v>2035</v>
          </cell>
          <cell r="D8817" t="str">
            <v>ENCANADOR (SGSP)</v>
          </cell>
          <cell r="E8817" t="str">
            <v>H</v>
          </cell>
          <cell r="F8817">
            <v>15.946630000000001</v>
          </cell>
          <cell r="G8817">
            <v>2</v>
          </cell>
          <cell r="I8817">
            <v>31.893260399999999</v>
          </cell>
        </row>
        <row r="8818">
          <cell r="C8818">
            <v>2036</v>
          </cell>
          <cell r="D8818" t="str">
            <v>AJUDANTE DE ENCANADOR (SGSP)</v>
          </cell>
          <cell r="E8818" t="str">
            <v>H</v>
          </cell>
          <cell r="F8818">
            <v>12.462384999999999</v>
          </cell>
          <cell r="G8818">
            <v>2</v>
          </cell>
          <cell r="I8818">
            <v>24.9247692</v>
          </cell>
        </row>
        <row r="8819">
          <cell r="C8819">
            <v>77246</v>
          </cell>
          <cell r="D8819" t="str">
            <v>TORNEIRA DE ACIONAMENTO RESTRITO DE PAREDE</v>
          </cell>
          <cell r="E8819" t="str">
            <v>Un</v>
          </cell>
          <cell r="F8819">
            <v>69.52</v>
          </cell>
          <cell r="G8819">
            <v>1</v>
          </cell>
          <cell r="I8819">
            <v>69.519300000000001</v>
          </cell>
        </row>
        <row r="8820">
          <cell r="C8820">
            <v>79640</v>
          </cell>
          <cell r="D8820" t="str">
            <v>FITA DE TEFLON - 3/4"</v>
          </cell>
          <cell r="E8820" t="str">
            <v>M</v>
          </cell>
          <cell r="F8820">
            <v>0.14000000000000001</v>
          </cell>
          <cell r="G8820">
            <v>0.6</v>
          </cell>
          <cell r="I8820">
            <v>8.6760000000000004E-2</v>
          </cell>
        </row>
        <row r="8821">
          <cell r="A8821">
            <v>101418</v>
          </cell>
          <cell r="B8821" t="str">
            <v>TORNEIRA ELÉTRICA AUTOMÁTICA, COM CORPO EM PVC CROMADO - 220V</v>
          </cell>
          <cell r="H8821" t="str">
            <v>UN</v>
          </cell>
          <cell r="J8821">
            <v>124.93</v>
          </cell>
        </row>
        <row r="8822">
          <cell r="C8822">
            <v>2035</v>
          </cell>
          <cell r="D8822" t="str">
            <v>ENCANADOR (SGSP)</v>
          </cell>
          <cell r="E8822" t="str">
            <v>H</v>
          </cell>
          <cell r="F8822">
            <v>15.946630000000001</v>
          </cell>
          <cell r="G8822">
            <v>0.5</v>
          </cell>
          <cell r="I8822">
            <v>7.9733150999999998</v>
          </cell>
        </row>
        <row r="8823">
          <cell r="C8823">
            <v>2041</v>
          </cell>
          <cell r="D8823" t="str">
            <v>ELETRICISTA (SGSP)</v>
          </cell>
          <cell r="E8823" t="str">
            <v>H</v>
          </cell>
          <cell r="F8823">
            <v>17.774598999999998</v>
          </cell>
          <cell r="G8823">
            <v>0.5</v>
          </cell>
          <cell r="I8823">
            <v>8.8872993999999998</v>
          </cell>
        </row>
        <row r="8824">
          <cell r="C8824">
            <v>56840</v>
          </cell>
          <cell r="D8824" t="str">
            <v>TORNEIRA ELÉTRICA DE PLÁSTICO BRANCA - 220V</v>
          </cell>
          <cell r="E8824" t="str">
            <v>Un</v>
          </cell>
          <cell r="F8824">
            <v>108.07</v>
          </cell>
          <cell r="G8824">
            <v>1</v>
          </cell>
          <cell r="I8824">
            <v>108.0741</v>
          </cell>
        </row>
        <row r="8825">
          <cell r="A8825">
            <v>101419</v>
          </cell>
          <cell r="B8825" t="str">
            <v>VÁLVULA DE ACIONAMENTO HIDRO-MECÂNICO POR PEDAL</v>
          </cell>
          <cell r="H8825" t="str">
            <v>UN</v>
          </cell>
          <cell r="J8825">
            <v>488.71</v>
          </cell>
        </row>
        <row r="8826">
          <cell r="C8826">
            <v>2035</v>
          </cell>
          <cell r="D8826" t="str">
            <v>ENCANADOR (SGSP)</v>
          </cell>
          <cell r="E8826" t="str">
            <v>H</v>
          </cell>
          <cell r="F8826">
            <v>15.946630000000001</v>
          </cell>
          <cell r="G8826">
            <v>2</v>
          </cell>
          <cell r="I8826">
            <v>31.893260399999999</v>
          </cell>
        </row>
        <row r="8827">
          <cell r="C8827">
            <v>2036</v>
          </cell>
          <cell r="D8827" t="str">
            <v>AJUDANTE DE ENCANADOR (SGSP)</v>
          </cell>
          <cell r="E8827" t="str">
            <v>H</v>
          </cell>
          <cell r="F8827">
            <v>12.462384999999999</v>
          </cell>
          <cell r="G8827">
            <v>2</v>
          </cell>
          <cell r="I8827">
            <v>24.9247692</v>
          </cell>
        </row>
        <row r="8828">
          <cell r="C8828">
            <v>72414</v>
          </cell>
          <cell r="D8828" t="str">
            <v>TUBO PVC RÍGIDO SOLDÁVEL PARA ÁGUA - 50MM</v>
          </cell>
          <cell r="E8828" t="str">
            <v>M</v>
          </cell>
          <cell r="F8828">
            <v>7.12</v>
          </cell>
          <cell r="G8828">
            <v>1.8</v>
          </cell>
          <cell r="I8828">
            <v>12.81006</v>
          </cell>
        </row>
        <row r="8829">
          <cell r="C8829">
            <v>75958</v>
          </cell>
          <cell r="D8829" t="str">
            <v>VÁLVULA DE ACIONAMENTO HIDROMECÂNICO POR PEDAL ANTIDERR. E DOBR, FIX. NA PAREDE/PISO, C/REG. REGU. DE VAZ.E FLEX. 1/2"</v>
          </cell>
          <cell r="E8829" t="str">
            <v>Un</v>
          </cell>
          <cell r="F8829">
            <v>418.98</v>
          </cell>
          <cell r="G8829">
            <v>1</v>
          </cell>
          <cell r="I8829">
            <v>418.97820000000002</v>
          </cell>
        </row>
        <row r="8830">
          <cell r="C8830">
            <v>79640</v>
          </cell>
          <cell r="D8830" t="str">
            <v>FITA DE TEFLON - 3/4"</v>
          </cell>
          <cell r="E8830" t="str">
            <v>M</v>
          </cell>
          <cell r="F8830">
            <v>0.14000000000000001</v>
          </cell>
          <cell r="G8830">
            <v>0.72</v>
          </cell>
          <cell r="I8830">
            <v>0.104112</v>
          </cell>
        </row>
        <row r="8831">
          <cell r="A8831">
            <v>101422</v>
          </cell>
          <cell r="B8831" t="str">
            <v>VÁLVULA FLUXÍVEL COM REGISTRO INCORPORADO - 1 1/4"</v>
          </cell>
          <cell r="H8831" t="str">
            <v>UN</v>
          </cell>
          <cell r="J8831">
            <v>146.82</v>
          </cell>
        </row>
        <row r="8832">
          <cell r="C8832">
            <v>2035</v>
          </cell>
          <cell r="D8832" t="str">
            <v>ENCANADOR (SGSP)</v>
          </cell>
          <cell r="E8832" t="str">
            <v>H</v>
          </cell>
          <cell r="F8832">
            <v>15.946630000000001</v>
          </cell>
          <cell r="G8832">
            <v>2</v>
          </cell>
          <cell r="I8832">
            <v>31.893260399999999</v>
          </cell>
        </row>
        <row r="8833">
          <cell r="C8833">
            <v>2036</v>
          </cell>
          <cell r="D8833" t="str">
            <v>AJUDANTE DE ENCANADOR (SGSP)</v>
          </cell>
          <cell r="E8833" t="str">
            <v>H</v>
          </cell>
          <cell r="F8833">
            <v>12.462384999999999</v>
          </cell>
          <cell r="G8833">
            <v>2</v>
          </cell>
          <cell r="I8833">
            <v>24.9247692</v>
          </cell>
        </row>
        <row r="8834">
          <cell r="C8834">
            <v>72413</v>
          </cell>
          <cell r="D8834" t="str">
            <v>TUBO PVC RÍGIDO SOLDÁVEL PARA ÁGUA - 40MM</v>
          </cell>
          <cell r="E8834" t="str">
            <v>M</v>
          </cell>
          <cell r="F8834">
            <v>5.88</v>
          </cell>
          <cell r="G8834">
            <v>1</v>
          </cell>
          <cell r="I8834">
            <v>5.8836000000000004</v>
          </cell>
        </row>
        <row r="8835">
          <cell r="C8835">
            <v>74835</v>
          </cell>
          <cell r="D8835" t="str">
            <v>VÁLVULA DE DESCARGA DE METAL S/ ACABAMENTO C/ REGISTRO INCORPORADO - 1.1/4", COM VAZÃO DE 6 LITROS (VDR)</v>
          </cell>
          <cell r="E8835" t="str">
            <v>Un</v>
          </cell>
          <cell r="F8835">
            <v>84.03</v>
          </cell>
          <cell r="G8835">
            <v>1</v>
          </cell>
          <cell r="I8835">
            <v>84.027900000000002</v>
          </cell>
        </row>
        <row r="8836">
          <cell r="C8836">
            <v>79640</v>
          </cell>
          <cell r="D8836" t="str">
            <v>FITA DE TEFLON - 3/4"</v>
          </cell>
          <cell r="E8836" t="str">
            <v>M</v>
          </cell>
          <cell r="F8836">
            <v>0.14000000000000001</v>
          </cell>
          <cell r="G8836">
            <v>0.6</v>
          </cell>
          <cell r="I8836">
            <v>8.6760000000000004E-2</v>
          </cell>
        </row>
        <row r="8837">
          <cell r="A8837">
            <v>101423</v>
          </cell>
          <cell r="B8837" t="str">
            <v>VÁLVULA FLUXÍVEL COM REGISTRO INCORPORADO - 1 1/2"</v>
          </cell>
          <cell r="H8837" t="str">
            <v>UN</v>
          </cell>
          <cell r="J8837">
            <v>151.61000000000001</v>
          </cell>
        </row>
        <row r="8838">
          <cell r="C8838">
            <v>2035</v>
          </cell>
          <cell r="D8838" t="str">
            <v>ENCANADOR (SGSP)</v>
          </cell>
          <cell r="E8838" t="str">
            <v>H</v>
          </cell>
          <cell r="F8838">
            <v>15.946630000000001</v>
          </cell>
          <cell r="G8838">
            <v>2</v>
          </cell>
          <cell r="I8838">
            <v>31.893260399999999</v>
          </cell>
        </row>
        <row r="8839">
          <cell r="C8839">
            <v>2036</v>
          </cell>
          <cell r="D8839" t="str">
            <v>AJUDANTE DE ENCANADOR (SGSP)</v>
          </cell>
          <cell r="E8839" t="str">
            <v>H</v>
          </cell>
          <cell r="F8839">
            <v>12.462384999999999</v>
          </cell>
          <cell r="G8839">
            <v>2</v>
          </cell>
          <cell r="I8839">
            <v>24.9247692</v>
          </cell>
        </row>
        <row r="8840">
          <cell r="C8840">
            <v>72414</v>
          </cell>
          <cell r="D8840" t="str">
            <v>TUBO PVC RÍGIDO SOLDÁVEL PARA ÁGUA - 50MM</v>
          </cell>
          <cell r="E8840" t="str">
            <v>M</v>
          </cell>
          <cell r="F8840">
            <v>7.12</v>
          </cell>
          <cell r="G8840">
            <v>1</v>
          </cell>
          <cell r="I8840">
            <v>7.1166999999999998</v>
          </cell>
        </row>
        <row r="8841">
          <cell r="C8841">
            <v>74836</v>
          </cell>
          <cell r="D8841" t="str">
            <v>VÁLVULA DE DESCARGA DE METAL S/ ACABAMENTO C/ REGISTRO INCORPORADO - 1.1/2", COM VAZÃO DE 6 LITROS (VDR)</v>
          </cell>
          <cell r="E8841" t="str">
            <v>Un</v>
          </cell>
          <cell r="F8841">
            <v>87.57</v>
          </cell>
          <cell r="G8841">
            <v>1</v>
          </cell>
          <cell r="I8841">
            <v>87.567300000000003</v>
          </cell>
        </row>
        <row r="8842">
          <cell r="C8842">
            <v>79640</v>
          </cell>
          <cell r="D8842" t="str">
            <v>FITA DE TEFLON - 3/4"</v>
          </cell>
          <cell r="E8842" t="str">
            <v>M</v>
          </cell>
          <cell r="F8842">
            <v>0.14000000000000001</v>
          </cell>
          <cell r="G8842">
            <v>0.72</v>
          </cell>
          <cell r="I8842">
            <v>0.104112</v>
          </cell>
        </row>
        <row r="8843">
          <cell r="A8843">
            <v>101424</v>
          </cell>
          <cell r="B8843" t="str">
            <v>VÁLVULA DE DESCARGA COM DUPLO ACIONAMENTO</v>
          </cell>
          <cell r="H8843" t="str">
            <v>UN</v>
          </cell>
          <cell r="J8843">
            <v>237.51</v>
          </cell>
        </row>
        <row r="8844">
          <cell r="C8844">
            <v>2035</v>
          </cell>
          <cell r="D8844" t="str">
            <v>ENCANADOR (SGSP)</v>
          </cell>
          <cell r="E8844" t="str">
            <v>H</v>
          </cell>
          <cell r="F8844">
            <v>15.946630000000001</v>
          </cell>
          <cell r="G8844">
            <v>2</v>
          </cell>
          <cell r="I8844">
            <v>31.893260399999999</v>
          </cell>
        </row>
        <row r="8845">
          <cell r="C8845">
            <v>2036</v>
          </cell>
          <cell r="D8845" t="str">
            <v>AJUDANTE DE ENCANADOR (SGSP)</v>
          </cell>
          <cell r="E8845" t="str">
            <v>H</v>
          </cell>
          <cell r="F8845">
            <v>12.462384999999999</v>
          </cell>
          <cell r="G8845">
            <v>2</v>
          </cell>
          <cell r="I8845">
            <v>24.9247692</v>
          </cell>
        </row>
        <row r="8846">
          <cell r="C8846">
            <v>72413</v>
          </cell>
          <cell r="D8846" t="str">
            <v>TUBO PVC RÍGIDO SOLDÁVEL PARA ÁGUA - 40MM</v>
          </cell>
          <cell r="E8846" t="str">
            <v>M</v>
          </cell>
          <cell r="F8846">
            <v>5.88</v>
          </cell>
          <cell r="G8846">
            <v>1</v>
          </cell>
          <cell r="I8846">
            <v>5.8836000000000004</v>
          </cell>
        </row>
        <row r="8847">
          <cell r="C8847">
            <v>74837</v>
          </cell>
          <cell r="D8847" t="str">
            <v>VÁLVULA DE DESCARGA COM DUPLO ACIONAMENTO</v>
          </cell>
          <cell r="E8847" t="str">
            <v>Un</v>
          </cell>
          <cell r="F8847">
            <v>174.72</v>
          </cell>
          <cell r="G8847">
            <v>1</v>
          </cell>
          <cell r="I8847">
            <v>174.71809999999999</v>
          </cell>
        </row>
        <row r="8848">
          <cell r="C8848">
            <v>79640</v>
          </cell>
          <cell r="D8848" t="str">
            <v>FITA DE TEFLON - 3/4"</v>
          </cell>
          <cell r="E8848" t="str">
            <v>M</v>
          </cell>
          <cell r="F8848">
            <v>0.14000000000000001</v>
          </cell>
          <cell r="G8848">
            <v>0.6</v>
          </cell>
          <cell r="I8848">
            <v>8.6760000000000004E-2</v>
          </cell>
        </row>
        <row r="8849">
          <cell r="A8849">
            <v>101425</v>
          </cell>
          <cell r="B8849" t="str">
            <v>VÁLVULA DE DESCARGA EXTERNA COM ALAVANCA - 1 1/4"</v>
          </cell>
          <cell r="H8849" t="str">
            <v>UN</v>
          </cell>
          <cell r="J8849">
            <v>202.44</v>
          </cell>
        </row>
        <row r="8850">
          <cell r="C8850">
            <v>2035</v>
          </cell>
          <cell r="D8850" t="str">
            <v>ENCANADOR (SGSP)</v>
          </cell>
          <cell r="E8850" t="str">
            <v>H</v>
          </cell>
          <cell r="F8850">
            <v>15.946630000000001</v>
          </cell>
          <cell r="G8850">
            <v>2</v>
          </cell>
          <cell r="I8850">
            <v>31.893260399999999</v>
          </cell>
        </row>
        <row r="8851">
          <cell r="C8851">
            <v>2036</v>
          </cell>
          <cell r="D8851" t="str">
            <v>AJUDANTE DE ENCANADOR (SGSP)</v>
          </cell>
          <cell r="E8851" t="str">
            <v>H</v>
          </cell>
          <cell r="F8851">
            <v>12.462384999999999</v>
          </cell>
          <cell r="G8851">
            <v>2</v>
          </cell>
          <cell r="I8851">
            <v>24.9247692</v>
          </cell>
        </row>
        <row r="8852">
          <cell r="C8852">
            <v>72414</v>
          </cell>
          <cell r="D8852" t="str">
            <v>TUBO PVC RÍGIDO SOLDÁVEL PARA ÁGUA - 50MM</v>
          </cell>
          <cell r="E8852" t="str">
            <v>M</v>
          </cell>
          <cell r="F8852">
            <v>7.12</v>
          </cell>
          <cell r="G8852">
            <v>0.6</v>
          </cell>
          <cell r="I8852">
            <v>4.2700199999999997</v>
          </cell>
        </row>
        <row r="8853">
          <cell r="C8853">
            <v>74842</v>
          </cell>
          <cell r="D8853" t="str">
            <v>VÁLVULA DE DESCARGA EXTERNA - 1.1/4"</v>
          </cell>
          <cell r="E8853" t="str">
            <v>Un</v>
          </cell>
          <cell r="F8853">
            <v>141.25</v>
          </cell>
          <cell r="G8853">
            <v>1</v>
          </cell>
          <cell r="I8853">
            <v>141.25110000000001</v>
          </cell>
        </row>
        <row r="8854">
          <cell r="C8854">
            <v>79640</v>
          </cell>
          <cell r="D8854" t="str">
            <v>FITA DE TEFLON - 3/4"</v>
          </cell>
          <cell r="E8854" t="str">
            <v>M</v>
          </cell>
          <cell r="F8854">
            <v>0.14000000000000001</v>
          </cell>
          <cell r="G8854">
            <v>0.72</v>
          </cell>
          <cell r="I8854">
            <v>0.104112</v>
          </cell>
        </row>
        <row r="8855">
          <cell r="A8855">
            <v>101426</v>
          </cell>
          <cell r="B8855" t="str">
            <v>ACABAMENTO ANTIVANDALISMO PARA VÁLVULA DE DESCARGA</v>
          </cell>
          <cell r="H8855" t="str">
            <v>UN</v>
          </cell>
          <cell r="J8855">
            <v>164.34</v>
          </cell>
        </row>
        <row r="8856">
          <cell r="C8856">
            <v>2035</v>
          </cell>
          <cell r="D8856" t="str">
            <v>ENCANADOR (SGSP)</v>
          </cell>
          <cell r="E8856" t="str">
            <v>H</v>
          </cell>
          <cell r="F8856">
            <v>15.946630000000001</v>
          </cell>
          <cell r="G8856">
            <v>0.8</v>
          </cell>
          <cell r="I8856">
            <v>12.7573042</v>
          </cell>
        </row>
        <row r="8857">
          <cell r="C8857">
            <v>2036</v>
          </cell>
          <cell r="D8857" t="str">
            <v>AJUDANTE DE ENCANADOR (SGSP)</v>
          </cell>
          <cell r="E8857" t="str">
            <v>H</v>
          </cell>
          <cell r="F8857">
            <v>12.462384999999999</v>
          </cell>
          <cell r="G8857">
            <v>0.8</v>
          </cell>
          <cell r="I8857">
            <v>9.9699077000000003</v>
          </cell>
        </row>
        <row r="8858">
          <cell r="C8858">
            <v>75959</v>
          </cell>
          <cell r="D8858" t="str">
            <v>ACABAMENTO ANTI-VANDALISMO PARA VÁVULA DE DESGARGA</v>
          </cell>
          <cell r="E8858" t="str">
            <v>Un</v>
          </cell>
          <cell r="F8858">
            <v>141.61000000000001</v>
          </cell>
          <cell r="G8858">
            <v>1</v>
          </cell>
          <cell r="I8858">
            <v>141.60990000000001</v>
          </cell>
        </row>
        <row r="8859">
          <cell r="A8859">
            <v>101430</v>
          </cell>
          <cell r="B8859" t="str">
            <v>VÁLVULA DE FECHAMENTO AUTOMÁTICO PARA CHUVEIRO ELÉTRICO</v>
          </cell>
          <cell r="H8859" t="str">
            <v>UN</v>
          </cell>
          <cell r="J8859">
            <v>425.04</v>
          </cell>
        </row>
        <row r="8860">
          <cell r="C8860">
            <v>2035</v>
          </cell>
          <cell r="D8860" t="str">
            <v>ENCANADOR (SGSP)</v>
          </cell>
          <cell r="E8860" t="str">
            <v>H</v>
          </cell>
          <cell r="F8860">
            <v>15.946630000000001</v>
          </cell>
          <cell r="G8860">
            <v>2</v>
          </cell>
          <cell r="I8860">
            <v>31.893260399999999</v>
          </cell>
        </row>
        <row r="8861">
          <cell r="C8861">
            <v>2036</v>
          </cell>
          <cell r="D8861" t="str">
            <v>AJUDANTE DE ENCANADOR (SGSP)</v>
          </cell>
          <cell r="E8861" t="str">
            <v>H</v>
          </cell>
          <cell r="F8861">
            <v>12.462384999999999</v>
          </cell>
          <cell r="G8861">
            <v>2</v>
          </cell>
          <cell r="I8861">
            <v>24.9247692</v>
          </cell>
        </row>
        <row r="8862">
          <cell r="C8862">
            <v>72414</v>
          </cell>
          <cell r="D8862" t="str">
            <v>TUBO PVC RÍGIDO SOLDÁVEL PARA ÁGUA - 50MM</v>
          </cell>
          <cell r="E8862" t="str">
            <v>M</v>
          </cell>
          <cell r="F8862">
            <v>7.12</v>
          </cell>
          <cell r="G8862">
            <v>1.2</v>
          </cell>
          <cell r="I8862">
            <v>8.5400399999999994</v>
          </cell>
        </row>
        <row r="8863">
          <cell r="C8863">
            <v>75955</v>
          </cell>
          <cell r="D8863" t="str">
            <v>VÁLVULA DE FECHAMENTO AUTOMÁTICO, CROMADA, PARA CHUVEIRO ELÉTRICO, DE 3/4"</v>
          </cell>
          <cell r="E8863" t="str">
            <v>Un</v>
          </cell>
          <cell r="F8863">
            <v>359.57</v>
          </cell>
          <cell r="G8863">
            <v>1</v>
          </cell>
          <cell r="I8863">
            <v>359.57470000000001</v>
          </cell>
        </row>
        <row r="8864">
          <cell r="C8864">
            <v>79640</v>
          </cell>
          <cell r="D8864" t="str">
            <v>FITA DE TEFLON - 3/4"</v>
          </cell>
          <cell r="E8864" t="str">
            <v>M</v>
          </cell>
          <cell r="F8864">
            <v>0.14000000000000001</v>
          </cell>
          <cell r="G8864">
            <v>0.72</v>
          </cell>
          <cell r="I8864">
            <v>0.104112</v>
          </cell>
        </row>
        <row r="8865">
          <cell r="A8865">
            <v>101431</v>
          </cell>
          <cell r="B8865" t="str">
            <v>VÁLVULA DE FECHAMENTO AUTOMÁTICO PARA DUCHA DE ÁGUA FRIA OU PRÉ-MISTURADA</v>
          </cell>
          <cell r="H8865" t="str">
            <v>UN</v>
          </cell>
          <cell r="J8865">
            <v>338.14</v>
          </cell>
        </row>
        <row r="8866">
          <cell r="C8866">
            <v>2035</v>
          </cell>
          <cell r="D8866" t="str">
            <v>ENCANADOR (SGSP)</v>
          </cell>
          <cell r="E8866" t="str">
            <v>H</v>
          </cell>
          <cell r="F8866">
            <v>15.946630000000001</v>
          </cell>
          <cell r="G8866">
            <v>2</v>
          </cell>
          <cell r="I8866">
            <v>31.893260399999999</v>
          </cell>
        </row>
        <row r="8867">
          <cell r="C8867">
            <v>2036</v>
          </cell>
          <cell r="D8867" t="str">
            <v>AJUDANTE DE ENCANADOR (SGSP)</v>
          </cell>
          <cell r="E8867" t="str">
            <v>H</v>
          </cell>
          <cell r="F8867">
            <v>12.462384999999999</v>
          </cell>
          <cell r="G8867">
            <v>2</v>
          </cell>
          <cell r="I8867">
            <v>24.9247692</v>
          </cell>
        </row>
        <row r="8868">
          <cell r="C8868">
            <v>72414</v>
          </cell>
          <cell r="D8868" t="str">
            <v>TUBO PVC RÍGIDO SOLDÁVEL PARA ÁGUA - 50MM</v>
          </cell>
          <cell r="E8868" t="str">
            <v>M</v>
          </cell>
          <cell r="F8868">
            <v>7.12</v>
          </cell>
          <cell r="G8868">
            <v>1.2</v>
          </cell>
          <cell r="I8868">
            <v>8.5400399999999994</v>
          </cell>
        </row>
        <row r="8869">
          <cell r="C8869">
            <v>75956</v>
          </cell>
          <cell r="D8869" t="str">
            <v>VÁLVULA DE FECHAMENTO AUTOMÁTICO, CROMADA, PARA DUCHA DE ÁGUA FRIA OU PRÉ-MISTURADA, DE 3/4"</v>
          </cell>
          <cell r="E8869" t="str">
            <v>Un</v>
          </cell>
          <cell r="F8869">
            <v>272.68</v>
          </cell>
          <cell r="G8869">
            <v>1</v>
          </cell>
          <cell r="I8869">
            <v>272.67829999999998</v>
          </cell>
        </row>
        <row r="8870">
          <cell r="C8870">
            <v>79640</v>
          </cell>
          <cell r="D8870" t="str">
            <v>FITA DE TEFLON - 3/4"</v>
          </cell>
          <cell r="E8870" t="str">
            <v>M</v>
          </cell>
          <cell r="F8870">
            <v>0.14000000000000001</v>
          </cell>
          <cell r="G8870">
            <v>0.72</v>
          </cell>
          <cell r="I8870">
            <v>0.104112</v>
          </cell>
        </row>
        <row r="8871">
          <cell r="A8871">
            <v>101432</v>
          </cell>
          <cell r="B8871" t="str">
            <v>VÁLVULA DE FECHAMENTO AUTOMÁTICO PARA CHUVEIRO DE AQUECEDOR DE ACUMULAÇÃO</v>
          </cell>
          <cell r="H8871" t="str">
            <v>UN</v>
          </cell>
          <cell r="J8871">
            <v>585.08000000000004</v>
          </cell>
        </row>
        <row r="8872">
          <cell r="C8872">
            <v>2035</v>
          </cell>
          <cell r="D8872" t="str">
            <v>ENCANADOR (SGSP)</v>
          </cell>
          <cell r="E8872" t="str">
            <v>H</v>
          </cell>
          <cell r="F8872">
            <v>15.946630000000001</v>
          </cell>
          <cell r="G8872">
            <v>2</v>
          </cell>
          <cell r="I8872">
            <v>31.893260399999999</v>
          </cell>
        </row>
        <row r="8873">
          <cell r="C8873">
            <v>2036</v>
          </cell>
          <cell r="D8873" t="str">
            <v>AJUDANTE DE ENCANADOR (SGSP)</v>
          </cell>
          <cell r="E8873" t="str">
            <v>H</v>
          </cell>
          <cell r="F8873">
            <v>12.462384999999999</v>
          </cell>
          <cell r="G8873">
            <v>2</v>
          </cell>
          <cell r="I8873">
            <v>24.9247692</v>
          </cell>
        </row>
        <row r="8874">
          <cell r="C8874">
            <v>72414</v>
          </cell>
          <cell r="D8874" t="str">
            <v>TUBO PVC RÍGIDO SOLDÁVEL PARA ÁGUA - 50MM</v>
          </cell>
          <cell r="E8874" t="str">
            <v>M</v>
          </cell>
          <cell r="F8874">
            <v>7.12</v>
          </cell>
          <cell r="G8874">
            <v>1.2</v>
          </cell>
          <cell r="I8874">
            <v>8.5400399999999994</v>
          </cell>
        </row>
        <row r="8875">
          <cell r="C8875">
            <v>75957</v>
          </cell>
          <cell r="D8875" t="str">
            <v>VÁLVULA DE FECHAMENTO AUTOMÁT, CROM, P/ CHUVEIRO DE AQUEC. DE ACUMUL, C/ VÁLV. RETENÇ. E MIST. DE CONTR. DE TEMP, 3/4"</v>
          </cell>
          <cell r="E8875" t="str">
            <v>Un</v>
          </cell>
          <cell r="F8875">
            <v>519.62</v>
          </cell>
          <cell r="G8875">
            <v>1</v>
          </cell>
          <cell r="I8875">
            <v>519.61900000000003</v>
          </cell>
        </row>
        <row r="8876">
          <cell r="C8876">
            <v>79640</v>
          </cell>
          <cell r="D8876" t="str">
            <v>FITA DE TEFLON - 3/4"</v>
          </cell>
          <cell r="E8876" t="str">
            <v>M</v>
          </cell>
          <cell r="F8876">
            <v>0.14000000000000001</v>
          </cell>
          <cell r="G8876">
            <v>0.72</v>
          </cell>
          <cell r="I8876">
            <v>0.104112</v>
          </cell>
        </row>
        <row r="8877">
          <cell r="A8877">
            <v>101433</v>
          </cell>
          <cell r="B8877" t="str">
            <v>VÁLVULA FLUXIVEL PARA MICTÓRIO COM ACIONAMENTO MANUAL E FECHAMENTO AUTOMÁTICO</v>
          </cell>
          <cell r="H8877" t="str">
            <v>UN</v>
          </cell>
          <cell r="J8877">
            <v>164.86</v>
          </cell>
        </row>
        <row r="8878">
          <cell r="C8878">
            <v>2035</v>
          </cell>
          <cell r="D8878" t="str">
            <v>ENCANADOR (SGSP)</v>
          </cell>
          <cell r="E8878" t="str">
            <v>H</v>
          </cell>
          <cell r="F8878">
            <v>15.946630000000001</v>
          </cell>
          <cell r="G8878">
            <v>2</v>
          </cell>
          <cell r="I8878">
            <v>31.893260399999999</v>
          </cell>
        </row>
        <row r="8879">
          <cell r="C8879">
            <v>2036</v>
          </cell>
          <cell r="D8879" t="str">
            <v>AJUDANTE DE ENCANADOR (SGSP)</v>
          </cell>
          <cell r="E8879" t="str">
            <v>H</v>
          </cell>
          <cell r="F8879">
            <v>12.462384999999999</v>
          </cell>
          <cell r="G8879">
            <v>2</v>
          </cell>
          <cell r="I8879">
            <v>24.9247692</v>
          </cell>
        </row>
        <row r="8880">
          <cell r="C8880">
            <v>74802</v>
          </cell>
          <cell r="D8880" t="str">
            <v>VÁLVULA FLEXÍVEL PARA MICTÓRIO, ACIONAMENTO MANUAL E FECHAMENTO AUTOMÁTICO</v>
          </cell>
          <cell r="E8880" t="str">
            <v>Un</v>
          </cell>
          <cell r="F8880">
            <v>107.95</v>
          </cell>
          <cell r="G8880">
            <v>1</v>
          </cell>
          <cell r="I8880">
            <v>107.95359999999999</v>
          </cell>
        </row>
        <row r="8881">
          <cell r="C8881">
            <v>79640</v>
          </cell>
          <cell r="D8881" t="str">
            <v>FITA DE TEFLON - 3/4"</v>
          </cell>
          <cell r="E8881" t="str">
            <v>M</v>
          </cell>
          <cell r="F8881">
            <v>0.14000000000000001</v>
          </cell>
          <cell r="G8881">
            <v>0.6</v>
          </cell>
          <cell r="I8881">
            <v>8.6760000000000004E-2</v>
          </cell>
        </row>
        <row r="8882">
          <cell r="A8882">
            <v>101437</v>
          </cell>
          <cell r="B8882" t="str">
            <v>CHUVEIRO FIXO DE METAL CROMADO - CRIVO COM DIÂMETRO DE NO MÍNIMO 6CM</v>
          </cell>
          <cell r="H8882" t="str">
            <v>UN</v>
          </cell>
          <cell r="J8882">
            <v>123.55</v>
          </cell>
        </row>
        <row r="8883">
          <cell r="C8883">
            <v>2035</v>
          </cell>
          <cell r="D8883" t="str">
            <v>ENCANADOR (SGSP)</v>
          </cell>
          <cell r="E8883" t="str">
            <v>H</v>
          </cell>
          <cell r="F8883">
            <v>15.946630000000001</v>
          </cell>
          <cell r="G8883">
            <v>0.5</v>
          </cell>
          <cell r="I8883">
            <v>7.9733150999999998</v>
          </cell>
        </row>
        <row r="8884">
          <cell r="C8884">
            <v>78014</v>
          </cell>
          <cell r="D8884" t="str">
            <v>CHUVEIRO FIXO DE METAL CROMADO -  DIÂMETRO MÍNIMO 6 CM</v>
          </cell>
          <cell r="E8884" t="str">
            <v>Un</v>
          </cell>
          <cell r="F8884">
            <v>115.58</v>
          </cell>
          <cell r="G8884">
            <v>1</v>
          </cell>
          <cell r="I8884">
            <v>115.5812</v>
          </cell>
        </row>
        <row r="8885">
          <cell r="A8885">
            <v>101440</v>
          </cell>
          <cell r="B8885" t="str">
            <v>CHUVEIRO ELÉTRICO AUTOMÁTICO, CORPO EM PVC CROMADO - 220V-2800/4400W</v>
          </cell>
          <cell r="H8885" t="str">
            <v>UN</v>
          </cell>
          <cell r="J8885">
            <v>157.18</v>
          </cell>
        </row>
        <row r="8886">
          <cell r="C8886">
            <v>2035</v>
          </cell>
          <cell r="D8886" t="str">
            <v>ENCANADOR (SGSP)</v>
          </cell>
          <cell r="E8886" t="str">
            <v>H</v>
          </cell>
          <cell r="F8886">
            <v>15.946630000000001</v>
          </cell>
          <cell r="G8886">
            <v>0.5</v>
          </cell>
          <cell r="I8886">
            <v>7.9733150999999998</v>
          </cell>
        </row>
        <row r="8887">
          <cell r="C8887">
            <v>2041</v>
          </cell>
          <cell r="D8887" t="str">
            <v>ELETRICISTA (SGSP)</v>
          </cell>
          <cell r="E8887" t="str">
            <v>H</v>
          </cell>
          <cell r="F8887">
            <v>17.774598999999998</v>
          </cell>
          <cell r="G8887">
            <v>0.5</v>
          </cell>
          <cell r="I8887">
            <v>8.8872993999999998</v>
          </cell>
        </row>
        <row r="8888">
          <cell r="C8888">
            <v>56820</v>
          </cell>
          <cell r="D8888" t="str">
            <v>CHUVEIRO ELÉTRICO AUTOMÁTICO -220V- 5400W-CORPO PVC CROMADO</v>
          </cell>
          <cell r="E8888" t="str">
            <v>Un</v>
          </cell>
          <cell r="F8888">
            <v>128.46</v>
          </cell>
          <cell r="G8888">
            <v>1</v>
          </cell>
          <cell r="I8888">
            <v>128.46199999999999</v>
          </cell>
        </row>
        <row r="8889">
          <cell r="C8889">
            <v>79640</v>
          </cell>
          <cell r="D8889" t="str">
            <v>FITA DE TEFLON - 3/4"</v>
          </cell>
          <cell r="E8889" t="str">
            <v>M</v>
          </cell>
          <cell r="F8889">
            <v>0.14000000000000001</v>
          </cell>
          <cell r="G8889">
            <v>0.28000000000000003</v>
          </cell>
          <cell r="I8889">
            <v>4.0488000000000003E-2</v>
          </cell>
        </row>
        <row r="8890">
          <cell r="C8890">
            <v>79686</v>
          </cell>
          <cell r="D8890" t="str">
            <v>TUBO DE ALUMÍNIO P/ LIGAÇÃO DE CHUVEIRO (C/ CANOPLA)</v>
          </cell>
          <cell r="E8890" t="str">
            <v>Un</v>
          </cell>
          <cell r="F8890">
            <v>11.82</v>
          </cell>
          <cell r="G8890">
            <v>1</v>
          </cell>
          <cell r="I8890">
            <v>11.821199999999999</v>
          </cell>
        </row>
        <row r="8891">
          <cell r="A8891">
            <v>101442</v>
          </cell>
          <cell r="B8891" t="str">
            <v>CHUVEIRO DUCHA MODELO JET-SET METÁLICA OU SIMILAR</v>
          </cell>
          <cell r="H8891" t="str">
            <v>UN</v>
          </cell>
          <cell r="J8891">
            <v>115.57</v>
          </cell>
        </row>
        <row r="8892">
          <cell r="C8892">
            <v>2035</v>
          </cell>
          <cell r="D8892" t="str">
            <v>ENCANADOR (SGSP)</v>
          </cell>
          <cell r="E8892" t="str">
            <v>H</v>
          </cell>
          <cell r="F8892">
            <v>15.946630000000001</v>
          </cell>
          <cell r="G8892">
            <v>0.5</v>
          </cell>
          <cell r="I8892">
            <v>7.9733150999999998</v>
          </cell>
        </row>
        <row r="8893">
          <cell r="C8893">
            <v>2041</v>
          </cell>
          <cell r="D8893" t="str">
            <v>ELETRICISTA (SGSP)</v>
          </cell>
          <cell r="E8893" t="str">
            <v>H</v>
          </cell>
          <cell r="F8893">
            <v>17.774598999999998</v>
          </cell>
          <cell r="G8893">
            <v>0.5</v>
          </cell>
          <cell r="I8893">
            <v>8.8872993999999998</v>
          </cell>
        </row>
        <row r="8894">
          <cell r="C8894">
            <v>56827</v>
          </cell>
          <cell r="D8894" t="str">
            <v>DUCHA MODELO JET 04 - PLÁSTICA - BRANCA</v>
          </cell>
          <cell r="E8894" t="str">
            <v>Un</v>
          </cell>
          <cell r="F8894">
            <v>98.67</v>
          </cell>
          <cell r="G8894">
            <v>1</v>
          </cell>
          <cell r="I8894">
            <v>98.6661</v>
          </cell>
        </row>
        <row r="8895">
          <cell r="C8895">
            <v>79640</v>
          </cell>
          <cell r="D8895" t="str">
            <v>FITA DE TEFLON - 3/4"</v>
          </cell>
          <cell r="E8895" t="str">
            <v>M</v>
          </cell>
          <cell r="F8895">
            <v>0.14000000000000001</v>
          </cell>
          <cell r="G8895">
            <v>0.28000000000000003</v>
          </cell>
          <cell r="I8895">
            <v>4.0488000000000003E-2</v>
          </cell>
        </row>
        <row r="8896">
          <cell r="A8896">
            <v>101444</v>
          </cell>
          <cell r="B8896" t="str">
            <v>DUCHA HIGIÊNICA FLEXÍVEL SEM REGISTRO DE PAREDE</v>
          </cell>
          <cell r="H8896" t="str">
            <v>UN</v>
          </cell>
          <cell r="J8896">
            <v>226.6</v>
          </cell>
        </row>
        <row r="8897">
          <cell r="C8897">
            <v>2035</v>
          </cell>
          <cell r="D8897" t="str">
            <v>ENCANADOR (SGSP)</v>
          </cell>
          <cell r="E8897" t="str">
            <v>H</v>
          </cell>
          <cell r="F8897">
            <v>15.946630000000001</v>
          </cell>
          <cell r="G8897">
            <v>0.5</v>
          </cell>
          <cell r="I8897">
            <v>7.9733150999999998</v>
          </cell>
        </row>
        <row r="8898">
          <cell r="C8898">
            <v>56829</v>
          </cell>
          <cell r="D8898" t="str">
            <v>DUCHA HIG.FLEX SEM REG. DE PAREDE</v>
          </cell>
          <cell r="E8898" t="str">
            <v>Un</v>
          </cell>
          <cell r="F8898">
            <v>218.59</v>
          </cell>
          <cell r="G8898">
            <v>1</v>
          </cell>
          <cell r="I8898">
            <v>218.5873</v>
          </cell>
        </row>
        <row r="8899">
          <cell r="C8899">
            <v>79640</v>
          </cell>
          <cell r="D8899" t="str">
            <v>FITA DE TEFLON - 3/4"</v>
          </cell>
          <cell r="E8899" t="str">
            <v>M</v>
          </cell>
          <cell r="F8899">
            <v>0.14000000000000001</v>
          </cell>
          <cell r="G8899">
            <v>0.28000000000000003</v>
          </cell>
          <cell r="I8899">
            <v>4.0488000000000003E-2</v>
          </cell>
        </row>
        <row r="8900">
          <cell r="A8900">
            <v>101445</v>
          </cell>
          <cell r="B8900" t="str">
            <v>CONJUNTO ANTIVANDALISMO FORMADO DE CHUVEIRO E VÁLVULA DE FECHAMENTO AUTOMÁTICO (ÁGUA FRIA OU PRÉ-MISTURADA)</v>
          </cell>
          <cell r="H8900" t="str">
            <v>UN</v>
          </cell>
          <cell r="J8900">
            <v>373.8</v>
          </cell>
        </row>
        <row r="8901">
          <cell r="C8901">
            <v>2035</v>
          </cell>
          <cell r="D8901" t="str">
            <v>ENCANADOR (SGSP)</v>
          </cell>
          <cell r="E8901" t="str">
            <v>H</v>
          </cell>
          <cell r="F8901">
            <v>15.946630000000001</v>
          </cell>
          <cell r="G8901">
            <v>2.5</v>
          </cell>
          <cell r="I8901">
            <v>39.866575500000003</v>
          </cell>
        </row>
        <row r="8902">
          <cell r="C8902">
            <v>2036</v>
          </cell>
          <cell r="D8902" t="str">
            <v>AJUDANTE DE ENCANADOR (SGSP)</v>
          </cell>
          <cell r="E8902" t="str">
            <v>H</v>
          </cell>
          <cell r="F8902">
            <v>12.462384999999999</v>
          </cell>
          <cell r="G8902">
            <v>2</v>
          </cell>
          <cell r="I8902">
            <v>24.9247692</v>
          </cell>
        </row>
        <row r="8903">
          <cell r="C8903">
            <v>72414</v>
          </cell>
          <cell r="D8903" t="str">
            <v>TUBO PVC RÍGIDO SOLDÁVEL PARA ÁGUA - 50MM</v>
          </cell>
          <cell r="E8903" t="str">
            <v>M</v>
          </cell>
          <cell r="F8903">
            <v>7.12</v>
          </cell>
          <cell r="G8903">
            <v>1.2</v>
          </cell>
          <cell r="I8903">
            <v>8.5400399999999994</v>
          </cell>
        </row>
        <row r="8904">
          <cell r="C8904">
            <v>75954</v>
          </cell>
          <cell r="D8904" t="str">
            <v>CONJUNTO ANTI-VANDALISMO: CHUVEIRO E VÁLVULA DE FECHAMENTO AUTOMÁTICO</v>
          </cell>
          <cell r="E8904" t="str">
            <v>Un</v>
          </cell>
          <cell r="F8904">
            <v>300.37</v>
          </cell>
          <cell r="G8904">
            <v>1</v>
          </cell>
          <cell r="I8904">
            <v>300.36579999999998</v>
          </cell>
        </row>
        <row r="8905">
          <cell r="C8905">
            <v>79640</v>
          </cell>
          <cell r="D8905" t="str">
            <v>FITA DE TEFLON - 3/4"</v>
          </cell>
          <cell r="E8905" t="str">
            <v>M</v>
          </cell>
          <cell r="F8905">
            <v>0.14000000000000001</v>
          </cell>
          <cell r="G8905">
            <v>0.72</v>
          </cell>
          <cell r="I8905">
            <v>0.104112</v>
          </cell>
        </row>
        <row r="8906">
          <cell r="A8906">
            <v>101448</v>
          </cell>
          <cell r="B8906" t="str">
            <v>MISTURADOR DE MESA PARA LAVATÓRIO - 1/2"</v>
          </cell>
          <cell r="H8906" t="str">
            <v>UN</v>
          </cell>
          <cell r="J8906">
            <v>291.06</v>
          </cell>
        </row>
        <row r="8907">
          <cell r="C8907">
            <v>2035</v>
          </cell>
          <cell r="D8907" t="str">
            <v>ENCANADOR (SGSP)</v>
          </cell>
          <cell r="E8907" t="str">
            <v>H</v>
          </cell>
          <cell r="F8907">
            <v>15.946630000000001</v>
          </cell>
          <cell r="G8907">
            <v>0.5</v>
          </cell>
          <cell r="I8907">
            <v>7.9733150999999998</v>
          </cell>
        </row>
        <row r="8908">
          <cell r="C8908">
            <v>77223</v>
          </cell>
          <cell r="D8908" t="str">
            <v>MISTURADOR DE MESA P/ LAVATÓRIO - 1/2"</v>
          </cell>
          <cell r="E8908" t="str">
            <v>Un</v>
          </cell>
          <cell r="F8908">
            <v>283.08</v>
          </cell>
          <cell r="G8908">
            <v>1</v>
          </cell>
          <cell r="I8908">
            <v>283.08190000000002</v>
          </cell>
        </row>
        <row r="8909">
          <cell r="A8909">
            <v>101450</v>
          </cell>
          <cell r="B8909" t="str">
            <v>SABONETEIRA DE LOUÇA BRANCA - 7,5X15CM</v>
          </cell>
          <cell r="H8909" t="str">
            <v>UN</v>
          </cell>
          <cell r="J8909">
            <v>45.24</v>
          </cell>
        </row>
        <row r="8910">
          <cell r="C8910">
            <v>2050</v>
          </cell>
          <cell r="D8910" t="str">
            <v>AZULEJISTA (SGSP)</v>
          </cell>
          <cell r="E8910" t="str">
            <v>H</v>
          </cell>
          <cell r="F8910">
            <v>15.381855</v>
          </cell>
          <cell r="G8910">
            <v>1</v>
          </cell>
          <cell r="I8910">
            <v>15.3818552</v>
          </cell>
        </row>
        <row r="8911">
          <cell r="C8911">
            <v>2099</v>
          </cell>
          <cell r="D8911" t="str">
            <v>SERVENTE (SGSP)</v>
          </cell>
          <cell r="E8911" t="str">
            <v>H</v>
          </cell>
          <cell r="F8911">
            <v>11.629847</v>
          </cell>
          <cell r="G8911">
            <v>0.98</v>
          </cell>
          <cell r="I8911">
            <v>11.3972499</v>
          </cell>
        </row>
        <row r="8912">
          <cell r="C8912">
            <v>10629</v>
          </cell>
          <cell r="D8912" t="str">
            <v>ARGAMASSA DE CIMENTO COM AREIA MÉDIA 1:3</v>
          </cell>
          <cell r="E8912" t="str">
            <v>M3</v>
          </cell>
          <cell r="F8912">
            <v>407.98</v>
          </cell>
          <cell r="G8912">
            <v>2E-3</v>
          </cell>
          <cell r="I8912">
            <v>0.81595240000000002</v>
          </cell>
        </row>
        <row r="8913">
          <cell r="C8913">
            <v>76459</v>
          </cell>
          <cell r="D8913" t="str">
            <v>SABONETEIRA LOUÇA BRANCA - (7,5X15)CM</v>
          </cell>
          <cell r="E8913" t="str">
            <v>Un</v>
          </cell>
          <cell r="F8913">
            <v>17.649999999999999</v>
          </cell>
          <cell r="G8913">
            <v>1</v>
          </cell>
          <cell r="I8913">
            <v>17.6465</v>
          </cell>
        </row>
        <row r="8914">
          <cell r="A8914">
            <v>101451</v>
          </cell>
          <cell r="B8914" t="str">
            <v>SABONETEIRA DE LOUÇA BRANCA - 15X15CM</v>
          </cell>
          <cell r="H8914" t="str">
            <v>UN</v>
          </cell>
          <cell r="J8914">
            <v>48.73</v>
          </cell>
        </row>
        <row r="8915">
          <cell r="C8915">
            <v>2050</v>
          </cell>
          <cell r="D8915" t="str">
            <v>AZULEJISTA (SGSP)</v>
          </cell>
          <cell r="E8915" t="str">
            <v>H</v>
          </cell>
          <cell r="F8915">
            <v>15.381855</v>
          </cell>
          <cell r="G8915">
            <v>1</v>
          </cell>
          <cell r="I8915">
            <v>15.3818552</v>
          </cell>
        </row>
        <row r="8916">
          <cell r="C8916">
            <v>2099</v>
          </cell>
          <cell r="D8916" t="str">
            <v>SERVENTE (SGSP)</v>
          </cell>
          <cell r="E8916" t="str">
            <v>H</v>
          </cell>
          <cell r="F8916">
            <v>11.629847</v>
          </cell>
          <cell r="G8916">
            <v>0.98</v>
          </cell>
          <cell r="I8916">
            <v>11.3972499</v>
          </cell>
        </row>
        <row r="8917">
          <cell r="C8917">
            <v>10629</v>
          </cell>
          <cell r="D8917" t="str">
            <v>ARGAMASSA DE CIMENTO COM AREIA MÉDIA 1:3</v>
          </cell>
          <cell r="E8917" t="str">
            <v>M3</v>
          </cell>
          <cell r="F8917">
            <v>407.98</v>
          </cell>
          <cell r="G8917">
            <v>2E-3</v>
          </cell>
          <cell r="I8917">
            <v>0.81595240000000002</v>
          </cell>
        </row>
        <row r="8918">
          <cell r="C8918">
            <v>76456</v>
          </cell>
          <cell r="D8918" t="str">
            <v>SABONETEIRA LOUÇA BRANCA - (15X15)CM</v>
          </cell>
          <cell r="E8918" t="str">
            <v>Un</v>
          </cell>
          <cell r="F8918">
            <v>21.14</v>
          </cell>
          <cell r="G8918">
            <v>1</v>
          </cell>
          <cell r="I8918">
            <v>21.136900000000001</v>
          </cell>
        </row>
        <row r="8919">
          <cell r="A8919">
            <v>101452</v>
          </cell>
          <cell r="B8919" t="str">
            <v>DISPENSER DE SABÃO, DE PAREDE, MANUAL, PARA SANITÁRIOS, ABS, ALTO IMPACTO, COM RESERVATÓRIO DE 800/ 900ML</v>
          </cell>
          <cell r="H8919" t="str">
            <v>UN</v>
          </cell>
          <cell r="J8919">
            <v>26.75</v>
          </cell>
        </row>
        <row r="8920">
          <cell r="C8920">
            <v>2050</v>
          </cell>
          <cell r="D8920" t="str">
            <v>AZULEJISTA (SGSP)</v>
          </cell>
          <cell r="E8920" t="str">
            <v>H</v>
          </cell>
          <cell r="F8920">
            <v>15.381855</v>
          </cell>
          <cell r="G8920">
            <v>0.35</v>
          </cell>
          <cell r="I8920">
            <v>5.3836493000000001</v>
          </cell>
        </row>
        <row r="8921">
          <cell r="C8921">
            <v>76461</v>
          </cell>
          <cell r="D8921" t="str">
            <v>DISPENSER DE SABÃO, DE PAREDE , MANUAL,  PARA SANITÁRIOS - ABS-ALTO IMPACTO, COM RESERVATÓRIO (800/900 ML)</v>
          </cell>
          <cell r="E8921" t="str">
            <v>Un</v>
          </cell>
          <cell r="F8921">
            <v>21.36</v>
          </cell>
          <cell r="G8921">
            <v>1</v>
          </cell>
          <cell r="I8921">
            <v>21.364000000000001</v>
          </cell>
        </row>
        <row r="8922">
          <cell r="A8922">
            <v>101465</v>
          </cell>
          <cell r="B8922" t="str">
            <v>PAPELEIRA DE LOUÇA BRANCA - 15X15CM</v>
          </cell>
          <cell r="H8922" t="str">
            <v>UN</v>
          </cell>
          <cell r="J8922">
            <v>50.05</v>
          </cell>
        </row>
        <row r="8923">
          <cell r="C8923">
            <v>2050</v>
          </cell>
          <cell r="D8923" t="str">
            <v>AZULEJISTA (SGSP)</v>
          </cell>
          <cell r="E8923" t="str">
            <v>H</v>
          </cell>
          <cell r="F8923">
            <v>15.381855</v>
          </cell>
          <cell r="G8923">
            <v>1</v>
          </cell>
          <cell r="I8923">
            <v>15.3818552</v>
          </cell>
        </row>
        <row r="8924">
          <cell r="C8924">
            <v>2099</v>
          </cell>
          <cell r="D8924" t="str">
            <v>SERVENTE (SGSP)</v>
          </cell>
          <cell r="E8924" t="str">
            <v>H</v>
          </cell>
          <cell r="F8924">
            <v>11.629847</v>
          </cell>
          <cell r="G8924">
            <v>0.98</v>
          </cell>
          <cell r="I8924">
            <v>11.3972499</v>
          </cell>
        </row>
        <row r="8925">
          <cell r="C8925">
            <v>10629</v>
          </cell>
          <cell r="D8925" t="str">
            <v>ARGAMASSA DE CIMENTO COM AREIA MÉDIA 1:3</v>
          </cell>
          <cell r="E8925" t="str">
            <v>M3</v>
          </cell>
          <cell r="F8925">
            <v>407.98</v>
          </cell>
          <cell r="G8925">
            <v>2E-3</v>
          </cell>
          <cell r="I8925">
            <v>0.81595240000000002</v>
          </cell>
        </row>
        <row r="8926">
          <cell r="C8926">
            <v>76444</v>
          </cell>
          <cell r="D8926" t="str">
            <v>PAPELEIRA LOUÇA BRANCA - (15X15)CM</v>
          </cell>
          <cell r="E8926" t="str">
            <v>Un</v>
          </cell>
          <cell r="F8926">
            <v>22.46</v>
          </cell>
          <cell r="G8926">
            <v>1</v>
          </cell>
          <cell r="I8926">
            <v>22.456800000000001</v>
          </cell>
        </row>
        <row r="8927">
          <cell r="A8927">
            <v>101466</v>
          </cell>
          <cell r="B8927" t="str">
            <v>DISPENSER PAPEL TOALHA, DE PAREDE, MANUAL, PARA SANITÁRIOS - ABS - ALTO IMPACTO - AUTO CORTE</v>
          </cell>
          <cell r="H8927" t="str">
            <v>UN</v>
          </cell>
          <cell r="J8927">
            <v>183.01</v>
          </cell>
        </row>
        <row r="8928">
          <cell r="C8928">
            <v>2020</v>
          </cell>
          <cell r="D8928" t="str">
            <v>PEDREIRO (SGSP)</v>
          </cell>
          <cell r="E8928" t="str">
            <v>H</v>
          </cell>
          <cell r="F8928">
            <v>14.542659</v>
          </cell>
          <cell r="G8928">
            <v>0.35</v>
          </cell>
          <cell r="I8928">
            <v>5.0899307</v>
          </cell>
        </row>
        <row r="8929">
          <cell r="C8929">
            <v>76898</v>
          </cell>
          <cell r="D8929" t="str">
            <v>DISPENSER DE PAPEL TOALHA, DE PAREDE, MANUAL, PARA SANITÁRIOS - ABS - ALTO IMPACTO AUTO-CORTE</v>
          </cell>
          <cell r="E8929" t="str">
            <v>Un</v>
          </cell>
          <cell r="F8929">
            <v>177.92</v>
          </cell>
          <cell r="G8929">
            <v>1</v>
          </cell>
          <cell r="I8929">
            <v>177.92</v>
          </cell>
        </row>
        <row r="8930">
          <cell r="A8930">
            <v>101470</v>
          </cell>
          <cell r="B8930" t="str">
            <v>CABIDE DE LOUÇA BRANCA, COM UM OU DOIS GANCHOS</v>
          </cell>
          <cell r="H8930" t="str">
            <v>UN</v>
          </cell>
          <cell r="J8930">
            <v>44.19</v>
          </cell>
        </row>
        <row r="8931">
          <cell r="C8931">
            <v>2050</v>
          </cell>
          <cell r="D8931" t="str">
            <v>AZULEJISTA (SGSP)</v>
          </cell>
          <cell r="E8931" t="str">
            <v>H</v>
          </cell>
          <cell r="F8931">
            <v>15.381855</v>
          </cell>
          <cell r="G8931">
            <v>1</v>
          </cell>
          <cell r="I8931">
            <v>15.3818552</v>
          </cell>
        </row>
        <row r="8932">
          <cell r="C8932">
            <v>2099</v>
          </cell>
          <cell r="D8932" t="str">
            <v>SERVENTE (SGSP)</v>
          </cell>
          <cell r="E8932" t="str">
            <v>H</v>
          </cell>
          <cell r="F8932">
            <v>11.629847</v>
          </cell>
          <cell r="G8932">
            <v>0.98</v>
          </cell>
          <cell r="I8932">
            <v>11.3972499</v>
          </cell>
        </row>
        <row r="8933">
          <cell r="C8933">
            <v>10629</v>
          </cell>
          <cell r="D8933" t="str">
            <v>ARGAMASSA DE CIMENTO COM AREIA MÉDIA 1:3</v>
          </cell>
          <cell r="E8933" t="str">
            <v>M3</v>
          </cell>
          <cell r="F8933">
            <v>407.98</v>
          </cell>
          <cell r="G8933">
            <v>2E-3</v>
          </cell>
          <cell r="I8933">
            <v>0.81595240000000002</v>
          </cell>
        </row>
        <row r="8934">
          <cell r="C8934">
            <v>76420</v>
          </cell>
          <cell r="D8934" t="str">
            <v>CABIDE DE LOUÇA BRANCA</v>
          </cell>
          <cell r="E8934" t="str">
            <v>Un</v>
          </cell>
          <cell r="F8934">
            <v>16.600000000000001</v>
          </cell>
          <cell r="G8934">
            <v>1</v>
          </cell>
          <cell r="I8934">
            <v>16.597999999999999</v>
          </cell>
        </row>
        <row r="8935">
          <cell r="A8935">
            <v>101473</v>
          </cell>
          <cell r="B8935" t="str">
            <v>FRONTÃO OU TESTEIRA DE MÁRMORE BRANCO ESPIRITO SANTO - H. ATÉ 10CM</v>
          </cell>
          <cell r="H8935" t="str">
            <v>M</v>
          </cell>
          <cell r="J8935">
            <v>48.6</v>
          </cell>
        </row>
        <row r="8936">
          <cell r="C8936">
            <v>2020</v>
          </cell>
          <cell r="D8936" t="str">
            <v>PEDREIRO (SGSP)</v>
          </cell>
          <cell r="E8936" t="str">
            <v>H</v>
          </cell>
          <cell r="F8936">
            <v>14.542659</v>
          </cell>
          <cell r="G8936">
            <v>0.2</v>
          </cell>
          <cell r="I8936">
            <v>2.9085318</v>
          </cell>
        </row>
        <row r="8937">
          <cell r="C8937">
            <v>2099</v>
          </cell>
          <cell r="D8937" t="str">
            <v>SERVENTE (SGSP)</v>
          </cell>
          <cell r="E8937" t="str">
            <v>H</v>
          </cell>
          <cell r="F8937">
            <v>11.629847</v>
          </cell>
          <cell r="G8937">
            <v>0.24</v>
          </cell>
          <cell r="I8937">
            <v>2.7911632000000002</v>
          </cell>
        </row>
        <row r="8938">
          <cell r="C8938">
            <v>10630</v>
          </cell>
          <cell r="D8938" t="str">
            <v>ARGAMASSA DE CIMENTO COM AREIA GROSSA 1:3</v>
          </cell>
          <cell r="E8938" t="str">
            <v>M3</v>
          </cell>
          <cell r="F8938">
            <v>407.1</v>
          </cell>
          <cell r="G8938">
            <v>1E-3</v>
          </cell>
          <cell r="I8938">
            <v>0.40710469999999999</v>
          </cell>
        </row>
        <row r="8939">
          <cell r="C8939">
            <v>77630</v>
          </cell>
          <cell r="D8939" t="str">
            <v>FRONTÃO / TESTEIRA - MÁRMORE BRANCO ESPÍRITO SANTO ALTURA 10CM - ESPESSURA 2CM</v>
          </cell>
          <cell r="E8939" t="str">
            <v>M</v>
          </cell>
          <cell r="F8939">
            <v>42.49</v>
          </cell>
          <cell r="G8939">
            <v>1</v>
          </cell>
          <cell r="I8939">
            <v>42.4908</v>
          </cell>
        </row>
        <row r="8940">
          <cell r="A8940">
            <v>101474</v>
          </cell>
          <cell r="B8940" t="str">
            <v>FRONTÃO OU TESTEIRA DE GRANITO CINZA MAUA - H ATÉ 10CM</v>
          </cell>
          <cell r="H8940" t="str">
            <v>M</v>
          </cell>
          <cell r="J8940">
            <v>51.27</v>
          </cell>
        </row>
        <row r="8941">
          <cell r="C8941">
            <v>2020</v>
          </cell>
          <cell r="D8941" t="str">
            <v>PEDREIRO (SGSP)</v>
          </cell>
          <cell r="E8941" t="str">
            <v>H</v>
          </cell>
          <cell r="F8941">
            <v>14.542659</v>
          </cell>
          <cell r="G8941">
            <v>0.2</v>
          </cell>
          <cell r="I8941">
            <v>2.9085318</v>
          </cell>
        </row>
        <row r="8942">
          <cell r="C8942">
            <v>2099</v>
          </cell>
          <cell r="D8942" t="str">
            <v>SERVENTE (SGSP)</v>
          </cell>
          <cell r="E8942" t="str">
            <v>H</v>
          </cell>
          <cell r="F8942">
            <v>11.629847</v>
          </cell>
          <cell r="G8942">
            <v>0.24</v>
          </cell>
          <cell r="I8942">
            <v>2.7911632000000002</v>
          </cell>
        </row>
        <row r="8943">
          <cell r="C8943">
            <v>10630</v>
          </cell>
          <cell r="D8943" t="str">
            <v>ARGAMASSA DE CIMENTO COM AREIA GROSSA 1:3</v>
          </cell>
          <cell r="E8943" t="str">
            <v>M3</v>
          </cell>
          <cell r="F8943">
            <v>407.1</v>
          </cell>
          <cell r="G8943">
            <v>1E-3</v>
          </cell>
          <cell r="I8943">
            <v>0.40710469999999999</v>
          </cell>
        </row>
        <row r="8944">
          <cell r="C8944">
            <v>77631</v>
          </cell>
          <cell r="D8944" t="str">
            <v>FRONTÃO / TESTEIRA - GRANITO CINZA MAUÁ ALTURA 10CM - ESPESSURA 2CM</v>
          </cell>
          <cell r="E8944" t="str">
            <v>Un</v>
          </cell>
          <cell r="F8944">
            <v>45.17</v>
          </cell>
          <cell r="G8944">
            <v>1</v>
          </cell>
          <cell r="I8944">
            <v>45.167000000000002</v>
          </cell>
        </row>
        <row r="8945">
          <cell r="A8945">
            <v>101475</v>
          </cell>
          <cell r="B8945" t="str">
            <v>TAMPO PARA BANCADA ÚMIDA - GRANITO CINZA ANDORINHA - ESPESSURA 2CM</v>
          </cell>
          <cell r="H8945" t="str">
            <v>M2</v>
          </cell>
          <cell r="J8945">
            <v>383.16</v>
          </cell>
        </row>
        <row r="8946">
          <cell r="C8946">
            <v>2020</v>
          </cell>
          <cell r="D8946" t="str">
            <v>PEDREIRO (SGSP)</v>
          </cell>
          <cell r="E8946" t="str">
            <v>H</v>
          </cell>
          <cell r="F8946">
            <v>14.542659</v>
          </cell>
          <cell r="G8946">
            <v>2</v>
          </cell>
          <cell r="I8946">
            <v>29.085318000000001</v>
          </cell>
        </row>
        <row r="8947">
          <cell r="C8947">
            <v>2099</v>
          </cell>
          <cell r="D8947" t="str">
            <v>SERVENTE (SGSP)</v>
          </cell>
          <cell r="E8947" t="str">
            <v>H</v>
          </cell>
          <cell r="F8947">
            <v>11.629847</v>
          </cell>
          <cell r="G8947">
            <v>1.96</v>
          </cell>
          <cell r="I8947">
            <v>22.794499699999999</v>
          </cell>
        </row>
        <row r="8948">
          <cell r="C8948">
            <v>10630</v>
          </cell>
          <cell r="D8948" t="str">
            <v>ARGAMASSA DE CIMENTO COM AREIA GROSSA 1:3</v>
          </cell>
          <cell r="E8948" t="str">
            <v>M3</v>
          </cell>
          <cell r="F8948">
            <v>407.1</v>
          </cell>
          <cell r="G8948">
            <v>4.1000000000000003E-3</v>
          </cell>
          <cell r="I8948">
            <v>1.6691292</v>
          </cell>
        </row>
        <row r="8949">
          <cell r="C8949">
            <v>77619</v>
          </cell>
          <cell r="D8949" t="str">
            <v>TAMPO PARA  BANCADA - GRANITO CINZA ANDORINHA - ESPESSURA 2CM</v>
          </cell>
          <cell r="E8949" t="str">
            <v>M2</v>
          </cell>
          <cell r="F8949">
            <v>329.61</v>
          </cell>
          <cell r="G8949">
            <v>1</v>
          </cell>
          <cell r="I8949">
            <v>329.61430000000001</v>
          </cell>
        </row>
        <row r="8950">
          <cell r="A8950">
            <v>101476</v>
          </cell>
          <cell r="B8950" t="str">
            <v>TAMPO PARA BANCADA ÚMIDA - GRANITO CINZA MAUA POLIDO - ESPESSURA 2CM</v>
          </cell>
          <cell r="H8950" t="str">
            <v>M2</v>
          </cell>
          <cell r="J8950">
            <v>375.87</v>
          </cell>
        </row>
        <row r="8951">
          <cell r="C8951">
            <v>2020</v>
          </cell>
          <cell r="D8951" t="str">
            <v>PEDREIRO (SGSP)</v>
          </cell>
          <cell r="E8951" t="str">
            <v>H</v>
          </cell>
          <cell r="F8951">
            <v>14.542659</v>
          </cell>
          <cell r="G8951">
            <v>2</v>
          </cell>
          <cell r="I8951">
            <v>29.085318000000001</v>
          </cell>
        </row>
        <row r="8952">
          <cell r="C8952">
            <v>2099</v>
          </cell>
          <cell r="D8952" t="str">
            <v>SERVENTE (SGSP)</v>
          </cell>
          <cell r="E8952" t="str">
            <v>H</v>
          </cell>
          <cell r="F8952">
            <v>11.629847</v>
          </cell>
          <cell r="G8952">
            <v>1.96</v>
          </cell>
          <cell r="I8952">
            <v>22.794499699999999</v>
          </cell>
        </row>
        <row r="8953">
          <cell r="C8953">
            <v>10630</v>
          </cell>
          <cell r="D8953" t="str">
            <v>ARGAMASSA DE CIMENTO COM AREIA GROSSA 1:3</v>
          </cell>
          <cell r="E8953" t="str">
            <v>M3</v>
          </cell>
          <cell r="F8953">
            <v>407.1</v>
          </cell>
          <cell r="G8953">
            <v>4.1000000000000003E-3</v>
          </cell>
          <cell r="I8953">
            <v>1.6691292</v>
          </cell>
        </row>
        <row r="8954">
          <cell r="C8954">
            <v>77620</v>
          </cell>
          <cell r="D8954" t="str">
            <v>TAMPO PARA BANCADA ÚMIDA - GRANITO CINZA MAUÁ POLIDO - ESPESSURA 2CM</v>
          </cell>
          <cell r="E8954" t="str">
            <v>M2</v>
          </cell>
          <cell r="F8954">
            <v>322.32</v>
          </cell>
          <cell r="G8954">
            <v>1</v>
          </cell>
          <cell r="I8954">
            <v>322.31670000000003</v>
          </cell>
        </row>
        <row r="8955">
          <cell r="A8955">
            <v>101477</v>
          </cell>
          <cell r="B8955" t="str">
            <v>TAMPO PARA BANCADA ÚMIDA - GRANITO VERDE UBATUBA POLIDO - ESPESSURA 2CM</v>
          </cell>
          <cell r="H8955" t="str">
            <v>M2</v>
          </cell>
          <cell r="J8955">
            <v>416.1</v>
          </cell>
        </row>
        <row r="8956">
          <cell r="C8956">
            <v>2020</v>
          </cell>
          <cell r="D8956" t="str">
            <v>PEDREIRO (SGSP)</v>
          </cell>
          <cell r="E8956" t="str">
            <v>H</v>
          </cell>
          <cell r="F8956">
            <v>14.542659</v>
          </cell>
          <cell r="G8956">
            <v>2</v>
          </cell>
          <cell r="I8956">
            <v>29.085318000000001</v>
          </cell>
        </row>
        <row r="8957">
          <cell r="C8957">
            <v>2099</v>
          </cell>
          <cell r="D8957" t="str">
            <v>SERVENTE (SGSP)</v>
          </cell>
          <cell r="E8957" t="str">
            <v>H</v>
          </cell>
          <cell r="F8957">
            <v>11.629847</v>
          </cell>
          <cell r="G8957">
            <v>1.96</v>
          </cell>
          <cell r="I8957">
            <v>22.794499699999999</v>
          </cell>
        </row>
        <row r="8958">
          <cell r="C8958">
            <v>10630</v>
          </cell>
          <cell r="D8958" t="str">
            <v>ARGAMASSA DE CIMENTO COM AREIA GROSSA 1:3</v>
          </cell>
          <cell r="E8958" t="str">
            <v>M3</v>
          </cell>
          <cell r="F8958">
            <v>407.1</v>
          </cell>
          <cell r="G8958">
            <v>4.1000000000000003E-3</v>
          </cell>
          <cell r="I8958">
            <v>1.6691292</v>
          </cell>
        </row>
        <row r="8959">
          <cell r="C8959">
            <v>77622</v>
          </cell>
          <cell r="D8959" t="str">
            <v>TAMPO PARA BANCADA ÚMIDA - GRANITO VERDE UBATUBA POLIDO - ESPESSURA 2CM</v>
          </cell>
          <cell r="E8959" t="str">
            <v>M2</v>
          </cell>
          <cell r="F8959">
            <v>362.55</v>
          </cell>
          <cell r="G8959">
            <v>1</v>
          </cell>
          <cell r="I8959">
            <v>362.55</v>
          </cell>
        </row>
        <row r="8960">
          <cell r="A8960">
            <v>101478</v>
          </cell>
          <cell r="B8960" t="str">
            <v>TAMPO PARA BANCADA ÚMIDA - GRANITO PRETO TIJUCA POLIDO 2CM</v>
          </cell>
          <cell r="H8960" t="str">
            <v>M2</v>
          </cell>
          <cell r="J8960">
            <v>497.59</v>
          </cell>
        </row>
        <row r="8961">
          <cell r="C8961">
            <v>2020</v>
          </cell>
          <cell r="D8961" t="str">
            <v>PEDREIRO (SGSP)</v>
          </cell>
          <cell r="E8961" t="str">
            <v>H</v>
          </cell>
          <cell r="F8961">
            <v>14.542659</v>
          </cell>
          <cell r="G8961">
            <v>2</v>
          </cell>
          <cell r="I8961">
            <v>29.085318000000001</v>
          </cell>
        </row>
        <row r="8962">
          <cell r="C8962">
            <v>2099</v>
          </cell>
          <cell r="D8962" t="str">
            <v>SERVENTE (SGSP)</v>
          </cell>
          <cell r="E8962" t="str">
            <v>H</v>
          </cell>
          <cell r="F8962">
            <v>11.629847</v>
          </cell>
          <cell r="G8962">
            <v>1.96</v>
          </cell>
          <cell r="I8962">
            <v>22.794499699999999</v>
          </cell>
        </row>
        <row r="8963">
          <cell r="C8963">
            <v>10630</v>
          </cell>
          <cell r="D8963" t="str">
            <v>ARGAMASSA DE CIMENTO COM AREIA GROSSA 1:3</v>
          </cell>
          <cell r="E8963" t="str">
            <v>M3</v>
          </cell>
          <cell r="F8963">
            <v>407.1</v>
          </cell>
          <cell r="G8963">
            <v>4.1000000000000003E-3</v>
          </cell>
          <cell r="I8963">
            <v>1.6691292</v>
          </cell>
        </row>
        <row r="8964">
          <cell r="C8964">
            <v>77624</v>
          </cell>
          <cell r="D8964" t="str">
            <v>TAMPO PARA BANCADA ÚMIDA - GRANITO PRETO SÃO GABRIEL - POLIDO - ESPESSURA 2CM</v>
          </cell>
          <cell r="E8964" t="str">
            <v>M2</v>
          </cell>
          <cell r="F8964">
            <v>444.04</v>
          </cell>
          <cell r="G8964">
            <v>1</v>
          </cell>
          <cell r="I8964">
            <v>444.03750000000002</v>
          </cell>
        </row>
        <row r="8965">
          <cell r="A8965">
            <v>101482</v>
          </cell>
          <cell r="B8965" t="str">
            <v>TAMPO PARA BANCADA ÚMIDA - MÁRMORE BRANCO ESPIRITO SANTO 2CM</v>
          </cell>
          <cell r="H8965" t="str">
            <v>M2</v>
          </cell>
          <cell r="J8965">
            <v>318.95999999999998</v>
          </cell>
        </row>
        <row r="8966">
          <cell r="C8966">
            <v>2020</v>
          </cell>
          <cell r="D8966" t="str">
            <v>PEDREIRO (SGSP)</v>
          </cell>
          <cell r="E8966" t="str">
            <v>H</v>
          </cell>
          <cell r="F8966">
            <v>14.542659</v>
          </cell>
          <cell r="G8966">
            <v>2</v>
          </cell>
          <cell r="I8966">
            <v>29.085318000000001</v>
          </cell>
        </row>
        <row r="8967">
          <cell r="C8967">
            <v>2099</v>
          </cell>
          <cell r="D8967" t="str">
            <v>SERVENTE (SGSP)</v>
          </cell>
          <cell r="E8967" t="str">
            <v>H</v>
          </cell>
          <cell r="F8967">
            <v>11.629847</v>
          </cell>
          <cell r="G8967">
            <v>1.96</v>
          </cell>
          <cell r="I8967">
            <v>22.794499699999999</v>
          </cell>
        </row>
        <row r="8968">
          <cell r="C8968">
            <v>10630</v>
          </cell>
          <cell r="D8968" t="str">
            <v>ARGAMASSA DE CIMENTO COM AREIA GROSSA 1:3</v>
          </cell>
          <cell r="E8968" t="str">
            <v>M3</v>
          </cell>
          <cell r="F8968">
            <v>407.1</v>
          </cell>
          <cell r="G8968">
            <v>4.1000000000000003E-3</v>
          </cell>
          <cell r="I8968">
            <v>1.6691292</v>
          </cell>
        </row>
        <row r="8969">
          <cell r="C8969">
            <v>77615</v>
          </cell>
          <cell r="D8969" t="str">
            <v>TAMPO P/ BANCADA - MÁRMORE ESPÍRITO SANTO  - ESPES. 2CM</v>
          </cell>
          <cell r="E8969" t="str">
            <v>M2</v>
          </cell>
          <cell r="F8969">
            <v>265.41000000000003</v>
          </cell>
          <cell r="G8969">
            <v>1</v>
          </cell>
          <cell r="I8969">
            <v>265.41430000000003</v>
          </cell>
        </row>
        <row r="8970">
          <cell r="A8970">
            <v>101486</v>
          </cell>
          <cell r="B8970" t="str">
            <v>TAMPO PARA BANCADA ÚMIDA - AÇO INOX N.18 (18:8)</v>
          </cell>
          <cell r="H8970" t="str">
            <v>M2</v>
          </cell>
          <cell r="J8970">
            <v>784.38</v>
          </cell>
        </row>
        <row r="8971">
          <cell r="C8971">
            <v>2020</v>
          </cell>
          <cell r="D8971" t="str">
            <v>PEDREIRO (SGSP)</v>
          </cell>
          <cell r="E8971" t="str">
            <v>H</v>
          </cell>
          <cell r="F8971">
            <v>14.542659</v>
          </cell>
          <cell r="G8971">
            <v>2</v>
          </cell>
          <cell r="I8971">
            <v>29.085318000000001</v>
          </cell>
        </row>
        <row r="8972">
          <cell r="C8972">
            <v>2099</v>
          </cell>
          <cell r="D8972" t="str">
            <v>SERVENTE (SGSP)</v>
          </cell>
          <cell r="E8972" t="str">
            <v>H</v>
          </cell>
          <cell r="F8972">
            <v>11.629847</v>
          </cell>
          <cell r="G8972">
            <v>1.96</v>
          </cell>
          <cell r="I8972">
            <v>22.794499699999999</v>
          </cell>
        </row>
        <row r="8973">
          <cell r="C8973">
            <v>10630</v>
          </cell>
          <cell r="D8973" t="str">
            <v>ARGAMASSA DE CIMENTO COM AREIA GROSSA 1:3</v>
          </cell>
          <cell r="E8973" t="str">
            <v>M3</v>
          </cell>
          <cell r="F8973">
            <v>407.1</v>
          </cell>
          <cell r="G8973">
            <v>4.1000000000000003E-3</v>
          </cell>
          <cell r="I8973">
            <v>1.6691292</v>
          </cell>
        </row>
        <row r="8974">
          <cell r="C8974">
            <v>77605</v>
          </cell>
          <cell r="D8974" t="str">
            <v>TAMPO PARA BANCADA; AÇO INOX. N.18  - 0/2000MM            .</v>
          </cell>
          <cell r="E8974" t="str">
            <v>M2</v>
          </cell>
          <cell r="F8974">
            <v>730.83</v>
          </cell>
          <cell r="G8974">
            <v>1</v>
          </cell>
          <cell r="I8974">
            <v>730.83190000000002</v>
          </cell>
        </row>
        <row r="8975">
          <cell r="A8975">
            <v>101488</v>
          </cell>
          <cell r="B8975" t="str">
            <v>TAMPO PARA BANCADA ÚMIDA - CONCRETO POLIDO E=40MM COM BORDAS ARREDONDADAS E ENVERNIZADAS</v>
          </cell>
          <cell r="H8975" t="str">
            <v>M2</v>
          </cell>
          <cell r="J8975">
            <v>100.35</v>
          </cell>
        </row>
        <row r="8976">
          <cell r="C8976">
            <v>2013</v>
          </cell>
          <cell r="D8976" t="str">
            <v>CARPINTEIRO (SGSP)</v>
          </cell>
          <cell r="E8976" t="str">
            <v>H</v>
          </cell>
          <cell r="F8976">
            <v>14.489392</v>
          </cell>
          <cell r="G8976">
            <v>1.5</v>
          </cell>
          <cell r="I8976">
            <v>21.7340877</v>
          </cell>
        </row>
        <row r="8977">
          <cell r="C8977">
            <v>2014</v>
          </cell>
          <cell r="D8977" t="str">
            <v>AJUDANTE DE CARPINTEIRO (SGSP)</v>
          </cell>
          <cell r="E8977" t="str">
            <v>H</v>
          </cell>
          <cell r="F8977">
            <v>11.95373</v>
          </cell>
          <cell r="G8977">
            <v>1.5</v>
          </cell>
          <cell r="I8977">
            <v>17.9305956</v>
          </cell>
        </row>
        <row r="8978">
          <cell r="C8978">
            <v>2015</v>
          </cell>
          <cell r="D8978" t="str">
            <v>FERREIRO (SGSP)</v>
          </cell>
          <cell r="E8978" t="str">
            <v>H</v>
          </cell>
          <cell r="F8978">
            <v>15.034667000000001</v>
          </cell>
          <cell r="G8978">
            <v>0.1</v>
          </cell>
          <cell r="I8978">
            <v>1.5034666999999999</v>
          </cell>
        </row>
        <row r="8979">
          <cell r="C8979">
            <v>2016</v>
          </cell>
          <cell r="D8979" t="str">
            <v>AJUDANTE DE FERREIRO - ARMADOR (SGSP)</v>
          </cell>
          <cell r="E8979" t="str">
            <v>H</v>
          </cell>
          <cell r="F8979">
            <v>11.918774000000001</v>
          </cell>
          <cell r="G8979">
            <v>0.1</v>
          </cell>
          <cell r="I8979">
            <v>1.1918774000000001</v>
          </cell>
        </row>
        <row r="8980">
          <cell r="C8980">
            <v>2020</v>
          </cell>
          <cell r="D8980" t="str">
            <v>PEDREIRO (SGSP)</v>
          </cell>
          <cell r="E8980" t="str">
            <v>H</v>
          </cell>
          <cell r="F8980">
            <v>14.542659</v>
          </cell>
          <cell r="G8980">
            <v>1</v>
          </cell>
          <cell r="I8980">
            <v>14.542659</v>
          </cell>
        </row>
        <row r="8981">
          <cell r="C8981">
            <v>2099</v>
          </cell>
          <cell r="D8981" t="str">
            <v>SERVENTE (SGSP)</v>
          </cell>
          <cell r="E8981" t="str">
            <v>H</v>
          </cell>
          <cell r="F8981">
            <v>11.629847</v>
          </cell>
          <cell r="G8981">
            <v>1.5</v>
          </cell>
          <cell r="I8981">
            <v>17.444770200000001</v>
          </cell>
        </row>
        <row r="8982">
          <cell r="C8982">
            <v>10607</v>
          </cell>
          <cell r="D8982" t="str">
            <v>CONCRETO FCK=15MPA C/ BRITA 1</v>
          </cell>
          <cell r="E8982" t="str">
            <v>M3</v>
          </cell>
          <cell r="F8982">
            <v>234.05</v>
          </cell>
          <cell r="G8982">
            <v>0.04</v>
          </cell>
          <cell r="I8982">
            <v>9.3619377000000004</v>
          </cell>
        </row>
        <row r="8983">
          <cell r="C8983">
            <v>11001</v>
          </cell>
          <cell r="D8983" t="str">
            <v>DESMOLDANTE PARA FORMAS</v>
          </cell>
          <cell r="E8983" t="str">
            <v>L</v>
          </cell>
          <cell r="F8983">
            <v>6.43</v>
          </cell>
          <cell r="G8983">
            <v>0.1</v>
          </cell>
          <cell r="I8983">
            <v>0.64339000000000002</v>
          </cell>
        </row>
        <row r="8984">
          <cell r="C8984">
            <v>11021</v>
          </cell>
          <cell r="D8984" t="str">
            <v>COMPENSADO RESINADO 12MM</v>
          </cell>
          <cell r="E8984" t="str">
            <v>M2</v>
          </cell>
          <cell r="F8984">
            <v>11.53</v>
          </cell>
          <cell r="G8984">
            <v>0.33</v>
          </cell>
          <cell r="I8984">
            <v>3.8038110000000001</v>
          </cell>
        </row>
        <row r="8985">
          <cell r="C8985">
            <v>11064</v>
          </cell>
          <cell r="D8985" t="str">
            <v>PINUS - SARRAFO DE 1" X 2" - BRUTO</v>
          </cell>
          <cell r="E8985" t="str">
            <v>M</v>
          </cell>
          <cell r="F8985">
            <v>0.56999999999999995</v>
          </cell>
          <cell r="G8985">
            <v>5</v>
          </cell>
          <cell r="I8985">
            <v>2.8725000000000001</v>
          </cell>
        </row>
        <row r="8986">
          <cell r="C8986">
            <v>11530</v>
          </cell>
          <cell r="D8986" t="str">
            <v>TELA SOLDADA NERVURADA Q- 61 (PAINEL - AÇO CA60 - MALHA 15 X 15 CM - FIO 3.4 MM)</v>
          </cell>
          <cell r="E8986" t="str">
            <v>M2</v>
          </cell>
          <cell r="F8986">
            <v>4.4400000000000004</v>
          </cell>
          <cell r="G8986">
            <v>1.05</v>
          </cell>
          <cell r="I8986">
            <v>4.6652550000000002</v>
          </cell>
        </row>
        <row r="8987">
          <cell r="C8987">
            <v>17515</v>
          </cell>
          <cell r="D8987" t="str">
            <v>PREGO 18 X 27 COMUM - POLIDO</v>
          </cell>
          <cell r="E8987" t="str">
            <v>Kg</v>
          </cell>
          <cell r="F8987">
            <v>5.27</v>
          </cell>
          <cell r="G8987">
            <v>0.2</v>
          </cell>
          <cell r="I8987">
            <v>1.0542</v>
          </cell>
        </row>
        <row r="8988">
          <cell r="C8988">
            <v>39024</v>
          </cell>
          <cell r="D8988" t="str">
            <v>POLIMENTO MECÂNICO EM SUPERFÍCIES DE CONCRETO</v>
          </cell>
          <cell r="E8988" t="str">
            <v>M2</v>
          </cell>
          <cell r="F8988">
            <v>3.46</v>
          </cell>
          <cell r="G8988">
            <v>1.04</v>
          </cell>
          <cell r="I8988">
            <v>3.5999314999999998</v>
          </cell>
        </row>
        <row r="8989">
          <cell r="A8989">
            <v>101489</v>
          </cell>
          <cell r="B8989" t="str">
            <v>TAMPO PARA BANCADA ÚMIDA - CONCRETO POLIDO E=50MM COM BORDAS ARREDONDADAS E ENVERNIZADAS</v>
          </cell>
          <cell r="H8989" t="str">
            <v>M2</v>
          </cell>
          <cell r="J8989">
            <v>102.69</v>
          </cell>
        </row>
        <row r="8990">
          <cell r="C8990">
            <v>2013</v>
          </cell>
          <cell r="D8990" t="str">
            <v>CARPINTEIRO (SGSP)</v>
          </cell>
          <cell r="E8990" t="str">
            <v>H</v>
          </cell>
          <cell r="F8990">
            <v>14.489392</v>
          </cell>
          <cell r="G8990">
            <v>1.5</v>
          </cell>
          <cell r="I8990">
            <v>21.7340877</v>
          </cell>
        </row>
        <row r="8991">
          <cell r="C8991">
            <v>2014</v>
          </cell>
          <cell r="D8991" t="str">
            <v>AJUDANTE DE CARPINTEIRO (SGSP)</v>
          </cell>
          <cell r="E8991" t="str">
            <v>H</v>
          </cell>
          <cell r="F8991">
            <v>11.95373</v>
          </cell>
          <cell r="G8991">
            <v>1.5</v>
          </cell>
          <cell r="I8991">
            <v>17.9305956</v>
          </cell>
        </row>
        <row r="8992">
          <cell r="C8992">
            <v>2015</v>
          </cell>
          <cell r="D8992" t="str">
            <v>FERREIRO (SGSP)</v>
          </cell>
          <cell r="E8992" t="str">
            <v>H</v>
          </cell>
          <cell r="F8992">
            <v>15.034667000000001</v>
          </cell>
          <cell r="G8992">
            <v>0.1</v>
          </cell>
          <cell r="I8992">
            <v>1.5034666999999999</v>
          </cell>
        </row>
        <row r="8993">
          <cell r="C8993">
            <v>2016</v>
          </cell>
          <cell r="D8993" t="str">
            <v>AJUDANTE DE FERREIRO - ARMADOR (SGSP)</v>
          </cell>
          <cell r="E8993" t="str">
            <v>H</v>
          </cell>
          <cell r="F8993">
            <v>11.918774000000001</v>
          </cell>
          <cell r="G8993">
            <v>0.1</v>
          </cell>
          <cell r="I8993">
            <v>1.1918774000000001</v>
          </cell>
        </row>
        <row r="8994">
          <cell r="C8994">
            <v>2020</v>
          </cell>
          <cell r="D8994" t="str">
            <v>PEDREIRO (SGSP)</v>
          </cell>
          <cell r="E8994" t="str">
            <v>H</v>
          </cell>
          <cell r="F8994">
            <v>14.542659</v>
          </cell>
          <cell r="G8994">
            <v>1</v>
          </cell>
          <cell r="I8994">
            <v>14.542659</v>
          </cell>
        </row>
        <row r="8995">
          <cell r="C8995">
            <v>2099</v>
          </cell>
          <cell r="D8995" t="str">
            <v>SERVENTE (SGSP)</v>
          </cell>
          <cell r="E8995" t="str">
            <v>H</v>
          </cell>
          <cell r="F8995">
            <v>11.629847</v>
          </cell>
          <cell r="G8995">
            <v>1.5</v>
          </cell>
          <cell r="I8995">
            <v>17.444770200000001</v>
          </cell>
        </row>
        <row r="8996">
          <cell r="C8996">
            <v>10607</v>
          </cell>
          <cell r="D8996" t="str">
            <v>CONCRETO FCK=15MPA C/ BRITA 1</v>
          </cell>
          <cell r="E8996" t="str">
            <v>M3</v>
          </cell>
          <cell r="F8996">
            <v>234.05</v>
          </cell>
          <cell r="G8996">
            <v>0.05</v>
          </cell>
          <cell r="I8996">
            <v>11.7024221</v>
          </cell>
        </row>
        <row r="8997">
          <cell r="C8997">
            <v>11001</v>
          </cell>
          <cell r="D8997" t="str">
            <v>DESMOLDANTE PARA FORMAS</v>
          </cell>
          <cell r="E8997" t="str">
            <v>L</v>
          </cell>
          <cell r="F8997">
            <v>6.43</v>
          </cell>
          <cell r="G8997">
            <v>0.1</v>
          </cell>
          <cell r="I8997">
            <v>0.64339000000000002</v>
          </cell>
        </row>
        <row r="8998">
          <cell r="C8998">
            <v>11021</v>
          </cell>
          <cell r="D8998" t="str">
            <v>COMPENSADO RESINADO 12MM</v>
          </cell>
          <cell r="E8998" t="str">
            <v>M2</v>
          </cell>
          <cell r="F8998">
            <v>11.53</v>
          </cell>
          <cell r="G8998">
            <v>0.33</v>
          </cell>
          <cell r="I8998">
            <v>3.8038110000000001</v>
          </cell>
        </row>
        <row r="8999">
          <cell r="C8999">
            <v>11064</v>
          </cell>
          <cell r="D8999" t="str">
            <v>PINUS - SARRAFO DE 1" X 2" - BRUTO</v>
          </cell>
          <cell r="E8999" t="str">
            <v>M</v>
          </cell>
          <cell r="F8999">
            <v>0.56999999999999995</v>
          </cell>
          <cell r="G8999">
            <v>5</v>
          </cell>
          <cell r="I8999">
            <v>2.8725000000000001</v>
          </cell>
        </row>
        <row r="9000">
          <cell r="C9000">
            <v>11530</v>
          </cell>
          <cell r="D9000" t="str">
            <v>TELA SOLDADA NERVURADA Q- 61 (PAINEL - AÇO CA60 - MALHA 15 X 15 CM - FIO 3.4 MM)</v>
          </cell>
          <cell r="E9000" t="str">
            <v>M2</v>
          </cell>
          <cell r="F9000">
            <v>4.4400000000000004</v>
          </cell>
          <cell r="G9000">
            <v>1.05</v>
          </cell>
          <cell r="I9000">
            <v>4.6652550000000002</v>
          </cell>
        </row>
        <row r="9001">
          <cell r="C9001">
            <v>17515</v>
          </cell>
          <cell r="D9001" t="str">
            <v>PREGO 18 X 27 COMUM - POLIDO</v>
          </cell>
          <cell r="E9001" t="str">
            <v>Kg</v>
          </cell>
          <cell r="F9001">
            <v>5.27</v>
          </cell>
          <cell r="G9001">
            <v>0.2</v>
          </cell>
          <cell r="I9001">
            <v>1.0542</v>
          </cell>
        </row>
        <row r="9002">
          <cell r="C9002">
            <v>39024</v>
          </cell>
          <cell r="D9002" t="str">
            <v>POLIMENTO MECÂNICO EM SUPERFÍCIES DE CONCRETO</v>
          </cell>
          <cell r="E9002" t="str">
            <v>M2</v>
          </cell>
          <cell r="F9002">
            <v>3.46</v>
          </cell>
          <cell r="G9002">
            <v>1.04</v>
          </cell>
          <cell r="I9002">
            <v>3.5999314999999998</v>
          </cell>
        </row>
        <row r="9003">
          <cell r="A9003">
            <v>101491</v>
          </cell>
          <cell r="B9003" t="str">
            <v>SABONETEIRA PARA SABÃO LÍQUIDO</v>
          </cell>
          <cell r="H9003" t="str">
            <v>UN</v>
          </cell>
          <cell r="J9003">
            <v>75.680000000000007</v>
          </cell>
        </row>
        <row r="9004">
          <cell r="C9004">
            <v>2050</v>
          </cell>
          <cell r="D9004" t="str">
            <v>AZULEJISTA (SGSP)</v>
          </cell>
          <cell r="E9004" t="str">
            <v>H</v>
          </cell>
          <cell r="F9004">
            <v>15.381855</v>
          </cell>
          <cell r="G9004">
            <v>0.35</v>
          </cell>
          <cell r="I9004">
            <v>5.3836493000000001</v>
          </cell>
        </row>
        <row r="9005">
          <cell r="C9005">
            <v>76896</v>
          </cell>
          <cell r="D9005" t="str">
            <v>SABONETEIRA ACRÍLICA DE PAREDE PARA SABÃO LÍQUIDO COM DOSADOR</v>
          </cell>
          <cell r="E9005" t="str">
            <v>Un</v>
          </cell>
          <cell r="F9005">
            <v>70.3</v>
          </cell>
          <cell r="G9005">
            <v>1</v>
          </cell>
          <cell r="I9005">
            <v>70.295000000000002</v>
          </cell>
        </row>
        <row r="9006">
          <cell r="A9006">
            <v>101497</v>
          </cell>
          <cell r="B9006" t="str">
            <v>PORTA TOALHA DE PAPEL INTER FOLHAS</v>
          </cell>
          <cell r="H9006" t="str">
            <v>UN</v>
          </cell>
          <cell r="J9006">
            <v>57.34</v>
          </cell>
        </row>
        <row r="9007">
          <cell r="C9007">
            <v>2050</v>
          </cell>
          <cell r="D9007" t="str">
            <v>AZULEJISTA (SGSP)</v>
          </cell>
          <cell r="E9007" t="str">
            <v>H</v>
          </cell>
          <cell r="F9007">
            <v>15.381855</v>
          </cell>
          <cell r="G9007">
            <v>0.35</v>
          </cell>
          <cell r="I9007">
            <v>5.3836493000000001</v>
          </cell>
        </row>
        <row r="9008">
          <cell r="C9008">
            <v>76890</v>
          </cell>
          <cell r="D9008" t="str">
            <v>PORTA TOALHA - LALEKLA OU SIMILAR</v>
          </cell>
          <cell r="E9008" t="str">
            <v>Un</v>
          </cell>
          <cell r="F9008">
            <v>51.96</v>
          </cell>
          <cell r="G9008">
            <v>1</v>
          </cell>
          <cell r="I9008">
            <v>51.96</v>
          </cell>
        </row>
        <row r="9009">
          <cell r="A9009">
            <v>105001</v>
          </cell>
          <cell r="B9009" t="str">
            <v>DEMOLIÇÃO DE TUBULAÇÃO DE AÇO PRETO OU GALVANIZADO - ATÉ 2"</v>
          </cell>
          <cell r="H9009" t="str">
            <v>M</v>
          </cell>
          <cell r="J9009">
            <v>3.74</v>
          </cell>
        </row>
        <row r="9010">
          <cell r="C9010">
            <v>2036</v>
          </cell>
          <cell r="D9010" t="str">
            <v>AJUDANTE DE ENCANADOR (SGSP)</v>
          </cell>
          <cell r="E9010" t="str">
            <v>H</v>
          </cell>
          <cell r="F9010">
            <v>12.462384999999999</v>
          </cell>
          <cell r="G9010">
            <v>0.3</v>
          </cell>
          <cell r="I9010">
            <v>3.7387153999999998</v>
          </cell>
        </row>
        <row r="9011">
          <cell r="A9011">
            <v>105002</v>
          </cell>
          <cell r="B9011" t="str">
            <v>DEMOLIÇÃO DE TUBULAÇÃO DE AÇO PRETO OU GALVANIZADO - ACIMA DE 2"</v>
          </cell>
          <cell r="H9011" t="str">
            <v>M</v>
          </cell>
          <cell r="J9011">
            <v>6.23</v>
          </cell>
        </row>
        <row r="9012">
          <cell r="C9012">
            <v>2036</v>
          </cell>
          <cell r="D9012" t="str">
            <v>AJUDANTE DE ENCANADOR (SGSP)</v>
          </cell>
          <cell r="E9012" t="str">
            <v>H</v>
          </cell>
          <cell r="F9012">
            <v>12.462384999999999</v>
          </cell>
          <cell r="G9012">
            <v>0.5</v>
          </cell>
          <cell r="I9012">
            <v>6.2311923</v>
          </cell>
        </row>
        <row r="9013">
          <cell r="A9013">
            <v>105003</v>
          </cell>
          <cell r="B9013" t="str">
            <v>DEMOLIÇÃO DE TUBULAÇÃO DE PVC RÍGIDO - ATÉ 4"</v>
          </cell>
          <cell r="H9013" t="str">
            <v>M</v>
          </cell>
          <cell r="J9013">
            <v>3.12</v>
          </cell>
        </row>
        <row r="9014">
          <cell r="C9014">
            <v>2036</v>
          </cell>
          <cell r="D9014" t="str">
            <v>AJUDANTE DE ENCANADOR (SGSP)</v>
          </cell>
          <cell r="E9014" t="str">
            <v>H</v>
          </cell>
          <cell r="F9014">
            <v>12.462384999999999</v>
          </cell>
          <cell r="G9014">
            <v>0.25</v>
          </cell>
          <cell r="I9014">
            <v>3.1155962000000001</v>
          </cell>
        </row>
        <row r="9015">
          <cell r="A9015">
            <v>105004</v>
          </cell>
          <cell r="B9015" t="str">
            <v>DEMOLIÇÃO DE TUBULAÇÃO DE PVC RÍGIDO - ACIMA DE 4"</v>
          </cell>
          <cell r="H9015" t="str">
            <v>M</v>
          </cell>
          <cell r="J9015">
            <v>5.61</v>
          </cell>
        </row>
        <row r="9016">
          <cell r="C9016">
            <v>2036</v>
          </cell>
          <cell r="D9016" t="str">
            <v>AJUDANTE DE ENCANADOR (SGSP)</v>
          </cell>
          <cell r="E9016" t="str">
            <v>H</v>
          </cell>
          <cell r="F9016">
            <v>12.462384999999999</v>
          </cell>
          <cell r="G9016">
            <v>0.45</v>
          </cell>
          <cell r="I9016">
            <v>5.6080731000000004</v>
          </cell>
        </row>
        <row r="9017">
          <cell r="A9017">
            <v>105005</v>
          </cell>
          <cell r="B9017" t="str">
            <v>DEMOLIÇÃO DE TUBULAÇÃO DE COBRE - ATÉ 1 1/4"</v>
          </cell>
          <cell r="H9017" t="str">
            <v>M</v>
          </cell>
          <cell r="J9017">
            <v>3.74</v>
          </cell>
        </row>
        <row r="9018">
          <cell r="C9018">
            <v>2036</v>
          </cell>
          <cell r="D9018" t="str">
            <v>AJUDANTE DE ENCANADOR (SGSP)</v>
          </cell>
          <cell r="E9018" t="str">
            <v>H</v>
          </cell>
          <cell r="F9018">
            <v>12.462384999999999</v>
          </cell>
          <cell r="G9018">
            <v>0.3</v>
          </cell>
          <cell r="I9018">
            <v>3.7387153999999998</v>
          </cell>
        </row>
        <row r="9019">
          <cell r="A9019">
            <v>105018</v>
          </cell>
          <cell r="B9019" t="str">
            <v>DEMOLIÇÃO DE REGISTROS</v>
          </cell>
          <cell r="H9019" t="str">
            <v>UN</v>
          </cell>
          <cell r="J9019">
            <v>3.12</v>
          </cell>
        </row>
        <row r="9020">
          <cell r="C9020">
            <v>2036</v>
          </cell>
          <cell r="D9020" t="str">
            <v>AJUDANTE DE ENCANADOR (SGSP)</v>
          </cell>
          <cell r="E9020" t="str">
            <v>H</v>
          </cell>
          <cell r="F9020">
            <v>12.462384999999999</v>
          </cell>
          <cell r="G9020">
            <v>0.25</v>
          </cell>
          <cell r="I9020">
            <v>3.1155962000000001</v>
          </cell>
        </row>
        <row r="9021">
          <cell r="A9021">
            <v>105032</v>
          </cell>
          <cell r="B9021" t="str">
            <v>DEMOLIÇÃO DE CALHAS, RUFOS OU RINCÕES EM CHAPA METÁLICA</v>
          </cell>
          <cell r="H9021" t="str">
            <v>M</v>
          </cell>
          <cell r="J9021">
            <v>2.87</v>
          </cell>
        </row>
        <row r="9022">
          <cell r="C9022">
            <v>2036</v>
          </cell>
          <cell r="D9022" t="str">
            <v>AJUDANTE DE ENCANADOR (SGSP)</v>
          </cell>
          <cell r="E9022" t="str">
            <v>H</v>
          </cell>
          <cell r="F9022">
            <v>12.462384999999999</v>
          </cell>
          <cell r="G9022">
            <v>0.23</v>
          </cell>
          <cell r="I9022">
            <v>2.8663485</v>
          </cell>
        </row>
        <row r="9023">
          <cell r="A9023">
            <v>105033</v>
          </cell>
          <cell r="B9023" t="str">
            <v>DEMOLIÇÃO DE CONDUTORES APARENTES</v>
          </cell>
          <cell r="H9023" t="str">
            <v>M</v>
          </cell>
          <cell r="J9023">
            <v>1.87</v>
          </cell>
        </row>
        <row r="9024">
          <cell r="C9024">
            <v>2036</v>
          </cell>
          <cell r="D9024" t="str">
            <v>AJUDANTE DE ENCANADOR (SGSP)</v>
          </cell>
          <cell r="E9024" t="str">
            <v>H</v>
          </cell>
          <cell r="F9024">
            <v>12.462384999999999</v>
          </cell>
          <cell r="G9024">
            <v>0.15</v>
          </cell>
          <cell r="I9024">
            <v>1.8693576999999999</v>
          </cell>
        </row>
        <row r="9025">
          <cell r="A9025">
            <v>106001</v>
          </cell>
          <cell r="B9025" t="str">
            <v>RETIRADA DE TUBULAÇÃO DE AÇO PRETO OU GALVANIZADO - ATÉ 2"</v>
          </cell>
          <cell r="H9025" t="str">
            <v>M</v>
          </cell>
          <cell r="J9025">
            <v>7.97</v>
          </cell>
        </row>
        <row r="9026">
          <cell r="C9026">
            <v>2035</v>
          </cell>
          <cell r="D9026" t="str">
            <v>ENCANADOR (SGSP)</v>
          </cell>
          <cell r="E9026" t="str">
            <v>H</v>
          </cell>
          <cell r="F9026">
            <v>15.946630000000001</v>
          </cell>
          <cell r="G9026">
            <v>0.5</v>
          </cell>
          <cell r="I9026">
            <v>7.9733150999999998</v>
          </cell>
        </row>
        <row r="9027">
          <cell r="A9027">
            <v>106002</v>
          </cell>
          <cell r="B9027" t="str">
            <v>RETIRADA DE TUBULAÇÃO DE AÇO PRETO OU GALVANIZADO - ACIMA DE 2"</v>
          </cell>
          <cell r="H9027" t="str">
            <v>M</v>
          </cell>
          <cell r="J9027">
            <v>9.57</v>
          </cell>
        </row>
        <row r="9028">
          <cell r="C9028">
            <v>2035</v>
          </cell>
          <cell r="D9028" t="str">
            <v>ENCANADOR (SGSP)</v>
          </cell>
          <cell r="E9028" t="str">
            <v>H</v>
          </cell>
          <cell r="F9028">
            <v>15.946630000000001</v>
          </cell>
          <cell r="G9028">
            <v>0.6</v>
          </cell>
          <cell r="I9028">
            <v>9.5679780999999995</v>
          </cell>
        </row>
        <row r="9029">
          <cell r="A9029">
            <v>106003</v>
          </cell>
          <cell r="B9029" t="str">
            <v>RETIRADA DE TUBULAÇÃO DE PVC RÍGIDO - ATÉ 4"</v>
          </cell>
          <cell r="H9029" t="str">
            <v>M</v>
          </cell>
          <cell r="J9029">
            <v>7.18</v>
          </cell>
        </row>
        <row r="9030">
          <cell r="C9030">
            <v>2035</v>
          </cell>
          <cell r="D9030" t="str">
            <v>ENCANADOR (SGSP)</v>
          </cell>
          <cell r="E9030" t="str">
            <v>H</v>
          </cell>
          <cell r="F9030">
            <v>15.946630000000001</v>
          </cell>
          <cell r="G9030">
            <v>0.45</v>
          </cell>
          <cell r="I9030">
            <v>7.1759836000000004</v>
          </cell>
        </row>
        <row r="9031">
          <cell r="A9031">
            <v>106004</v>
          </cell>
          <cell r="B9031" t="str">
            <v>RETIRADA DE TUBULAÇÃO DE PVC RÍGIDO - ACIMA DE 4"</v>
          </cell>
          <cell r="H9031" t="str">
            <v>M</v>
          </cell>
          <cell r="J9031">
            <v>8.77</v>
          </cell>
        </row>
        <row r="9032">
          <cell r="C9032">
            <v>2035</v>
          </cell>
          <cell r="D9032" t="str">
            <v>ENCANADOR (SGSP)</v>
          </cell>
          <cell r="E9032" t="str">
            <v>H</v>
          </cell>
          <cell r="F9032">
            <v>15.946630000000001</v>
          </cell>
          <cell r="G9032">
            <v>0.55000000000000004</v>
          </cell>
          <cell r="I9032">
            <v>8.7706465999999992</v>
          </cell>
        </row>
        <row r="9033">
          <cell r="A9033">
            <v>106005</v>
          </cell>
          <cell r="B9033" t="str">
            <v>RETIRADA DE TUBULAÇÃO DE COBRE - ATÉ 1 1/4"</v>
          </cell>
          <cell r="H9033" t="str">
            <v>M</v>
          </cell>
          <cell r="J9033">
            <v>7.97</v>
          </cell>
        </row>
        <row r="9034">
          <cell r="C9034">
            <v>2035</v>
          </cell>
          <cell r="D9034" t="str">
            <v>ENCANADOR (SGSP)</v>
          </cell>
          <cell r="E9034" t="str">
            <v>H</v>
          </cell>
          <cell r="F9034">
            <v>15.946630000000001</v>
          </cell>
          <cell r="G9034">
            <v>0.5</v>
          </cell>
          <cell r="I9034">
            <v>7.9733150999999998</v>
          </cell>
        </row>
        <row r="9035">
          <cell r="A9035">
            <v>106006</v>
          </cell>
          <cell r="B9035" t="str">
            <v>RETIRADA DE TUBULAÇÃO DE COBRE - ACIMA DE 1 1/4"</v>
          </cell>
          <cell r="H9035" t="str">
            <v>M</v>
          </cell>
          <cell r="J9035">
            <v>9.57</v>
          </cell>
        </row>
        <row r="9036">
          <cell r="C9036">
            <v>2035</v>
          </cell>
          <cell r="D9036" t="str">
            <v>ENCANADOR (SGSP)</v>
          </cell>
          <cell r="E9036" t="str">
            <v>H</v>
          </cell>
          <cell r="F9036">
            <v>15.946630000000001</v>
          </cell>
          <cell r="G9036">
            <v>0.6</v>
          </cell>
          <cell r="I9036">
            <v>9.5679780999999995</v>
          </cell>
        </row>
        <row r="9037">
          <cell r="A9037">
            <v>106007</v>
          </cell>
          <cell r="B9037" t="str">
            <v>RETIRADA DE TUBULAÇÃO DE FERRO FUNDIDO - ATÉ 4"</v>
          </cell>
          <cell r="H9037" t="str">
            <v>M</v>
          </cell>
          <cell r="J9037">
            <v>7.97</v>
          </cell>
        </row>
        <row r="9038">
          <cell r="C9038">
            <v>2035</v>
          </cell>
          <cell r="D9038" t="str">
            <v>ENCANADOR (SGSP)</v>
          </cell>
          <cell r="E9038" t="str">
            <v>H</v>
          </cell>
          <cell r="F9038">
            <v>15.946630000000001</v>
          </cell>
          <cell r="G9038">
            <v>0.5</v>
          </cell>
          <cell r="I9038">
            <v>7.9733150999999998</v>
          </cell>
        </row>
        <row r="9039">
          <cell r="A9039">
            <v>106008</v>
          </cell>
          <cell r="B9039" t="str">
            <v>RETIRADA DE TUBULAÇÃO DE FERRO FUNDIDO - ACIMA DE 4"</v>
          </cell>
          <cell r="H9039" t="str">
            <v>M</v>
          </cell>
          <cell r="J9039">
            <v>9.57</v>
          </cell>
        </row>
        <row r="9040">
          <cell r="C9040">
            <v>2035</v>
          </cell>
          <cell r="D9040" t="str">
            <v>ENCANADOR (SGSP)</v>
          </cell>
          <cell r="E9040" t="str">
            <v>H</v>
          </cell>
          <cell r="F9040">
            <v>15.946630000000001</v>
          </cell>
          <cell r="G9040">
            <v>0.6</v>
          </cell>
          <cell r="I9040">
            <v>9.5679780999999995</v>
          </cell>
        </row>
        <row r="9041">
          <cell r="A9041">
            <v>106009</v>
          </cell>
          <cell r="B9041" t="str">
            <v>RETIRADA DE TUBULAÇÃO DE CIMENTO-AMIANTO - ATÉ 3"</v>
          </cell>
          <cell r="H9041" t="str">
            <v>M</v>
          </cell>
          <cell r="J9041">
            <v>7.18</v>
          </cell>
        </row>
        <row r="9042">
          <cell r="C9042">
            <v>2035</v>
          </cell>
          <cell r="D9042" t="str">
            <v>ENCANADOR (SGSP)</v>
          </cell>
          <cell r="E9042" t="str">
            <v>H</v>
          </cell>
          <cell r="F9042">
            <v>15.946630000000001</v>
          </cell>
          <cell r="G9042">
            <v>0.45</v>
          </cell>
          <cell r="I9042">
            <v>7.1759836000000004</v>
          </cell>
        </row>
        <row r="9043">
          <cell r="A9043">
            <v>106010</v>
          </cell>
          <cell r="B9043" t="str">
            <v>RETIRADA DE TUBULAÇÃO DE CIMENTO-AMIANTO - ACIMA DE 3"</v>
          </cell>
          <cell r="H9043" t="str">
            <v>M</v>
          </cell>
          <cell r="J9043">
            <v>8.77</v>
          </cell>
        </row>
        <row r="9044">
          <cell r="C9044">
            <v>2035</v>
          </cell>
          <cell r="D9044" t="str">
            <v>ENCANADOR (SGSP)</v>
          </cell>
          <cell r="E9044" t="str">
            <v>H</v>
          </cell>
          <cell r="F9044">
            <v>15.946630000000001</v>
          </cell>
          <cell r="G9044">
            <v>0.55000000000000004</v>
          </cell>
          <cell r="I9044">
            <v>8.7706465999999992</v>
          </cell>
        </row>
        <row r="9045">
          <cell r="A9045">
            <v>106011</v>
          </cell>
          <cell r="B9045" t="str">
            <v>RETIRADA DE TUBULAÇÃO DE CERÂMICA VIDRADA - ATÉ 6"</v>
          </cell>
          <cell r="H9045" t="str">
            <v>M</v>
          </cell>
          <cell r="J9045">
            <v>11.16</v>
          </cell>
        </row>
        <row r="9046">
          <cell r="C9046">
            <v>2035</v>
          </cell>
          <cell r="D9046" t="str">
            <v>ENCANADOR (SGSP)</v>
          </cell>
          <cell r="E9046" t="str">
            <v>H</v>
          </cell>
          <cell r="F9046">
            <v>15.946630000000001</v>
          </cell>
          <cell r="G9046">
            <v>0.7</v>
          </cell>
          <cell r="I9046">
            <v>11.1626411</v>
          </cell>
        </row>
        <row r="9047">
          <cell r="A9047">
            <v>106012</v>
          </cell>
          <cell r="B9047" t="str">
            <v>RETIRADA DE TUBULAÇÃO DE CERÂMICA VIDRADA - ACIMA DE 6"</v>
          </cell>
          <cell r="H9047" t="str">
            <v>M</v>
          </cell>
          <cell r="J9047">
            <v>12.76</v>
          </cell>
        </row>
        <row r="9048">
          <cell r="C9048">
            <v>2035</v>
          </cell>
          <cell r="D9048" t="str">
            <v>ENCANADOR (SGSP)</v>
          </cell>
          <cell r="E9048" t="str">
            <v>H</v>
          </cell>
          <cell r="F9048">
            <v>15.946630000000001</v>
          </cell>
          <cell r="G9048">
            <v>0.8</v>
          </cell>
          <cell r="I9048">
            <v>12.7573042</v>
          </cell>
        </row>
        <row r="9049">
          <cell r="A9049">
            <v>106015</v>
          </cell>
          <cell r="B9049" t="str">
            <v>RETIRADA DE RESERVATÓRIOS DE CIMENTO-AMIANTO - ATÉ 1000 LITROS</v>
          </cell>
          <cell r="H9049" t="str">
            <v>UN</v>
          </cell>
          <cell r="J9049">
            <v>85.23</v>
          </cell>
        </row>
        <row r="9050">
          <cell r="C9050">
            <v>2035</v>
          </cell>
          <cell r="D9050" t="str">
            <v>ENCANADOR (SGSP)</v>
          </cell>
          <cell r="E9050" t="str">
            <v>H</v>
          </cell>
          <cell r="F9050">
            <v>15.946630000000001</v>
          </cell>
          <cell r="G9050">
            <v>3</v>
          </cell>
          <cell r="I9050">
            <v>47.839890599999997</v>
          </cell>
        </row>
        <row r="9051">
          <cell r="C9051">
            <v>2036</v>
          </cell>
          <cell r="D9051" t="str">
            <v>AJUDANTE DE ENCANADOR (SGSP)</v>
          </cell>
          <cell r="E9051" t="str">
            <v>H</v>
          </cell>
          <cell r="F9051">
            <v>12.462384999999999</v>
          </cell>
          <cell r="G9051">
            <v>3</v>
          </cell>
          <cell r="I9051">
            <v>37.3871538</v>
          </cell>
        </row>
        <row r="9052">
          <cell r="A9052">
            <v>106018</v>
          </cell>
          <cell r="B9052" t="str">
            <v>RETIRADA DE REGISTROS OU VÁLVULAS FLUXÍVEIS</v>
          </cell>
          <cell r="H9052" t="str">
            <v>UN</v>
          </cell>
          <cell r="J9052">
            <v>63.08</v>
          </cell>
        </row>
        <row r="9053">
          <cell r="C9053">
            <v>2020</v>
          </cell>
          <cell r="D9053" t="str">
            <v>PEDREIRO (SGSP)</v>
          </cell>
          <cell r="E9053" t="str">
            <v>H</v>
          </cell>
          <cell r="F9053">
            <v>14.542659</v>
          </cell>
          <cell r="G9053">
            <v>0.5</v>
          </cell>
          <cell r="I9053">
            <v>7.2713295000000002</v>
          </cell>
        </row>
        <row r="9054">
          <cell r="C9054">
            <v>2035</v>
          </cell>
          <cell r="D9054" t="str">
            <v>ENCANADOR (SGSP)</v>
          </cell>
          <cell r="E9054" t="str">
            <v>H</v>
          </cell>
          <cell r="F9054">
            <v>15.946630000000001</v>
          </cell>
          <cell r="G9054">
            <v>3.5</v>
          </cell>
          <cell r="I9054">
            <v>55.813205699999997</v>
          </cell>
        </row>
        <row r="9055">
          <cell r="A9055">
            <v>106022</v>
          </cell>
          <cell r="B9055" t="str">
            <v>RETIRADA DE VÁLVULAS DE RETENÇÃO</v>
          </cell>
          <cell r="H9055" t="str">
            <v>UN</v>
          </cell>
          <cell r="J9055">
            <v>17.54</v>
          </cell>
        </row>
        <row r="9056">
          <cell r="C9056">
            <v>2035</v>
          </cell>
          <cell r="D9056" t="str">
            <v>ENCANADOR (SGSP)</v>
          </cell>
          <cell r="E9056" t="str">
            <v>H</v>
          </cell>
          <cell r="F9056">
            <v>15.946630000000001</v>
          </cell>
          <cell r="G9056">
            <v>1.1000000000000001</v>
          </cell>
          <cell r="I9056">
            <v>17.541293199999998</v>
          </cell>
        </row>
        <row r="9057">
          <cell r="A9057">
            <v>106024</v>
          </cell>
          <cell r="B9057" t="str">
            <v>RETIRADA DE CONJUNTOS MOTOR-BOMBA</v>
          </cell>
          <cell r="H9057" t="str">
            <v>UN</v>
          </cell>
          <cell r="J9057">
            <v>127.57</v>
          </cell>
        </row>
        <row r="9058">
          <cell r="C9058">
            <v>2035</v>
          </cell>
          <cell r="D9058" t="str">
            <v>ENCANADOR (SGSP)</v>
          </cell>
          <cell r="E9058" t="str">
            <v>H</v>
          </cell>
          <cell r="F9058">
            <v>15.946630000000001</v>
          </cell>
          <cell r="G9058">
            <v>8</v>
          </cell>
          <cell r="I9058">
            <v>127.5730416</v>
          </cell>
        </row>
        <row r="9059">
          <cell r="A9059">
            <v>106026</v>
          </cell>
          <cell r="B9059" t="str">
            <v>RETIRADA DE CAIXAS SIFONADAS OU RALOS</v>
          </cell>
          <cell r="H9059" t="str">
            <v>UN</v>
          </cell>
          <cell r="J9059">
            <v>8.77</v>
          </cell>
        </row>
        <row r="9060">
          <cell r="C9060">
            <v>2035</v>
          </cell>
          <cell r="D9060" t="str">
            <v>ENCANADOR (SGSP)</v>
          </cell>
          <cell r="E9060" t="str">
            <v>H</v>
          </cell>
          <cell r="F9060">
            <v>15.946630000000001</v>
          </cell>
          <cell r="G9060">
            <v>0.55000000000000004</v>
          </cell>
          <cell r="I9060">
            <v>8.7706465999999992</v>
          </cell>
        </row>
        <row r="9061">
          <cell r="A9061">
            <v>106029</v>
          </cell>
          <cell r="B9061" t="str">
            <v>RETIRADA DE HIDRANTES DE PAREDE</v>
          </cell>
          <cell r="H9061" t="str">
            <v>UN</v>
          </cell>
          <cell r="J9061">
            <v>47.84</v>
          </cell>
        </row>
        <row r="9062">
          <cell r="C9062">
            <v>2035</v>
          </cell>
          <cell r="D9062" t="str">
            <v>ENCANADOR (SGSP)</v>
          </cell>
          <cell r="E9062" t="str">
            <v>H</v>
          </cell>
          <cell r="F9062">
            <v>15.946630000000001</v>
          </cell>
          <cell r="G9062">
            <v>3</v>
          </cell>
          <cell r="I9062">
            <v>47.839890599999997</v>
          </cell>
        </row>
        <row r="9063">
          <cell r="A9063">
            <v>106032</v>
          </cell>
          <cell r="B9063" t="str">
            <v>RETIRADA DE CALHAS, RUFOS OU RINCÕES EM CHAPA METÁLICA</v>
          </cell>
          <cell r="H9063" t="str">
            <v>M</v>
          </cell>
          <cell r="J9063">
            <v>3.99</v>
          </cell>
        </row>
        <row r="9064">
          <cell r="C9064">
            <v>2035</v>
          </cell>
          <cell r="D9064" t="str">
            <v>ENCANADOR (SGSP)</v>
          </cell>
          <cell r="E9064" t="str">
            <v>H</v>
          </cell>
          <cell r="F9064">
            <v>15.946630000000001</v>
          </cell>
          <cell r="G9064">
            <v>0.25</v>
          </cell>
          <cell r="I9064">
            <v>3.9866576</v>
          </cell>
        </row>
        <row r="9065">
          <cell r="A9065">
            <v>106033</v>
          </cell>
          <cell r="B9065" t="str">
            <v>RETIRADA DE CONDUTORES APARENTES</v>
          </cell>
          <cell r="H9065" t="str">
            <v>M</v>
          </cell>
          <cell r="J9065">
            <v>2.5499999999999998</v>
          </cell>
        </row>
        <row r="9066">
          <cell r="C9066">
            <v>2035</v>
          </cell>
          <cell r="D9066" t="str">
            <v>ENCANADOR (SGSP)</v>
          </cell>
          <cell r="E9066" t="str">
            <v>H</v>
          </cell>
          <cell r="F9066">
            <v>15.946630000000001</v>
          </cell>
          <cell r="G9066">
            <v>0.16</v>
          </cell>
          <cell r="I9066">
            <v>2.5514608000000001</v>
          </cell>
        </row>
        <row r="9067">
          <cell r="A9067">
            <v>106035</v>
          </cell>
          <cell r="B9067" t="str">
            <v>RETIRADA DE APARELHOS SANITÁRIOS, INCLUSIVE ACESSÓRIOS</v>
          </cell>
          <cell r="H9067" t="str">
            <v>UN</v>
          </cell>
          <cell r="J9067">
            <v>23.92</v>
          </cell>
        </row>
        <row r="9068">
          <cell r="C9068">
            <v>2035</v>
          </cell>
          <cell r="D9068" t="str">
            <v>ENCANADOR (SGSP)</v>
          </cell>
          <cell r="E9068" t="str">
            <v>H</v>
          </cell>
          <cell r="F9068">
            <v>15.946630000000001</v>
          </cell>
          <cell r="G9068">
            <v>1.5</v>
          </cell>
          <cell r="I9068">
            <v>23.919945299999998</v>
          </cell>
        </row>
        <row r="9069">
          <cell r="A9069">
            <v>106040</v>
          </cell>
          <cell r="B9069" t="str">
            <v>RETIRADA DE SIFÕES</v>
          </cell>
          <cell r="H9069" t="str">
            <v>UN</v>
          </cell>
          <cell r="J9069">
            <v>6.38</v>
          </cell>
        </row>
        <row r="9070">
          <cell r="C9070">
            <v>2035</v>
          </cell>
          <cell r="D9070" t="str">
            <v>ENCANADOR (SGSP)</v>
          </cell>
          <cell r="E9070" t="str">
            <v>H</v>
          </cell>
          <cell r="F9070">
            <v>15.946630000000001</v>
          </cell>
          <cell r="G9070">
            <v>0.4</v>
          </cell>
          <cell r="I9070">
            <v>6.3786521</v>
          </cell>
        </row>
        <row r="9071">
          <cell r="A9071">
            <v>106042</v>
          </cell>
          <cell r="B9071" t="str">
            <v>RETIRADA DE TORNEIRAS</v>
          </cell>
          <cell r="H9071" t="str">
            <v>UN</v>
          </cell>
          <cell r="J9071">
            <v>4.1500000000000004</v>
          </cell>
        </row>
        <row r="9072">
          <cell r="C9072">
            <v>2035</v>
          </cell>
          <cell r="D9072" t="str">
            <v>ENCANADOR (SGSP)</v>
          </cell>
          <cell r="E9072" t="str">
            <v>H</v>
          </cell>
          <cell r="F9072">
            <v>15.946630000000001</v>
          </cell>
          <cell r="G9072">
            <v>0.26</v>
          </cell>
          <cell r="I9072">
            <v>4.1461239000000001</v>
          </cell>
        </row>
        <row r="9073">
          <cell r="A9073">
            <v>106045</v>
          </cell>
          <cell r="B9073" t="str">
            <v>RETIRADA DE CAIXAS DE DESCARGA DE SOBREPOR</v>
          </cell>
          <cell r="H9073" t="str">
            <v>UN</v>
          </cell>
          <cell r="J9073">
            <v>12.12</v>
          </cell>
        </row>
        <row r="9074">
          <cell r="C9074">
            <v>2035</v>
          </cell>
          <cell r="D9074" t="str">
            <v>ENCANADOR (SGSP)</v>
          </cell>
          <cell r="E9074" t="str">
            <v>H</v>
          </cell>
          <cell r="F9074">
            <v>15.946630000000001</v>
          </cell>
          <cell r="G9074">
            <v>0.76</v>
          </cell>
          <cell r="I9074">
            <v>12.119439</v>
          </cell>
        </row>
        <row r="9075">
          <cell r="A9075">
            <v>106050</v>
          </cell>
          <cell r="B9075" t="str">
            <v>RETIRADA DO TAMPO ÚMIDO</v>
          </cell>
          <cell r="H9075" t="str">
            <v>M2</v>
          </cell>
          <cell r="J9075">
            <v>6.54</v>
          </cell>
        </row>
        <row r="9076">
          <cell r="C9076">
            <v>2020</v>
          </cell>
          <cell r="D9076" t="str">
            <v>PEDREIRO (SGSP)</v>
          </cell>
          <cell r="E9076" t="str">
            <v>H</v>
          </cell>
          <cell r="F9076">
            <v>14.542659</v>
          </cell>
          <cell r="G9076">
            <v>0.25</v>
          </cell>
          <cell r="I9076">
            <v>3.6356647999999998</v>
          </cell>
        </row>
        <row r="9077">
          <cell r="C9077">
            <v>2099</v>
          </cell>
          <cell r="D9077" t="str">
            <v>SERVENTE (SGSP)</v>
          </cell>
          <cell r="E9077" t="str">
            <v>H</v>
          </cell>
          <cell r="F9077">
            <v>11.629847</v>
          </cell>
          <cell r="G9077">
            <v>0.25</v>
          </cell>
          <cell r="I9077">
            <v>2.9074616999999998</v>
          </cell>
        </row>
        <row r="9078">
          <cell r="A9078">
            <v>107018</v>
          </cell>
          <cell r="B9078" t="str">
            <v>RECOLOCAÇÃO DE REGISTROS OU VÁLVULAS FLUXÍVEIS</v>
          </cell>
          <cell r="H9078" t="str">
            <v>UN</v>
          </cell>
          <cell r="J9078">
            <v>57.48</v>
          </cell>
        </row>
        <row r="9079">
          <cell r="C9079">
            <v>2035</v>
          </cell>
          <cell r="D9079" t="str">
            <v>ENCANADOR (SGSP)</v>
          </cell>
          <cell r="E9079" t="str">
            <v>H</v>
          </cell>
          <cell r="F9079">
            <v>15.946630000000001</v>
          </cell>
          <cell r="G9079">
            <v>2</v>
          </cell>
          <cell r="I9079">
            <v>31.893260399999999</v>
          </cell>
        </row>
        <row r="9080">
          <cell r="C9080">
            <v>2036</v>
          </cell>
          <cell r="D9080" t="str">
            <v>AJUDANTE DE ENCANADOR (SGSP)</v>
          </cell>
          <cell r="E9080" t="str">
            <v>H</v>
          </cell>
          <cell r="F9080">
            <v>12.462384999999999</v>
          </cell>
          <cell r="G9080">
            <v>2</v>
          </cell>
          <cell r="I9080">
            <v>24.9247692</v>
          </cell>
        </row>
        <row r="9081">
          <cell r="C9081">
            <v>37509</v>
          </cell>
          <cell r="D9081" t="str">
            <v>FUNDO CROMATO DE ZINCO</v>
          </cell>
          <cell r="E9081" t="str">
            <v>L</v>
          </cell>
          <cell r="F9081">
            <v>16.760000000000002</v>
          </cell>
          <cell r="G9081">
            <v>0.03</v>
          </cell>
          <cell r="I9081">
            <v>0.50280899999999995</v>
          </cell>
        </row>
        <row r="9082">
          <cell r="C9082">
            <v>79636</v>
          </cell>
          <cell r="D9082" t="str">
            <v>ESTOPA ALCATROADA (PARA ENCANAMENTO)</v>
          </cell>
          <cell r="E9082" t="str">
            <v>Kg</v>
          </cell>
          <cell r="F9082">
            <v>7.91</v>
          </cell>
          <cell r="G9082">
            <v>0.02</v>
          </cell>
          <cell r="I9082">
            <v>0.15825</v>
          </cell>
        </row>
        <row r="9083">
          <cell r="A9083">
            <v>107022</v>
          </cell>
          <cell r="B9083" t="str">
            <v>RECOLOCAÇÃO DE VÁLVULAS DE RETENÇÃO</v>
          </cell>
          <cell r="H9083" t="str">
            <v>UN</v>
          </cell>
          <cell r="J9083">
            <v>29.32</v>
          </cell>
        </row>
        <row r="9084">
          <cell r="C9084">
            <v>2035</v>
          </cell>
          <cell r="D9084" t="str">
            <v>ENCANADOR (SGSP)</v>
          </cell>
          <cell r="E9084" t="str">
            <v>H</v>
          </cell>
          <cell r="F9084">
            <v>15.946630000000001</v>
          </cell>
          <cell r="G9084">
            <v>1</v>
          </cell>
          <cell r="I9084">
            <v>15.9466302</v>
          </cell>
        </row>
        <row r="9085">
          <cell r="C9085">
            <v>2036</v>
          </cell>
          <cell r="D9085" t="str">
            <v>AJUDANTE DE ENCANADOR (SGSP)</v>
          </cell>
          <cell r="E9085" t="str">
            <v>H</v>
          </cell>
          <cell r="F9085">
            <v>12.462384999999999</v>
          </cell>
          <cell r="G9085">
            <v>1</v>
          </cell>
          <cell r="I9085">
            <v>12.4623846</v>
          </cell>
        </row>
        <row r="9086">
          <cell r="C9086">
            <v>37509</v>
          </cell>
          <cell r="D9086" t="str">
            <v>FUNDO CROMATO DE ZINCO</v>
          </cell>
          <cell r="E9086" t="str">
            <v>L</v>
          </cell>
          <cell r="F9086">
            <v>16.760000000000002</v>
          </cell>
          <cell r="G9086">
            <v>0.04</v>
          </cell>
          <cell r="I9086">
            <v>0.67041200000000001</v>
          </cell>
        </row>
        <row r="9087">
          <cell r="C9087">
            <v>79636</v>
          </cell>
          <cell r="D9087" t="str">
            <v>ESTOPA ALCATROADA (PARA ENCANAMENTO)</v>
          </cell>
          <cell r="E9087" t="str">
            <v>Kg</v>
          </cell>
          <cell r="F9087">
            <v>7.91</v>
          </cell>
          <cell r="G9087">
            <v>0.03</v>
          </cell>
          <cell r="I9087">
            <v>0.237375</v>
          </cell>
        </row>
        <row r="9088">
          <cell r="A9088">
            <v>107024</v>
          </cell>
          <cell r="B9088" t="str">
            <v>RECOLOCAÇÃO DE CONJUNTOS MOTOR-BOMBA</v>
          </cell>
          <cell r="H9088" t="str">
            <v>UN</v>
          </cell>
          <cell r="J9088">
            <v>113.64</v>
          </cell>
        </row>
        <row r="9089">
          <cell r="C9089">
            <v>2035</v>
          </cell>
          <cell r="D9089" t="str">
            <v>ENCANADOR (SGSP)</v>
          </cell>
          <cell r="E9089" t="str">
            <v>H</v>
          </cell>
          <cell r="F9089">
            <v>15.946630000000001</v>
          </cell>
          <cell r="G9089">
            <v>4</v>
          </cell>
          <cell r="I9089">
            <v>63.786520799999998</v>
          </cell>
        </row>
        <row r="9090">
          <cell r="C9090">
            <v>2036</v>
          </cell>
          <cell r="D9090" t="str">
            <v>AJUDANTE DE ENCANADOR (SGSP)</v>
          </cell>
          <cell r="E9090" t="str">
            <v>H</v>
          </cell>
          <cell r="F9090">
            <v>12.462384999999999</v>
          </cell>
          <cell r="G9090">
            <v>4</v>
          </cell>
          <cell r="I9090">
            <v>49.8495384</v>
          </cell>
        </row>
        <row r="9091">
          <cell r="A9091">
            <v>107026</v>
          </cell>
          <cell r="B9091" t="str">
            <v>RECOLOCAÇÃO DE CAIXAS SIFONADAS OU RALOS</v>
          </cell>
          <cell r="H9091" t="str">
            <v>UN</v>
          </cell>
          <cell r="J9091">
            <v>47.51</v>
          </cell>
        </row>
        <row r="9092">
          <cell r="C9092">
            <v>2035</v>
          </cell>
          <cell r="D9092" t="str">
            <v>ENCANADOR (SGSP)</v>
          </cell>
          <cell r="E9092" t="str">
            <v>H</v>
          </cell>
          <cell r="F9092">
            <v>15.946630000000001</v>
          </cell>
          <cell r="G9092">
            <v>1.4</v>
          </cell>
          <cell r="I9092">
            <v>22.325282300000001</v>
          </cell>
        </row>
        <row r="9093">
          <cell r="C9093">
            <v>2036</v>
          </cell>
          <cell r="D9093" t="str">
            <v>AJUDANTE DE ENCANADOR (SGSP)</v>
          </cell>
          <cell r="E9093" t="str">
            <v>H</v>
          </cell>
          <cell r="F9093">
            <v>12.462384999999999</v>
          </cell>
          <cell r="G9093">
            <v>1.4</v>
          </cell>
          <cell r="I9093">
            <v>17.4473384</v>
          </cell>
        </row>
        <row r="9094">
          <cell r="C9094">
            <v>79653</v>
          </cell>
          <cell r="D9094" t="str">
            <v>SOLDA PREPARADA 50% ESTANHO, 50% CHUMBO - EM BARRA</v>
          </cell>
          <cell r="E9094" t="str">
            <v>Kg</v>
          </cell>
          <cell r="F9094">
            <v>64.47</v>
          </cell>
          <cell r="G9094">
            <v>0.12</v>
          </cell>
          <cell r="I9094">
            <v>7.7360759999999997</v>
          </cell>
        </row>
        <row r="9095">
          <cell r="A9095">
            <v>107029</v>
          </cell>
          <cell r="B9095" t="str">
            <v>RECOLOCAÇÃO DE HIDRANTES DE PAREDE</v>
          </cell>
          <cell r="H9095" t="str">
            <v>UN</v>
          </cell>
          <cell r="J9095">
            <v>147.72999999999999</v>
          </cell>
        </row>
        <row r="9096">
          <cell r="C9096">
            <v>2035</v>
          </cell>
          <cell r="D9096" t="str">
            <v>ENCANADOR (SGSP)</v>
          </cell>
          <cell r="E9096" t="str">
            <v>H</v>
          </cell>
          <cell r="F9096">
            <v>15.946630000000001</v>
          </cell>
          <cell r="G9096">
            <v>5.2</v>
          </cell>
          <cell r="I9096">
            <v>82.922477000000001</v>
          </cell>
        </row>
        <row r="9097">
          <cell r="C9097">
            <v>2036</v>
          </cell>
          <cell r="D9097" t="str">
            <v>AJUDANTE DE ENCANADOR (SGSP)</v>
          </cell>
          <cell r="E9097" t="str">
            <v>H</v>
          </cell>
          <cell r="F9097">
            <v>12.462384999999999</v>
          </cell>
          <cell r="G9097">
            <v>5.2</v>
          </cell>
          <cell r="I9097">
            <v>64.804399900000007</v>
          </cell>
        </row>
        <row r="9098">
          <cell r="A9098">
            <v>107032</v>
          </cell>
          <cell r="B9098" t="str">
            <v>RECOLOCAÇÃO DE CALHAS, RUFOS OU RINCÕES EM CHAPA METÁLICA</v>
          </cell>
          <cell r="H9098" t="str">
            <v>M</v>
          </cell>
          <cell r="J9098">
            <v>30.18</v>
          </cell>
        </row>
        <row r="9099">
          <cell r="C9099">
            <v>2035</v>
          </cell>
          <cell r="D9099" t="str">
            <v>ENCANADOR (SGSP)</v>
          </cell>
          <cell r="E9099" t="str">
            <v>H</v>
          </cell>
          <cell r="F9099">
            <v>15.946630000000001</v>
          </cell>
          <cell r="G9099">
            <v>0.85</v>
          </cell>
          <cell r="I9099">
            <v>13.5546357</v>
          </cell>
        </row>
        <row r="9100">
          <cell r="C9100">
            <v>2036</v>
          </cell>
          <cell r="D9100" t="str">
            <v>AJUDANTE DE ENCANADOR (SGSP)</v>
          </cell>
          <cell r="E9100" t="str">
            <v>H</v>
          </cell>
          <cell r="F9100">
            <v>12.462384999999999</v>
          </cell>
          <cell r="G9100">
            <v>0.85</v>
          </cell>
          <cell r="I9100">
            <v>10.5930269</v>
          </cell>
        </row>
        <row r="9101">
          <cell r="C9101">
            <v>17530</v>
          </cell>
          <cell r="D9101" t="str">
            <v>REBITE DE REPUXO EM ALUMÍNIO TIPO POP N. 415</v>
          </cell>
          <cell r="E9101" t="str">
            <v>Kg</v>
          </cell>
          <cell r="F9101">
            <v>38.22</v>
          </cell>
          <cell r="G9101">
            <v>0.04</v>
          </cell>
          <cell r="I9101">
            <v>1.5287120000000001</v>
          </cell>
        </row>
        <row r="9102">
          <cell r="C9102">
            <v>79656</v>
          </cell>
          <cell r="D9102" t="str">
            <v>SOLDA PREPARADA - 30/70</v>
          </cell>
          <cell r="E9102" t="str">
            <v>Kg</v>
          </cell>
          <cell r="F9102">
            <v>45.04</v>
          </cell>
          <cell r="G9102">
            <v>0.1</v>
          </cell>
          <cell r="I9102">
            <v>4.5040300000000002</v>
          </cell>
        </row>
        <row r="9103">
          <cell r="A9103">
            <v>107033</v>
          </cell>
          <cell r="B9103" t="str">
            <v>RECOLOCAÇÃO DE CONDUTORES APARENTES</v>
          </cell>
          <cell r="H9103" t="str">
            <v>M</v>
          </cell>
          <cell r="J9103">
            <v>24.39</v>
          </cell>
        </row>
        <row r="9104">
          <cell r="C9104">
            <v>2035</v>
          </cell>
          <cell r="D9104" t="str">
            <v>ENCANADOR (SGSP)</v>
          </cell>
          <cell r="E9104" t="str">
            <v>H</v>
          </cell>
          <cell r="F9104">
            <v>15.946630000000001</v>
          </cell>
          <cell r="G9104">
            <v>0.7</v>
          </cell>
          <cell r="I9104">
            <v>11.1626411</v>
          </cell>
        </row>
        <row r="9105">
          <cell r="C9105">
            <v>2036</v>
          </cell>
          <cell r="D9105" t="str">
            <v>AJUDANTE DE ENCANADOR (SGSP)</v>
          </cell>
          <cell r="E9105" t="str">
            <v>H</v>
          </cell>
          <cell r="F9105">
            <v>12.462384999999999</v>
          </cell>
          <cell r="G9105">
            <v>0.7</v>
          </cell>
          <cell r="I9105">
            <v>8.7236691999999998</v>
          </cell>
        </row>
        <row r="9106">
          <cell r="C9106">
            <v>79656</v>
          </cell>
          <cell r="D9106" t="str">
            <v>SOLDA PREPARADA - 30/70</v>
          </cell>
          <cell r="E9106" t="str">
            <v>Kg</v>
          </cell>
          <cell r="F9106">
            <v>45.04</v>
          </cell>
          <cell r="G9106">
            <v>0.1</v>
          </cell>
          <cell r="I9106">
            <v>4.5040300000000002</v>
          </cell>
        </row>
        <row r="9107">
          <cell r="A9107">
            <v>107035</v>
          </cell>
          <cell r="B9107" t="str">
            <v>RECOLOCAÇÃO DE APARELHOS SANITÁRIOS, INCLUSIVE ACESSÓRIOS</v>
          </cell>
          <cell r="H9107" t="str">
            <v>UN</v>
          </cell>
          <cell r="J9107">
            <v>85.23</v>
          </cell>
        </row>
        <row r="9108">
          <cell r="C9108">
            <v>2035</v>
          </cell>
          <cell r="D9108" t="str">
            <v>ENCANADOR (SGSP)</v>
          </cell>
          <cell r="E9108" t="str">
            <v>H</v>
          </cell>
          <cell r="F9108">
            <v>15.946630000000001</v>
          </cell>
          <cell r="G9108">
            <v>3</v>
          </cell>
          <cell r="I9108">
            <v>47.839890599999997</v>
          </cell>
        </row>
        <row r="9109">
          <cell r="C9109">
            <v>2036</v>
          </cell>
          <cell r="D9109" t="str">
            <v>AJUDANTE DE ENCANADOR (SGSP)</v>
          </cell>
          <cell r="E9109" t="str">
            <v>H</v>
          </cell>
          <cell r="F9109">
            <v>12.462384999999999</v>
          </cell>
          <cell r="G9109">
            <v>3</v>
          </cell>
          <cell r="I9109">
            <v>37.3871538</v>
          </cell>
        </row>
        <row r="9110">
          <cell r="A9110">
            <v>107040</v>
          </cell>
          <cell r="B9110" t="str">
            <v>RECOLOCAÇÃO DE SIFÕES</v>
          </cell>
          <cell r="H9110" t="str">
            <v>UN</v>
          </cell>
          <cell r="J9110">
            <v>14.2</v>
          </cell>
        </row>
        <row r="9111">
          <cell r="C9111">
            <v>2035</v>
          </cell>
          <cell r="D9111" t="str">
            <v>ENCANADOR (SGSP)</v>
          </cell>
          <cell r="E9111" t="str">
            <v>H</v>
          </cell>
          <cell r="F9111">
            <v>15.946630000000001</v>
          </cell>
          <cell r="G9111">
            <v>0.5</v>
          </cell>
          <cell r="I9111">
            <v>7.9733150999999998</v>
          </cell>
        </row>
        <row r="9112">
          <cell r="C9112">
            <v>2036</v>
          </cell>
          <cell r="D9112" t="str">
            <v>AJUDANTE DE ENCANADOR (SGSP)</v>
          </cell>
          <cell r="E9112" t="str">
            <v>H</v>
          </cell>
          <cell r="F9112">
            <v>12.462384999999999</v>
          </cell>
          <cell r="G9112">
            <v>0.5</v>
          </cell>
          <cell r="I9112">
            <v>6.2311923</v>
          </cell>
        </row>
        <row r="9113">
          <cell r="A9113">
            <v>107042</v>
          </cell>
          <cell r="B9113" t="str">
            <v>RECOLOCAÇÃO DE TORNEIRAS</v>
          </cell>
          <cell r="H9113" t="str">
            <v>UN</v>
          </cell>
          <cell r="J9113">
            <v>7.97</v>
          </cell>
        </row>
        <row r="9114">
          <cell r="C9114">
            <v>2035</v>
          </cell>
          <cell r="D9114" t="str">
            <v>ENCANADOR (SGSP)</v>
          </cell>
          <cell r="E9114" t="str">
            <v>H</v>
          </cell>
          <cell r="F9114">
            <v>15.946630000000001</v>
          </cell>
          <cell r="G9114">
            <v>0.5</v>
          </cell>
          <cell r="I9114">
            <v>7.9733150999999998</v>
          </cell>
        </row>
        <row r="9115">
          <cell r="A9115">
            <v>107045</v>
          </cell>
          <cell r="B9115" t="str">
            <v>RECOLOCAÇÃO DE CAIXAS DE DESCARGA DE SOBREPOR</v>
          </cell>
          <cell r="H9115" t="str">
            <v>UN</v>
          </cell>
          <cell r="J9115">
            <v>71.02</v>
          </cell>
        </row>
        <row r="9116">
          <cell r="C9116">
            <v>2035</v>
          </cell>
          <cell r="D9116" t="str">
            <v>ENCANADOR (SGSP)</v>
          </cell>
          <cell r="E9116" t="str">
            <v>H</v>
          </cell>
          <cell r="F9116">
            <v>15.946630000000001</v>
          </cell>
          <cell r="G9116">
            <v>2.5</v>
          </cell>
          <cell r="I9116">
            <v>39.866575500000003</v>
          </cell>
        </row>
        <row r="9117">
          <cell r="C9117">
            <v>2036</v>
          </cell>
          <cell r="D9117" t="str">
            <v>AJUDANTE DE ENCANADOR (SGSP)</v>
          </cell>
          <cell r="E9117" t="str">
            <v>H</v>
          </cell>
          <cell r="F9117">
            <v>12.462384999999999</v>
          </cell>
          <cell r="G9117">
            <v>2.5</v>
          </cell>
          <cell r="I9117">
            <v>31.1559615</v>
          </cell>
        </row>
        <row r="9118">
          <cell r="A9118">
            <v>108070</v>
          </cell>
          <cell r="B9118" t="str">
            <v>SIFÃO COM COPO, TIPO REFORÇADO, PVC RÍGIDO - 1 1/2"X2"</v>
          </cell>
          <cell r="H9118" t="str">
            <v>UN</v>
          </cell>
          <cell r="J9118">
            <v>22.89</v>
          </cell>
        </row>
        <row r="9119">
          <cell r="C9119">
            <v>2035</v>
          </cell>
          <cell r="D9119" t="str">
            <v>ENCANADOR (SGSP)</v>
          </cell>
          <cell r="E9119" t="str">
            <v>H</v>
          </cell>
          <cell r="F9119">
            <v>15.946630000000001</v>
          </cell>
          <cell r="G9119">
            <v>0.4</v>
          </cell>
          <cell r="I9119">
            <v>6.3786521</v>
          </cell>
        </row>
        <row r="9120">
          <cell r="C9120">
            <v>2036</v>
          </cell>
          <cell r="D9120" t="str">
            <v>AJUDANTE DE ENCANADOR (SGSP)</v>
          </cell>
          <cell r="E9120" t="str">
            <v>H</v>
          </cell>
          <cell r="F9120">
            <v>12.462384999999999</v>
          </cell>
          <cell r="G9120">
            <v>0.4</v>
          </cell>
          <cell r="I9120">
            <v>4.9849538000000004</v>
          </cell>
        </row>
        <row r="9121">
          <cell r="C9121">
            <v>75663</v>
          </cell>
          <cell r="D9121" t="str">
            <v>SIFÃO COM COPO DE PVC RÍGIDO - 1.1/2" X 2"</v>
          </cell>
          <cell r="E9121" t="str">
            <v>Un</v>
          </cell>
          <cell r="F9121">
            <v>11.52</v>
          </cell>
          <cell r="G9121">
            <v>1</v>
          </cell>
          <cell r="I9121">
            <v>11.523899999999999</v>
          </cell>
        </row>
        <row r="9122">
          <cell r="A9122">
            <v>108072</v>
          </cell>
          <cell r="B9122" t="str">
            <v>SIFÃO TIPO PESADO, METAL CROMADO - 1"X1 1/2"</v>
          </cell>
          <cell r="H9122" t="str">
            <v>UN</v>
          </cell>
          <cell r="J9122">
            <v>103.36</v>
          </cell>
        </row>
        <row r="9123">
          <cell r="C9123">
            <v>2035</v>
          </cell>
          <cell r="D9123" t="str">
            <v>ENCANADOR (SGSP)</v>
          </cell>
          <cell r="E9123" t="str">
            <v>H</v>
          </cell>
          <cell r="F9123">
            <v>15.946630000000001</v>
          </cell>
          <cell r="G9123">
            <v>0.5</v>
          </cell>
          <cell r="I9123">
            <v>7.9733150999999998</v>
          </cell>
        </row>
        <row r="9124">
          <cell r="C9124">
            <v>2036</v>
          </cell>
          <cell r="D9124" t="str">
            <v>AJUDANTE DE ENCANADOR (SGSP)</v>
          </cell>
          <cell r="E9124" t="str">
            <v>H</v>
          </cell>
          <cell r="F9124">
            <v>12.462384999999999</v>
          </cell>
          <cell r="G9124">
            <v>0.5</v>
          </cell>
          <cell r="I9124">
            <v>6.2311923</v>
          </cell>
        </row>
        <row r="9125">
          <cell r="C9125">
            <v>75653</v>
          </cell>
          <cell r="D9125" t="str">
            <v>SIFÃO DE METAL CROMADO - 1" X 1.1/2"</v>
          </cell>
          <cell r="E9125" t="str">
            <v>Un</v>
          </cell>
          <cell r="F9125">
            <v>89.16</v>
          </cell>
          <cell r="G9125">
            <v>1</v>
          </cell>
          <cell r="I9125">
            <v>89.157399999999996</v>
          </cell>
        </row>
        <row r="9126">
          <cell r="A9126">
            <v>108073</v>
          </cell>
          <cell r="B9126" t="str">
            <v>SIFÃO TIPO PESADO, METAL CROMADO - 1"X2"</v>
          </cell>
          <cell r="H9126" t="str">
            <v>UN</v>
          </cell>
          <cell r="J9126">
            <v>146.02000000000001</v>
          </cell>
        </row>
        <row r="9127">
          <cell r="C9127">
            <v>2035</v>
          </cell>
          <cell r="D9127" t="str">
            <v>ENCANADOR (SGSP)</v>
          </cell>
          <cell r="E9127" t="str">
            <v>H</v>
          </cell>
          <cell r="F9127">
            <v>15.946630000000001</v>
          </cell>
          <cell r="G9127">
            <v>0.5</v>
          </cell>
          <cell r="I9127">
            <v>7.9733150999999998</v>
          </cell>
        </row>
        <row r="9128">
          <cell r="C9128">
            <v>2036</v>
          </cell>
          <cell r="D9128" t="str">
            <v>AJUDANTE DE ENCANADOR (SGSP)</v>
          </cell>
          <cell r="E9128" t="str">
            <v>H</v>
          </cell>
          <cell r="F9128">
            <v>12.462384999999999</v>
          </cell>
          <cell r="G9128">
            <v>0.5</v>
          </cell>
          <cell r="I9128">
            <v>6.2311923</v>
          </cell>
        </row>
        <row r="9129">
          <cell r="C9129">
            <v>75656</v>
          </cell>
          <cell r="D9129" t="str">
            <v>SIFÃO DE METAL CROMADO - 1"X2"</v>
          </cell>
          <cell r="E9129" t="str">
            <v>Un</v>
          </cell>
          <cell r="F9129">
            <v>131.82</v>
          </cell>
          <cell r="G9129">
            <v>1</v>
          </cell>
          <cell r="I9129">
            <v>131.81870000000001</v>
          </cell>
        </row>
        <row r="9130">
          <cell r="A9130">
            <v>108074</v>
          </cell>
          <cell r="B9130" t="str">
            <v>SIFÃO TIPO PESADO, METAL CROMADO - 1 1/2"X2"</v>
          </cell>
          <cell r="H9130" t="str">
            <v>UN</v>
          </cell>
          <cell r="J9130">
            <v>85.34</v>
          </cell>
        </row>
        <row r="9131">
          <cell r="C9131">
            <v>2035</v>
          </cell>
          <cell r="D9131" t="str">
            <v>ENCANADOR (SGSP)</v>
          </cell>
          <cell r="E9131" t="str">
            <v>H</v>
          </cell>
          <cell r="F9131">
            <v>15.946630000000001</v>
          </cell>
          <cell r="G9131">
            <v>0.5</v>
          </cell>
          <cell r="I9131">
            <v>7.9733150999999998</v>
          </cell>
        </row>
        <row r="9132">
          <cell r="C9132">
            <v>2036</v>
          </cell>
          <cell r="D9132" t="str">
            <v>AJUDANTE DE ENCANADOR (SGSP)</v>
          </cell>
          <cell r="E9132" t="str">
            <v>H</v>
          </cell>
          <cell r="F9132">
            <v>12.462384999999999</v>
          </cell>
          <cell r="G9132">
            <v>0.5</v>
          </cell>
          <cell r="I9132">
            <v>6.2311923</v>
          </cell>
        </row>
        <row r="9133">
          <cell r="C9133">
            <v>75657</v>
          </cell>
          <cell r="D9133" t="str">
            <v>SIFÃO DE METAL CROMADO TIPO COPO - 1.1/2" X 2"</v>
          </cell>
          <cell r="E9133" t="str">
            <v>Un</v>
          </cell>
          <cell r="F9133">
            <v>71.13</v>
          </cell>
          <cell r="G9133">
            <v>1</v>
          </cell>
          <cell r="I9133">
            <v>71.132599999999996</v>
          </cell>
        </row>
        <row r="9134">
          <cell r="A9134">
            <v>108076</v>
          </cell>
          <cell r="B9134" t="str">
            <v>TUBO DE LIGAÇÃO FLEXÍVEL, PVC - 1/2"X30/40CM</v>
          </cell>
          <cell r="H9134" t="str">
            <v>UN</v>
          </cell>
          <cell r="J9134">
            <v>11.05</v>
          </cell>
        </row>
        <row r="9135">
          <cell r="C9135">
            <v>2035</v>
          </cell>
          <cell r="D9135" t="str">
            <v>ENCANADOR (SGSP)</v>
          </cell>
          <cell r="E9135" t="str">
            <v>H</v>
          </cell>
          <cell r="F9135">
            <v>15.946630000000001</v>
          </cell>
          <cell r="G9135">
            <v>0.5</v>
          </cell>
          <cell r="I9135">
            <v>7.9733150999999998</v>
          </cell>
        </row>
        <row r="9136">
          <cell r="C9136">
            <v>79681</v>
          </cell>
          <cell r="D9136" t="str">
            <v>RABICHO DE PVC FLEXÍVEL PARA LAVATÓRIO - (1/2"X30)CM</v>
          </cell>
          <cell r="E9136" t="str">
            <v>Un</v>
          </cell>
          <cell r="F9136">
            <v>3.07</v>
          </cell>
          <cell r="G9136">
            <v>1</v>
          </cell>
          <cell r="I9136">
            <v>3.0743999999999998</v>
          </cell>
        </row>
        <row r="9137">
          <cell r="A9137">
            <v>108081</v>
          </cell>
          <cell r="B9137" t="str">
            <v>TUBO DE LIGAÇÃO FLEXÍVEL, METAL CROMADO - 1/2"X30/40CM</v>
          </cell>
          <cell r="H9137" t="str">
            <v>UN</v>
          </cell>
          <cell r="J9137">
            <v>35.22</v>
          </cell>
        </row>
        <row r="9138">
          <cell r="C9138">
            <v>2035</v>
          </cell>
          <cell r="D9138" t="str">
            <v>ENCANADOR (SGSP)</v>
          </cell>
          <cell r="E9138" t="str">
            <v>H</v>
          </cell>
          <cell r="F9138">
            <v>15.946630000000001</v>
          </cell>
          <cell r="G9138">
            <v>0.5</v>
          </cell>
          <cell r="I9138">
            <v>7.9733150999999998</v>
          </cell>
        </row>
        <row r="9139">
          <cell r="C9139">
            <v>79680</v>
          </cell>
          <cell r="D9139" t="str">
            <v>RABICHO DE METAL CROMADO FLEXÍVEL PARA LAVATÓRIO (1/2"X30)CM</v>
          </cell>
          <cell r="E9139" t="str">
            <v>Un</v>
          </cell>
          <cell r="F9139">
            <v>27.24</v>
          </cell>
          <cell r="G9139">
            <v>1</v>
          </cell>
          <cell r="I9139">
            <v>27.244900000000001</v>
          </cell>
        </row>
        <row r="9140">
          <cell r="A9140">
            <v>108086</v>
          </cell>
          <cell r="B9140" t="str">
            <v>TORNEIRA DE PRESSÃO PARA LAVATÓRIO, METAL CROMADO - 1/2"</v>
          </cell>
          <cell r="H9140" t="str">
            <v>UN</v>
          </cell>
          <cell r="J9140">
            <v>30.79</v>
          </cell>
        </row>
        <row r="9141">
          <cell r="C9141">
            <v>2035</v>
          </cell>
          <cell r="D9141" t="str">
            <v>ENCANADOR (SGSP)</v>
          </cell>
          <cell r="E9141" t="str">
            <v>H</v>
          </cell>
          <cell r="F9141">
            <v>15.946630000000001</v>
          </cell>
          <cell r="G9141">
            <v>0.5</v>
          </cell>
          <cell r="I9141">
            <v>7.9733150999999998</v>
          </cell>
        </row>
        <row r="9142">
          <cell r="C9142">
            <v>77240</v>
          </cell>
          <cell r="D9142" t="str">
            <v>TORNEIRA P/ LAVATÓRIO - 1/2"</v>
          </cell>
          <cell r="E9142" t="str">
            <v>Un</v>
          </cell>
          <cell r="F9142">
            <v>22.82</v>
          </cell>
          <cell r="G9142">
            <v>1</v>
          </cell>
          <cell r="I9142">
            <v>22.816400000000002</v>
          </cell>
        </row>
        <row r="9143">
          <cell r="A9143">
            <v>108093</v>
          </cell>
          <cell r="B9143" t="str">
            <v>VÁLVULA AMERICANA DE METAL CROMADO - 1 1/2"X3 3/4"</v>
          </cell>
          <cell r="H9143" t="str">
            <v>UN</v>
          </cell>
          <cell r="J9143">
            <v>33.369999999999997</v>
          </cell>
        </row>
        <row r="9144">
          <cell r="C9144">
            <v>2035</v>
          </cell>
          <cell r="D9144" t="str">
            <v>ENCANADOR (SGSP)</v>
          </cell>
          <cell r="E9144" t="str">
            <v>H</v>
          </cell>
          <cell r="F9144">
            <v>15.946630000000001</v>
          </cell>
          <cell r="G9144">
            <v>0.5</v>
          </cell>
          <cell r="I9144">
            <v>7.9733150999999998</v>
          </cell>
        </row>
        <row r="9145">
          <cell r="C9145">
            <v>74810</v>
          </cell>
          <cell r="D9145" t="str">
            <v>VÁLVULA DE ESCOAMENTO P/ PIA DE COZINHA AMERICANA -  1.1/2" X 3.1/2"</v>
          </cell>
          <cell r="E9145" t="str">
            <v>Un</v>
          </cell>
          <cell r="F9145">
            <v>25.4</v>
          </cell>
          <cell r="G9145">
            <v>1</v>
          </cell>
          <cell r="I9145">
            <v>25.400600000000001</v>
          </cell>
        </row>
        <row r="9146">
          <cell r="A9146">
            <v>108097</v>
          </cell>
          <cell r="B9146" t="str">
            <v>TUBO DE LIGAÇÃO EM ALUMÍNIO COM CANOPLA, PARA CHUVEIRO - 3/4"</v>
          </cell>
          <cell r="H9146" t="str">
            <v>UN</v>
          </cell>
          <cell r="J9146">
            <v>19.79</v>
          </cell>
        </row>
        <row r="9147">
          <cell r="C9147">
            <v>2035</v>
          </cell>
          <cell r="D9147" t="str">
            <v>ENCANADOR (SGSP)</v>
          </cell>
          <cell r="E9147" t="str">
            <v>H</v>
          </cell>
          <cell r="F9147">
            <v>15.946630000000001</v>
          </cell>
          <cell r="G9147">
            <v>0.5</v>
          </cell>
          <cell r="I9147">
            <v>7.9733150999999998</v>
          </cell>
        </row>
        <row r="9148">
          <cell r="C9148">
            <v>79686</v>
          </cell>
          <cell r="D9148" t="str">
            <v>TUBO DE ALUMÍNIO P/ LIGAÇÃO DE CHUVEIRO (C/ CANOPLA)</v>
          </cell>
          <cell r="E9148" t="str">
            <v>Un</v>
          </cell>
          <cell r="F9148">
            <v>11.82</v>
          </cell>
          <cell r="G9148">
            <v>1</v>
          </cell>
          <cell r="I9148">
            <v>11.821199999999999</v>
          </cell>
        </row>
        <row r="9149">
          <cell r="A9149">
            <v>109001</v>
          </cell>
          <cell r="B9149" t="str">
            <v>DESENTUPIMENTO DE RAMAIS DE ESGOTO OU ÁGUAS PLUVIAIS</v>
          </cell>
          <cell r="H9149" t="str">
            <v>M</v>
          </cell>
          <cell r="J9149">
            <v>6.25</v>
          </cell>
        </row>
        <row r="9150">
          <cell r="C9150">
            <v>2006</v>
          </cell>
          <cell r="D9150" t="str">
            <v>ESGOTEIRO (SGSP)</v>
          </cell>
          <cell r="E9150" t="str">
            <v>H</v>
          </cell>
          <cell r="F9150">
            <v>13.380055</v>
          </cell>
          <cell r="G9150">
            <v>0.25</v>
          </cell>
          <cell r="I9150">
            <v>3.3450137</v>
          </cell>
        </row>
        <row r="9151">
          <cell r="C9151">
            <v>2099</v>
          </cell>
          <cell r="D9151" t="str">
            <v>SERVENTE (SGSP)</v>
          </cell>
          <cell r="E9151" t="str">
            <v>H</v>
          </cell>
          <cell r="F9151">
            <v>11.629847</v>
          </cell>
          <cell r="G9151">
            <v>0.25</v>
          </cell>
          <cell r="I9151">
            <v>2.9074616999999998</v>
          </cell>
        </row>
        <row r="9152">
          <cell r="A9152">
            <v>110101</v>
          </cell>
          <cell r="B9152" t="str">
            <v>CHAPISCO COMUM - ARGAMASSA DE CIMENTO E AREIA 1:3</v>
          </cell>
          <cell r="H9152" t="str">
            <v>M2</v>
          </cell>
          <cell r="J9152">
            <v>8.99</v>
          </cell>
        </row>
        <row r="9153">
          <cell r="C9153">
            <v>2020</v>
          </cell>
          <cell r="D9153" t="str">
            <v>PEDREIRO (SGSP)</v>
          </cell>
          <cell r="E9153" t="str">
            <v>H</v>
          </cell>
          <cell r="F9153">
            <v>14.542659</v>
          </cell>
          <cell r="G9153">
            <v>0.25</v>
          </cell>
          <cell r="I9153">
            <v>3.6356647999999998</v>
          </cell>
        </row>
        <row r="9154">
          <cell r="C9154">
            <v>2099</v>
          </cell>
          <cell r="D9154" t="str">
            <v>SERVENTE (SGSP)</v>
          </cell>
          <cell r="E9154" t="str">
            <v>H</v>
          </cell>
          <cell r="F9154">
            <v>11.629847</v>
          </cell>
          <cell r="G9154">
            <v>0.25</v>
          </cell>
          <cell r="I9154">
            <v>2.9074616999999998</v>
          </cell>
        </row>
        <row r="9155">
          <cell r="C9155">
            <v>10629</v>
          </cell>
          <cell r="D9155" t="str">
            <v>ARGAMASSA DE CIMENTO COM AREIA MÉDIA 1:3</v>
          </cell>
          <cell r="E9155" t="str">
            <v>M3</v>
          </cell>
          <cell r="F9155">
            <v>407.98</v>
          </cell>
          <cell r="G9155">
            <v>6.0000000000000001E-3</v>
          </cell>
          <cell r="I9155">
            <v>2.4478570999999998</v>
          </cell>
        </row>
        <row r="9156">
          <cell r="A9156">
            <v>110108</v>
          </cell>
          <cell r="B9156" t="str">
            <v>EMBOÇO - ARGAMASSA MISTA DE CIMENTO, CAL E AREIA 1:4/12</v>
          </cell>
          <cell r="H9156" t="str">
            <v>M2</v>
          </cell>
          <cell r="J9156">
            <v>24.57</v>
          </cell>
        </row>
        <row r="9157">
          <cell r="C9157">
            <v>2020</v>
          </cell>
          <cell r="D9157" t="str">
            <v>PEDREIRO (SGSP)</v>
          </cell>
          <cell r="E9157" t="str">
            <v>H</v>
          </cell>
          <cell r="F9157">
            <v>14.542659</v>
          </cell>
          <cell r="G9157">
            <v>0.7</v>
          </cell>
          <cell r="I9157">
            <v>10.179861300000001</v>
          </cell>
        </row>
        <row r="9158">
          <cell r="C9158">
            <v>2099</v>
          </cell>
          <cell r="D9158" t="str">
            <v>SERVENTE (SGSP)</v>
          </cell>
          <cell r="E9158" t="str">
            <v>H</v>
          </cell>
          <cell r="F9158">
            <v>11.629847</v>
          </cell>
          <cell r="G9158">
            <v>0.9</v>
          </cell>
          <cell r="I9158">
            <v>10.4668621</v>
          </cell>
        </row>
        <row r="9159">
          <cell r="C9159">
            <v>10501</v>
          </cell>
          <cell r="D9159" t="str">
            <v>AREIA LAVADA</v>
          </cell>
          <cell r="E9159" t="str">
            <v>M3</v>
          </cell>
          <cell r="F9159">
            <v>76.510000000000005</v>
          </cell>
          <cell r="G9159">
            <v>2.4299999999999999E-2</v>
          </cell>
          <cell r="I9159">
            <v>1.8591917</v>
          </cell>
        </row>
        <row r="9160">
          <cell r="C9160">
            <v>10508</v>
          </cell>
          <cell r="D9160" t="str">
            <v>CAL HIDRATADA DE PRIMEIRA QUALIDADE - CH-III</v>
          </cell>
          <cell r="E9160" t="str">
            <v>Kg</v>
          </cell>
          <cell r="F9160">
            <v>0.36</v>
          </cell>
          <cell r="G9160">
            <v>2.66</v>
          </cell>
          <cell r="I9160">
            <v>0.96158999999999994</v>
          </cell>
        </row>
        <row r="9161">
          <cell r="C9161">
            <v>10517</v>
          </cell>
          <cell r="D9161" t="str">
            <v>CIMENTO PORTLAND CPII-E/F-32</v>
          </cell>
          <cell r="E9161" t="str">
            <v>Kg</v>
          </cell>
          <cell r="F9161">
            <v>0.41</v>
          </cell>
          <cell r="G9161">
            <v>2.66</v>
          </cell>
          <cell r="I9161">
            <v>1.0978192</v>
          </cell>
        </row>
        <row r="9162">
          <cell r="A9162">
            <v>110109</v>
          </cell>
          <cell r="B9162" t="str">
            <v>EMBOÇO DESEMPENADO PARA PINTURA - ARGAMASSA MISTA CIMENTO, CAL E AREIA 1:3/12</v>
          </cell>
          <cell r="H9162" t="str">
            <v>M2</v>
          </cell>
          <cell r="J9162">
            <v>25.01</v>
          </cell>
        </row>
        <row r="9163">
          <cell r="C9163">
            <v>2020</v>
          </cell>
          <cell r="D9163" t="str">
            <v>PEDREIRO (SGSP)</v>
          </cell>
          <cell r="E9163" t="str">
            <v>H</v>
          </cell>
          <cell r="F9163">
            <v>14.542659</v>
          </cell>
          <cell r="G9163">
            <v>0.7</v>
          </cell>
          <cell r="I9163">
            <v>10.179861300000001</v>
          </cell>
        </row>
        <row r="9164">
          <cell r="C9164">
            <v>2099</v>
          </cell>
          <cell r="D9164" t="str">
            <v>SERVENTE (SGSP)</v>
          </cell>
          <cell r="E9164" t="str">
            <v>H</v>
          </cell>
          <cell r="F9164">
            <v>11.629847</v>
          </cell>
          <cell r="G9164">
            <v>0.9</v>
          </cell>
          <cell r="I9164">
            <v>10.4668621</v>
          </cell>
        </row>
        <row r="9165">
          <cell r="C9165">
            <v>10501</v>
          </cell>
          <cell r="D9165" t="str">
            <v>AREIA LAVADA</v>
          </cell>
          <cell r="E9165" t="str">
            <v>M3</v>
          </cell>
          <cell r="F9165">
            <v>76.510000000000005</v>
          </cell>
          <cell r="G9165">
            <v>2.4299999999999999E-2</v>
          </cell>
          <cell r="I9165">
            <v>1.8591917</v>
          </cell>
        </row>
        <row r="9166">
          <cell r="C9166">
            <v>10508</v>
          </cell>
          <cell r="D9166" t="str">
            <v>CAL HIDRATADA DE PRIMEIRA QUALIDADE - CH-III</v>
          </cell>
          <cell r="E9166" t="str">
            <v>Kg</v>
          </cell>
          <cell r="F9166">
            <v>0.36</v>
          </cell>
          <cell r="G9166">
            <v>3.24</v>
          </cell>
          <cell r="I9166">
            <v>1.17126</v>
          </cell>
        </row>
        <row r="9167">
          <cell r="C9167">
            <v>10517</v>
          </cell>
          <cell r="D9167" t="str">
            <v>CIMENTO PORTLAND CPII-E/F-32</v>
          </cell>
          <cell r="E9167" t="str">
            <v>Kg</v>
          </cell>
          <cell r="F9167">
            <v>0.41</v>
          </cell>
          <cell r="G9167">
            <v>3.24</v>
          </cell>
          <cell r="I9167">
            <v>1.3371934000000001</v>
          </cell>
        </row>
        <row r="9168">
          <cell r="A9168">
            <v>110113</v>
          </cell>
          <cell r="B9168" t="str">
            <v>REBOCO INTERNO - ARGAMASSA PRÉ-FABRICADA</v>
          </cell>
          <cell r="H9168" t="str">
            <v>M2</v>
          </cell>
          <cell r="J9168">
            <v>18.53</v>
          </cell>
        </row>
        <row r="9169">
          <cell r="C9169">
            <v>2020</v>
          </cell>
          <cell r="D9169" t="str">
            <v>PEDREIRO (SGSP)</v>
          </cell>
          <cell r="E9169" t="str">
            <v>H</v>
          </cell>
          <cell r="F9169">
            <v>14.542659</v>
          </cell>
          <cell r="G9169">
            <v>0.57999999999999996</v>
          </cell>
          <cell r="I9169">
            <v>8.4347422000000005</v>
          </cell>
        </row>
        <row r="9170">
          <cell r="C9170">
            <v>2099</v>
          </cell>
          <cell r="D9170" t="str">
            <v>SERVENTE (SGSP)</v>
          </cell>
          <cell r="E9170" t="str">
            <v>H</v>
          </cell>
          <cell r="F9170">
            <v>11.629847</v>
          </cell>
          <cell r="G9170">
            <v>0.57999999999999996</v>
          </cell>
          <cell r="I9170">
            <v>6.7453111000000003</v>
          </cell>
        </row>
        <row r="9171">
          <cell r="C9171">
            <v>10562</v>
          </cell>
          <cell r="D9171" t="str">
            <v>ARGAMASSA PRÉ-FABRICADA PARA REBOCO</v>
          </cell>
          <cell r="E9171" t="str">
            <v>Kg</v>
          </cell>
          <cell r="F9171">
            <v>0.48</v>
          </cell>
          <cell r="G9171">
            <v>7</v>
          </cell>
          <cell r="I9171">
            <v>3.3466999999999998</v>
          </cell>
        </row>
        <row r="9172">
          <cell r="A9172">
            <v>110201</v>
          </cell>
          <cell r="B9172" t="str">
            <v>CHAPISCO COMUM - ARGAMASSA DE CIMENTO E AREIA 1:3</v>
          </cell>
          <cell r="H9172" t="str">
            <v>M2</v>
          </cell>
          <cell r="J9172">
            <v>4.6500000000000004</v>
          </cell>
        </row>
        <row r="9173">
          <cell r="C9173">
            <v>2020</v>
          </cell>
          <cell r="D9173" t="str">
            <v>PEDREIRO (SGSP)</v>
          </cell>
          <cell r="E9173" t="str">
            <v>H</v>
          </cell>
          <cell r="F9173">
            <v>14.542659</v>
          </cell>
          <cell r="G9173">
            <v>0.1</v>
          </cell>
          <cell r="I9173">
            <v>1.4542659</v>
          </cell>
        </row>
        <row r="9174">
          <cell r="C9174">
            <v>2099</v>
          </cell>
          <cell r="D9174" t="str">
            <v>SERVENTE (SGSP)</v>
          </cell>
          <cell r="E9174" t="str">
            <v>H</v>
          </cell>
          <cell r="F9174">
            <v>11.629847</v>
          </cell>
          <cell r="G9174">
            <v>0.1</v>
          </cell>
          <cell r="I9174">
            <v>1.1629847</v>
          </cell>
        </row>
        <row r="9175">
          <cell r="C9175">
            <v>10630</v>
          </cell>
          <cell r="D9175" t="str">
            <v>ARGAMASSA DE CIMENTO COM AREIA GROSSA 1:3</v>
          </cell>
          <cell r="E9175" t="str">
            <v>M3</v>
          </cell>
          <cell r="F9175">
            <v>407.1</v>
          </cell>
          <cell r="G9175">
            <v>5.0000000000000001E-3</v>
          </cell>
          <cell r="I9175">
            <v>2.0355234000000002</v>
          </cell>
        </row>
        <row r="9176">
          <cell r="A9176">
            <v>110208</v>
          </cell>
          <cell r="B9176" t="str">
            <v>EMBOÇO INTERNO - ARGAMASSA MISTA DE CIMENTO, CAL E AREIA 1:4/12</v>
          </cell>
          <cell r="H9176" t="str">
            <v>M2</v>
          </cell>
          <cell r="J9176">
            <v>22.71</v>
          </cell>
        </row>
        <row r="9177">
          <cell r="C9177">
            <v>2020</v>
          </cell>
          <cell r="D9177" t="str">
            <v>PEDREIRO (SGSP)</v>
          </cell>
          <cell r="E9177" t="str">
            <v>H</v>
          </cell>
          <cell r="F9177">
            <v>14.542659</v>
          </cell>
          <cell r="G9177">
            <v>0.6</v>
          </cell>
          <cell r="I9177">
            <v>8.7255953999999996</v>
          </cell>
        </row>
        <row r="9178">
          <cell r="C9178">
            <v>2099</v>
          </cell>
          <cell r="D9178" t="str">
            <v>SERVENTE (SGSP)</v>
          </cell>
          <cell r="E9178" t="str">
            <v>H</v>
          </cell>
          <cell r="F9178">
            <v>11.629847</v>
          </cell>
          <cell r="G9178">
            <v>0.8</v>
          </cell>
          <cell r="I9178">
            <v>9.3038773999999993</v>
          </cell>
        </row>
        <row r="9179">
          <cell r="C9179">
            <v>10501</v>
          </cell>
          <cell r="D9179" t="str">
            <v>AREIA LAVADA</v>
          </cell>
          <cell r="E9179" t="str">
            <v>M3</v>
          </cell>
          <cell r="F9179">
            <v>76.510000000000005</v>
          </cell>
          <cell r="G9179">
            <v>2.4299999999999999E-2</v>
          </cell>
          <cell r="I9179">
            <v>1.8591917</v>
          </cell>
        </row>
        <row r="9180">
          <cell r="C9180">
            <v>10508</v>
          </cell>
          <cell r="D9180" t="str">
            <v>CAL HIDRATADA DE PRIMEIRA QUALIDADE - CH-III</v>
          </cell>
          <cell r="E9180" t="str">
            <v>Kg</v>
          </cell>
          <cell r="F9180">
            <v>0.36</v>
          </cell>
          <cell r="G9180">
            <v>3.64</v>
          </cell>
          <cell r="I9180">
            <v>1.31586</v>
          </cell>
        </row>
        <row r="9181">
          <cell r="C9181">
            <v>10517</v>
          </cell>
          <cell r="D9181" t="str">
            <v>CIMENTO PORTLAND CPII-E/F-32</v>
          </cell>
          <cell r="E9181" t="str">
            <v>Kg</v>
          </cell>
          <cell r="F9181">
            <v>0.41</v>
          </cell>
          <cell r="G9181">
            <v>3.64</v>
          </cell>
          <cell r="I9181">
            <v>1.5022789999999999</v>
          </cell>
        </row>
        <row r="9182">
          <cell r="A9182">
            <v>110209</v>
          </cell>
          <cell r="B9182" t="str">
            <v>EMBOÇO INTERNO DESEMPENADO PARA PINTURA - ARGAMASSA MISTA DE CIMENTO, CAL E AREIA 1:3/12</v>
          </cell>
          <cell r="H9182" t="str">
            <v>M2</v>
          </cell>
          <cell r="J9182">
            <v>22.4</v>
          </cell>
        </row>
        <row r="9183">
          <cell r="C9183">
            <v>2020</v>
          </cell>
          <cell r="D9183" t="str">
            <v>PEDREIRO (SGSP)</v>
          </cell>
          <cell r="E9183" t="str">
            <v>H</v>
          </cell>
          <cell r="F9183">
            <v>14.542659</v>
          </cell>
          <cell r="G9183">
            <v>0.6</v>
          </cell>
          <cell r="I9183">
            <v>8.7255953999999996</v>
          </cell>
        </row>
        <row r="9184">
          <cell r="C9184">
            <v>2099</v>
          </cell>
          <cell r="D9184" t="str">
            <v>SERVENTE (SGSP)</v>
          </cell>
          <cell r="E9184" t="str">
            <v>H</v>
          </cell>
          <cell r="F9184">
            <v>11.629847</v>
          </cell>
          <cell r="G9184">
            <v>0.8</v>
          </cell>
          <cell r="I9184">
            <v>9.3038773999999993</v>
          </cell>
        </row>
        <row r="9185">
          <cell r="C9185">
            <v>10501</v>
          </cell>
          <cell r="D9185" t="str">
            <v>AREIA LAVADA</v>
          </cell>
          <cell r="E9185" t="str">
            <v>M3</v>
          </cell>
          <cell r="F9185">
            <v>76.510000000000005</v>
          </cell>
          <cell r="G9185">
            <v>2.4299999999999999E-2</v>
          </cell>
          <cell r="I9185">
            <v>1.8591917</v>
          </cell>
        </row>
        <row r="9186">
          <cell r="C9186">
            <v>10508</v>
          </cell>
          <cell r="D9186" t="str">
            <v>CAL HIDRATADA DE PRIMEIRA QUALIDADE - CH-III</v>
          </cell>
          <cell r="E9186" t="str">
            <v>Kg</v>
          </cell>
          <cell r="F9186">
            <v>0.36</v>
          </cell>
          <cell r="G9186">
            <v>3.24</v>
          </cell>
          <cell r="I9186">
            <v>1.17126</v>
          </cell>
        </row>
        <row r="9187">
          <cell r="C9187">
            <v>10517</v>
          </cell>
          <cell r="D9187" t="str">
            <v>CIMENTO PORTLAND CPII-E/F-32</v>
          </cell>
          <cell r="E9187" t="str">
            <v>Kg</v>
          </cell>
          <cell r="F9187">
            <v>0.41</v>
          </cell>
          <cell r="G9187">
            <v>3.24</v>
          </cell>
          <cell r="I9187">
            <v>1.3371934000000001</v>
          </cell>
        </row>
        <row r="9188">
          <cell r="A9188">
            <v>110210</v>
          </cell>
          <cell r="B9188" t="str">
            <v>EMBOÇO INTERNO - ARGAMASSA DE CIMENTO E AREIA 1:3</v>
          </cell>
          <cell r="H9188" t="str">
            <v>M2</v>
          </cell>
          <cell r="J9188">
            <v>23.86</v>
          </cell>
        </row>
        <row r="9189">
          <cell r="C9189">
            <v>2020</v>
          </cell>
          <cell r="D9189" t="str">
            <v>PEDREIRO (SGSP)</v>
          </cell>
          <cell r="E9189" t="str">
            <v>H</v>
          </cell>
          <cell r="F9189">
            <v>14.542659</v>
          </cell>
          <cell r="G9189">
            <v>0.6</v>
          </cell>
          <cell r="I9189">
            <v>8.7255953999999996</v>
          </cell>
        </row>
        <row r="9190">
          <cell r="C9190">
            <v>2099</v>
          </cell>
          <cell r="D9190" t="str">
            <v>SERVENTE (SGSP)</v>
          </cell>
          <cell r="E9190" t="str">
            <v>H</v>
          </cell>
          <cell r="F9190">
            <v>11.629847</v>
          </cell>
          <cell r="G9190">
            <v>0.6</v>
          </cell>
          <cell r="I9190">
            <v>6.9779080999999996</v>
          </cell>
        </row>
        <row r="9191">
          <cell r="C9191">
            <v>10629</v>
          </cell>
          <cell r="D9191" t="str">
            <v>ARGAMASSA DE CIMENTO COM AREIA MÉDIA 1:3</v>
          </cell>
          <cell r="E9191" t="str">
            <v>M3</v>
          </cell>
          <cell r="F9191">
            <v>407.98</v>
          </cell>
          <cell r="G9191">
            <v>0.02</v>
          </cell>
          <cell r="I9191">
            <v>8.1595236</v>
          </cell>
        </row>
        <row r="9192">
          <cell r="A9192">
            <v>110213</v>
          </cell>
          <cell r="B9192" t="str">
            <v>REBOCO INTERNO - ARGAMASSA PRÉ-FABRICADA</v>
          </cell>
          <cell r="H9192" t="str">
            <v>M2</v>
          </cell>
          <cell r="J9192">
            <v>16.78</v>
          </cell>
        </row>
        <row r="9193">
          <cell r="C9193">
            <v>2020</v>
          </cell>
          <cell r="D9193" t="str">
            <v>PEDREIRO (SGSP)</v>
          </cell>
          <cell r="E9193" t="str">
            <v>H</v>
          </cell>
          <cell r="F9193">
            <v>14.542659</v>
          </cell>
          <cell r="G9193">
            <v>0.5</v>
          </cell>
          <cell r="I9193">
            <v>7.2713295000000002</v>
          </cell>
        </row>
        <row r="9194">
          <cell r="C9194">
            <v>2099</v>
          </cell>
          <cell r="D9194" t="str">
            <v>SERVENTE (SGSP)</v>
          </cell>
          <cell r="E9194" t="str">
            <v>H</v>
          </cell>
          <cell r="F9194">
            <v>11.629847</v>
          </cell>
          <cell r="G9194">
            <v>0.53</v>
          </cell>
          <cell r="I9194">
            <v>6.1638187999999996</v>
          </cell>
        </row>
        <row r="9195">
          <cell r="C9195">
            <v>10562</v>
          </cell>
          <cell r="D9195" t="str">
            <v>ARGAMASSA PRÉ-FABRICADA PARA REBOCO</v>
          </cell>
          <cell r="E9195" t="str">
            <v>Kg</v>
          </cell>
          <cell r="F9195">
            <v>0.48</v>
          </cell>
          <cell r="G9195">
            <v>7</v>
          </cell>
          <cell r="I9195">
            <v>3.3466999999999998</v>
          </cell>
        </row>
        <row r="9196">
          <cell r="A9196">
            <v>110215</v>
          </cell>
          <cell r="B9196" t="str">
            <v>REVESTIMENTO COM GESSO</v>
          </cell>
          <cell r="H9196" t="str">
            <v>M2</v>
          </cell>
          <cell r="J9196">
            <v>12.55</v>
          </cell>
        </row>
        <row r="9197">
          <cell r="C9197">
            <v>2020</v>
          </cell>
          <cell r="D9197" t="str">
            <v>PEDREIRO (SGSP)</v>
          </cell>
          <cell r="E9197" t="str">
            <v>H</v>
          </cell>
          <cell r="F9197">
            <v>14.542659</v>
          </cell>
          <cell r="G9197">
            <v>0.48</v>
          </cell>
          <cell r="I9197">
            <v>6.9804763000000003</v>
          </cell>
        </row>
        <row r="9198">
          <cell r="C9198">
            <v>2099</v>
          </cell>
          <cell r="D9198" t="str">
            <v>SERVENTE (SGSP)</v>
          </cell>
          <cell r="E9198" t="str">
            <v>H</v>
          </cell>
          <cell r="F9198">
            <v>11.629847</v>
          </cell>
          <cell r="G9198">
            <v>0.2</v>
          </cell>
          <cell r="I9198">
            <v>2.3259694</v>
          </cell>
        </row>
        <row r="9199">
          <cell r="C9199">
            <v>10511</v>
          </cell>
          <cell r="D9199" t="str">
            <v>GESSO PARA REVESTIMENTO</v>
          </cell>
          <cell r="E9199" t="str">
            <v>Kg</v>
          </cell>
          <cell r="F9199">
            <v>0.5</v>
          </cell>
          <cell r="G9199">
            <v>5</v>
          </cell>
          <cell r="I9199">
            <v>2.492</v>
          </cell>
        </row>
        <row r="9200">
          <cell r="C9200">
            <v>37525</v>
          </cell>
          <cell r="D9200" t="str">
            <v>SELADOR ACRÍLICO</v>
          </cell>
          <cell r="E9200" t="str">
            <v>L</v>
          </cell>
          <cell r="F9200">
            <v>6.26</v>
          </cell>
          <cell r="G9200">
            <v>0.12</v>
          </cell>
          <cell r="I9200">
            <v>0.750888</v>
          </cell>
        </row>
        <row r="9201">
          <cell r="A9201">
            <v>110225</v>
          </cell>
          <cell r="B9201" t="str">
            <v>AZULEJOS, JUNTAS AMARRAÇÃO OU A PRUMO - ASSENTES COM ARGAMASSA COMUM</v>
          </cell>
          <cell r="H9201" t="str">
            <v>M2</v>
          </cell>
          <cell r="J9201">
            <v>33.36</v>
          </cell>
        </row>
        <row r="9202">
          <cell r="C9202">
            <v>2050</v>
          </cell>
          <cell r="D9202" t="str">
            <v>AZULEJISTA (SGSP)</v>
          </cell>
          <cell r="E9202" t="str">
            <v>H</v>
          </cell>
          <cell r="F9202">
            <v>15.381855</v>
          </cell>
          <cell r="G9202">
            <v>0.36</v>
          </cell>
          <cell r="I9202">
            <v>5.5374679000000002</v>
          </cell>
        </row>
        <row r="9203">
          <cell r="C9203">
            <v>2099</v>
          </cell>
          <cell r="D9203" t="str">
            <v>SERVENTE (SGSP)</v>
          </cell>
          <cell r="E9203" t="str">
            <v>H</v>
          </cell>
          <cell r="F9203">
            <v>11.629847</v>
          </cell>
          <cell r="G9203">
            <v>0.2</v>
          </cell>
          <cell r="I9203">
            <v>2.3259694</v>
          </cell>
        </row>
        <row r="9204">
          <cell r="C9204">
            <v>10515</v>
          </cell>
          <cell r="D9204" t="str">
            <v>CIMENTO BRANCO - ESTRUTURAL</v>
          </cell>
          <cell r="E9204" t="str">
            <v>Kg</v>
          </cell>
          <cell r="F9204">
            <v>1.1000000000000001</v>
          </cell>
          <cell r="G9204">
            <v>0.25</v>
          </cell>
          <cell r="I9204">
            <v>0.27429999999999999</v>
          </cell>
        </row>
        <row r="9205">
          <cell r="C9205">
            <v>10648</v>
          </cell>
          <cell r="D9205" t="str">
            <v>ARGAMASSA MISTA COM AREIA GROSSA 1:2:8</v>
          </cell>
          <cell r="E9205" t="str">
            <v>M3</v>
          </cell>
          <cell r="F9205">
            <v>347.43</v>
          </cell>
          <cell r="G9205">
            <v>0.02</v>
          </cell>
          <cell r="I9205">
            <v>6.9486523</v>
          </cell>
        </row>
        <row r="9206">
          <cell r="C9206">
            <v>31505</v>
          </cell>
          <cell r="D9206" t="str">
            <v>AZULEJO</v>
          </cell>
          <cell r="E9206" t="str">
            <v>M2</v>
          </cell>
          <cell r="F9206">
            <v>16.61</v>
          </cell>
          <cell r="G9206">
            <v>1.1000000000000001</v>
          </cell>
          <cell r="I9206">
            <v>18.275510000000001</v>
          </cell>
        </row>
        <row r="9207">
          <cell r="A9207">
            <v>110229</v>
          </cell>
          <cell r="B9207" t="str">
            <v>AZULEJOS, JUNTA AMARRAÇÃO OU A PRUMO - ASSENTES COM ARGAMASSA COLANTE</v>
          </cell>
          <cell r="H9207" t="str">
            <v>M2</v>
          </cell>
          <cell r="J9207">
            <v>28.17</v>
          </cell>
        </row>
        <row r="9208">
          <cell r="C9208">
            <v>2050</v>
          </cell>
          <cell r="D9208" t="str">
            <v>AZULEJISTA (SGSP)</v>
          </cell>
          <cell r="E9208" t="str">
            <v>H</v>
          </cell>
          <cell r="F9208">
            <v>15.381855</v>
          </cell>
          <cell r="G9208">
            <v>0.36</v>
          </cell>
          <cell r="I9208">
            <v>5.5374679000000002</v>
          </cell>
        </row>
        <row r="9209">
          <cell r="C9209">
            <v>2099</v>
          </cell>
          <cell r="D9209" t="str">
            <v>SERVENTE (SGSP)</v>
          </cell>
          <cell r="E9209" t="str">
            <v>H</v>
          </cell>
          <cell r="F9209">
            <v>11.629847</v>
          </cell>
          <cell r="G9209">
            <v>0.2</v>
          </cell>
          <cell r="I9209">
            <v>2.3259694</v>
          </cell>
        </row>
        <row r="9210">
          <cell r="C9210">
            <v>10515</v>
          </cell>
          <cell r="D9210" t="str">
            <v>CIMENTO BRANCO - ESTRUTURAL</v>
          </cell>
          <cell r="E9210" t="str">
            <v>Kg</v>
          </cell>
          <cell r="F9210">
            <v>1.1000000000000001</v>
          </cell>
          <cell r="G9210">
            <v>0.25</v>
          </cell>
          <cell r="I9210">
            <v>0.27429999999999999</v>
          </cell>
        </row>
        <row r="9211">
          <cell r="C9211">
            <v>10561</v>
          </cell>
          <cell r="D9211" t="str">
            <v>ARGAMASSA COLANTE - USO INTERNO - TIPO AC-I - COR CINZA</v>
          </cell>
          <cell r="E9211" t="str">
            <v>Kg</v>
          </cell>
          <cell r="F9211">
            <v>0.4</v>
          </cell>
          <cell r="G9211">
            <v>4.4000000000000004</v>
          </cell>
          <cell r="I9211">
            <v>1.7520800000000001</v>
          </cell>
        </row>
        <row r="9212">
          <cell r="C9212">
            <v>31505</v>
          </cell>
          <cell r="D9212" t="str">
            <v>AZULEJO</v>
          </cell>
          <cell r="E9212" t="str">
            <v>M2</v>
          </cell>
          <cell r="F9212">
            <v>16.61</v>
          </cell>
          <cell r="G9212">
            <v>1.1000000000000001</v>
          </cell>
          <cell r="I9212">
            <v>18.275510000000001</v>
          </cell>
        </row>
        <row r="9213">
          <cell r="A9213">
            <v>110275</v>
          </cell>
          <cell r="B9213" t="str">
            <v>LAMINADO MELAMÍNICO COLADO, 1,3MM DE ESPESSURA - JUNTAS SECAS</v>
          </cell>
          <cell r="H9213" t="str">
            <v>M2</v>
          </cell>
          <cell r="J9213">
            <v>73.78</v>
          </cell>
        </row>
        <row r="9214">
          <cell r="C9214">
            <v>2013</v>
          </cell>
          <cell r="D9214" t="str">
            <v>CARPINTEIRO (SGSP)</v>
          </cell>
          <cell r="E9214" t="str">
            <v>H</v>
          </cell>
          <cell r="F9214">
            <v>14.489392</v>
          </cell>
          <cell r="G9214">
            <v>0.18</v>
          </cell>
          <cell r="I9214">
            <v>2.6080904999999999</v>
          </cell>
        </row>
        <row r="9215">
          <cell r="C9215">
            <v>2014</v>
          </cell>
          <cell r="D9215" t="str">
            <v>AJUDANTE DE CARPINTEIRO (SGSP)</v>
          </cell>
          <cell r="E9215" t="str">
            <v>H</v>
          </cell>
          <cell r="F9215">
            <v>11.95373</v>
          </cell>
          <cell r="G9215">
            <v>0.18</v>
          </cell>
          <cell r="I9215">
            <v>2.1516715</v>
          </cell>
        </row>
        <row r="9216">
          <cell r="C9216">
            <v>2020</v>
          </cell>
          <cell r="D9216" t="str">
            <v>PEDREIRO (SGSP)</v>
          </cell>
          <cell r="E9216" t="str">
            <v>H</v>
          </cell>
          <cell r="F9216">
            <v>14.542659</v>
          </cell>
          <cell r="G9216">
            <v>0.6</v>
          </cell>
          <cell r="I9216">
            <v>8.7255953999999996</v>
          </cell>
        </row>
        <row r="9217">
          <cell r="C9217">
            <v>2099</v>
          </cell>
          <cell r="D9217" t="str">
            <v>SERVENTE (SGSP)</v>
          </cell>
          <cell r="E9217" t="str">
            <v>H</v>
          </cell>
          <cell r="F9217">
            <v>11.629847</v>
          </cell>
          <cell r="G9217">
            <v>0.6</v>
          </cell>
          <cell r="I9217">
            <v>6.9779080999999996</v>
          </cell>
        </row>
        <row r="9218">
          <cell r="C9218">
            <v>10630</v>
          </cell>
          <cell r="D9218" t="str">
            <v>ARGAMASSA DE CIMENTO COM AREIA GROSSA 1:3</v>
          </cell>
          <cell r="E9218" t="str">
            <v>M3</v>
          </cell>
          <cell r="F9218">
            <v>407.1</v>
          </cell>
          <cell r="G9218">
            <v>2.4299999999999999E-2</v>
          </cell>
          <cell r="I9218">
            <v>9.8926435000000001</v>
          </cell>
        </row>
        <row r="9219">
          <cell r="C9219">
            <v>19015</v>
          </cell>
          <cell r="D9219" t="str">
            <v>COLA DE CONTATO</v>
          </cell>
          <cell r="E9219" t="str">
            <v>Kg</v>
          </cell>
          <cell r="F9219">
            <v>12.97</v>
          </cell>
          <cell r="G9219">
            <v>0.9</v>
          </cell>
          <cell r="I9219">
            <v>11.669309999999999</v>
          </cell>
        </row>
        <row r="9220">
          <cell r="C9220">
            <v>32520</v>
          </cell>
          <cell r="D9220" t="str">
            <v>CHAPA DE LAMINADO MELAMÍNICO 1.3MM - ACABAMENTO TEXTURIZADO</v>
          </cell>
          <cell r="E9220" t="str">
            <v>M2</v>
          </cell>
          <cell r="F9220">
            <v>30.25</v>
          </cell>
          <cell r="G9220">
            <v>1.05</v>
          </cell>
          <cell r="I9220">
            <v>31.75977</v>
          </cell>
        </row>
        <row r="9221">
          <cell r="A9221">
            <v>110301</v>
          </cell>
          <cell r="B9221" t="str">
            <v>CHAPISCO COMUM - ARGAMASSA DE CIMENTO E AREIA 1:3</v>
          </cell>
          <cell r="H9221" t="str">
            <v>M2</v>
          </cell>
          <cell r="J9221">
            <v>4.6500000000000004</v>
          </cell>
        </row>
        <row r="9222">
          <cell r="C9222">
            <v>2020</v>
          </cell>
          <cell r="D9222" t="str">
            <v>PEDREIRO (SGSP)</v>
          </cell>
          <cell r="E9222" t="str">
            <v>H</v>
          </cell>
          <cell r="F9222">
            <v>14.542659</v>
          </cell>
          <cell r="G9222">
            <v>0.1</v>
          </cell>
          <cell r="I9222">
            <v>1.4542659</v>
          </cell>
        </row>
        <row r="9223">
          <cell r="C9223">
            <v>2099</v>
          </cell>
          <cell r="D9223" t="str">
            <v>SERVENTE (SGSP)</v>
          </cell>
          <cell r="E9223" t="str">
            <v>H</v>
          </cell>
          <cell r="F9223">
            <v>11.629847</v>
          </cell>
          <cell r="G9223">
            <v>0.1</v>
          </cell>
          <cell r="I9223">
            <v>1.1629847</v>
          </cell>
        </row>
        <row r="9224">
          <cell r="C9224">
            <v>10630</v>
          </cell>
          <cell r="D9224" t="str">
            <v>ARGAMASSA DE CIMENTO COM AREIA GROSSA 1:3</v>
          </cell>
          <cell r="E9224" t="str">
            <v>M3</v>
          </cell>
          <cell r="F9224">
            <v>407.1</v>
          </cell>
          <cell r="G9224">
            <v>5.0000000000000001E-3</v>
          </cell>
          <cell r="I9224">
            <v>2.0355234000000002</v>
          </cell>
        </row>
        <row r="9225">
          <cell r="A9225">
            <v>110303</v>
          </cell>
          <cell r="B9225" t="str">
            <v>CHAPISCO RÚSTICO FINO, APLICADO COM PENEIRA - ARGAMASSA DE CIMENTO E AREIA 1:3</v>
          </cell>
          <cell r="H9225" t="str">
            <v>M2</v>
          </cell>
          <cell r="J9225">
            <v>7.85</v>
          </cell>
        </row>
        <row r="9226">
          <cell r="C9226">
            <v>2020</v>
          </cell>
          <cell r="D9226" t="str">
            <v>PEDREIRO (SGSP)</v>
          </cell>
          <cell r="E9226" t="str">
            <v>H</v>
          </cell>
          <cell r="F9226">
            <v>14.542659</v>
          </cell>
          <cell r="G9226">
            <v>0.2</v>
          </cell>
          <cell r="I9226">
            <v>2.9085318</v>
          </cell>
        </row>
        <row r="9227">
          <cell r="C9227">
            <v>2099</v>
          </cell>
          <cell r="D9227" t="str">
            <v>SERVENTE (SGSP)</v>
          </cell>
          <cell r="E9227" t="str">
            <v>H</v>
          </cell>
          <cell r="F9227">
            <v>11.629847</v>
          </cell>
          <cell r="G9227">
            <v>0.25</v>
          </cell>
          <cell r="I9227">
            <v>2.9074616999999998</v>
          </cell>
        </row>
        <row r="9228">
          <cell r="C9228">
            <v>10630</v>
          </cell>
          <cell r="D9228" t="str">
            <v>ARGAMASSA DE CIMENTO COM AREIA GROSSA 1:3</v>
          </cell>
          <cell r="E9228" t="str">
            <v>M3</v>
          </cell>
          <cell r="F9228">
            <v>407.1</v>
          </cell>
          <cell r="G9228">
            <v>5.0000000000000001E-3</v>
          </cell>
          <cell r="I9228">
            <v>2.0355234000000002</v>
          </cell>
        </row>
        <row r="9229">
          <cell r="A9229">
            <v>110304</v>
          </cell>
          <cell r="B9229" t="str">
            <v>CHAPISCO RÚSTICO GROSSO, COM ADIÇÃO DE BRITA N.1</v>
          </cell>
          <cell r="H9229" t="str">
            <v>M2</v>
          </cell>
          <cell r="J9229">
            <v>11.31</v>
          </cell>
        </row>
        <row r="9230">
          <cell r="C9230">
            <v>2020</v>
          </cell>
          <cell r="D9230" t="str">
            <v>PEDREIRO (SGSP)</v>
          </cell>
          <cell r="E9230" t="str">
            <v>H</v>
          </cell>
          <cell r="F9230">
            <v>14.542659</v>
          </cell>
          <cell r="G9230">
            <v>0.3</v>
          </cell>
          <cell r="I9230">
            <v>4.3627976999999998</v>
          </cell>
        </row>
        <row r="9231">
          <cell r="C9231">
            <v>2099</v>
          </cell>
          <cell r="D9231" t="str">
            <v>SERVENTE (SGSP)</v>
          </cell>
          <cell r="E9231" t="str">
            <v>H</v>
          </cell>
          <cell r="F9231">
            <v>11.629847</v>
          </cell>
          <cell r="G9231">
            <v>0.39</v>
          </cell>
          <cell r="I9231">
            <v>4.5356402999999998</v>
          </cell>
        </row>
        <row r="9232">
          <cell r="C9232">
            <v>10501</v>
          </cell>
          <cell r="D9232" t="str">
            <v>AREIA LAVADA</v>
          </cell>
          <cell r="E9232" t="str">
            <v>M3</v>
          </cell>
          <cell r="F9232">
            <v>76.510000000000005</v>
          </cell>
          <cell r="G9232">
            <v>8.0000000000000002E-3</v>
          </cell>
          <cell r="I9232">
            <v>0.61207959999999995</v>
          </cell>
        </row>
        <row r="9233">
          <cell r="C9233">
            <v>10517</v>
          </cell>
          <cell r="D9233" t="str">
            <v>CIMENTO PORTLAND CPII-E/F-32</v>
          </cell>
          <cell r="E9233" t="str">
            <v>Kg</v>
          </cell>
          <cell r="F9233">
            <v>0.41</v>
          </cell>
          <cell r="G9233">
            <v>3.42</v>
          </cell>
          <cell r="I9233">
            <v>1.4114819000000001</v>
          </cell>
        </row>
        <row r="9234">
          <cell r="C9234">
            <v>10542</v>
          </cell>
          <cell r="D9234" t="str">
            <v>PEDRA BRITADA NÚMERO 1</v>
          </cell>
          <cell r="E9234" t="str">
            <v>M3</v>
          </cell>
          <cell r="F9234">
            <v>65.209999999999994</v>
          </cell>
          <cell r="G9234">
            <v>6.0000000000000001E-3</v>
          </cell>
          <cell r="I9234">
            <v>0.39125399999999999</v>
          </cell>
        </row>
        <row r="9235">
          <cell r="A9235">
            <v>110308</v>
          </cell>
          <cell r="B9235" t="str">
            <v>EMBOÇO EXTERNO - ARGAMASSA MISTA DE CIMENTO, CAL E AREIA 1:4/12</v>
          </cell>
          <cell r="H9235" t="str">
            <v>M2</v>
          </cell>
          <cell r="J9235">
            <v>22.71</v>
          </cell>
        </row>
        <row r="9236">
          <cell r="C9236">
            <v>2020</v>
          </cell>
          <cell r="D9236" t="str">
            <v>PEDREIRO (SGSP)</v>
          </cell>
          <cell r="E9236" t="str">
            <v>H</v>
          </cell>
          <cell r="F9236">
            <v>14.542659</v>
          </cell>
          <cell r="G9236">
            <v>0.6</v>
          </cell>
          <cell r="I9236">
            <v>8.7255953999999996</v>
          </cell>
        </row>
        <row r="9237">
          <cell r="C9237">
            <v>2099</v>
          </cell>
          <cell r="D9237" t="str">
            <v>SERVENTE (SGSP)</v>
          </cell>
          <cell r="E9237" t="str">
            <v>H</v>
          </cell>
          <cell r="F9237">
            <v>11.629847</v>
          </cell>
          <cell r="G9237">
            <v>0.8</v>
          </cell>
          <cell r="I9237">
            <v>9.3038773999999993</v>
          </cell>
        </row>
        <row r="9238">
          <cell r="C9238">
            <v>10501</v>
          </cell>
          <cell r="D9238" t="str">
            <v>AREIA LAVADA</v>
          </cell>
          <cell r="E9238" t="str">
            <v>M3</v>
          </cell>
          <cell r="F9238">
            <v>76.510000000000005</v>
          </cell>
          <cell r="G9238">
            <v>2.4299999999999999E-2</v>
          </cell>
          <cell r="I9238">
            <v>1.8591917</v>
          </cell>
        </row>
        <row r="9239">
          <cell r="C9239">
            <v>10508</v>
          </cell>
          <cell r="D9239" t="str">
            <v>CAL HIDRATADA DE PRIMEIRA QUALIDADE - CH-III</v>
          </cell>
          <cell r="E9239" t="str">
            <v>Kg</v>
          </cell>
          <cell r="F9239">
            <v>0.36</v>
          </cell>
          <cell r="G9239">
            <v>3.64</v>
          </cell>
          <cell r="I9239">
            <v>1.31586</v>
          </cell>
        </row>
        <row r="9240">
          <cell r="C9240">
            <v>10517</v>
          </cell>
          <cell r="D9240" t="str">
            <v>CIMENTO PORTLAND CPII-E/F-32</v>
          </cell>
          <cell r="E9240" t="str">
            <v>Kg</v>
          </cell>
          <cell r="F9240">
            <v>0.41</v>
          </cell>
          <cell r="G9240">
            <v>3.64</v>
          </cell>
          <cell r="I9240">
            <v>1.5022789999999999</v>
          </cell>
        </row>
        <row r="9241">
          <cell r="A9241">
            <v>110309</v>
          </cell>
          <cell r="B9241" t="str">
            <v>EMBOÇO EXTERNO DESEMPENADO PARA PINTURA - ARGAMASSA MISTA DE CIMENTO, CAL E AREIA 1:3/12</v>
          </cell>
          <cell r="H9241" t="str">
            <v>M2</v>
          </cell>
          <cell r="J9241">
            <v>22.4</v>
          </cell>
        </row>
        <row r="9242">
          <cell r="C9242">
            <v>2020</v>
          </cell>
          <cell r="D9242" t="str">
            <v>PEDREIRO (SGSP)</v>
          </cell>
          <cell r="E9242" t="str">
            <v>H</v>
          </cell>
          <cell r="F9242">
            <v>14.542659</v>
          </cell>
          <cell r="G9242">
            <v>0.6</v>
          </cell>
          <cell r="I9242">
            <v>8.7255953999999996</v>
          </cell>
        </row>
        <row r="9243">
          <cell r="C9243">
            <v>2099</v>
          </cell>
          <cell r="D9243" t="str">
            <v>SERVENTE (SGSP)</v>
          </cell>
          <cell r="E9243" t="str">
            <v>H</v>
          </cell>
          <cell r="F9243">
            <v>11.629847</v>
          </cell>
          <cell r="G9243">
            <v>0.8</v>
          </cell>
          <cell r="I9243">
            <v>9.3038773999999993</v>
          </cell>
        </row>
        <row r="9244">
          <cell r="C9244">
            <v>10501</v>
          </cell>
          <cell r="D9244" t="str">
            <v>AREIA LAVADA</v>
          </cell>
          <cell r="E9244" t="str">
            <v>M3</v>
          </cell>
          <cell r="F9244">
            <v>76.510000000000005</v>
          </cell>
          <cell r="G9244">
            <v>2.4299999999999999E-2</v>
          </cell>
          <cell r="I9244">
            <v>1.8591917</v>
          </cell>
        </row>
        <row r="9245">
          <cell r="C9245">
            <v>10508</v>
          </cell>
          <cell r="D9245" t="str">
            <v>CAL HIDRATADA DE PRIMEIRA QUALIDADE - CH-III</v>
          </cell>
          <cell r="E9245" t="str">
            <v>Kg</v>
          </cell>
          <cell r="F9245">
            <v>0.36</v>
          </cell>
          <cell r="G9245">
            <v>3.24</v>
          </cell>
          <cell r="I9245">
            <v>1.17126</v>
          </cell>
        </row>
        <row r="9246">
          <cell r="C9246">
            <v>10517</v>
          </cell>
          <cell r="D9246" t="str">
            <v>CIMENTO PORTLAND CPII-E/F-32</v>
          </cell>
          <cell r="E9246" t="str">
            <v>Kg</v>
          </cell>
          <cell r="F9246">
            <v>0.41</v>
          </cell>
          <cell r="G9246">
            <v>3.24</v>
          </cell>
          <cell r="I9246">
            <v>1.3371934000000001</v>
          </cell>
        </row>
        <row r="9247">
          <cell r="A9247">
            <v>110310</v>
          </cell>
          <cell r="B9247" t="str">
            <v>EMBOÇO EXTERNO - ARGAMASSA DE CIMENTO E AREIA 1:3</v>
          </cell>
          <cell r="H9247" t="str">
            <v>M2</v>
          </cell>
          <cell r="J9247">
            <v>23.86</v>
          </cell>
        </row>
        <row r="9248">
          <cell r="C9248">
            <v>2020</v>
          </cell>
          <cell r="D9248" t="str">
            <v>PEDREIRO (SGSP)</v>
          </cell>
          <cell r="E9248" t="str">
            <v>H</v>
          </cell>
          <cell r="F9248">
            <v>14.542659</v>
          </cell>
          <cell r="G9248">
            <v>0.6</v>
          </cell>
          <cell r="I9248">
            <v>8.7255953999999996</v>
          </cell>
        </row>
        <row r="9249">
          <cell r="C9249">
            <v>2099</v>
          </cell>
          <cell r="D9249" t="str">
            <v>SERVENTE (SGSP)</v>
          </cell>
          <cell r="E9249" t="str">
            <v>H</v>
          </cell>
          <cell r="F9249">
            <v>11.629847</v>
          </cell>
          <cell r="G9249">
            <v>0.6</v>
          </cell>
          <cell r="I9249">
            <v>6.9779080999999996</v>
          </cell>
        </row>
        <row r="9250">
          <cell r="C9250">
            <v>10629</v>
          </cell>
          <cell r="D9250" t="str">
            <v>ARGAMASSA DE CIMENTO COM AREIA MÉDIA 1:3</v>
          </cell>
          <cell r="E9250" t="str">
            <v>M3</v>
          </cell>
          <cell r="F9250">
            <v>407.98</v>
          </cell>
          <cell r="G9250">
            <v>0.02</v>
          </cell>
          <cell r="I9250">
            <v>8.1595236</v>
          </cell>
        </row>
        <row r="9251">
          <cell r="A9251">
            <v>110313</v>
          </cell>
          <cell r="B9251" t="str">
            <v>REBOCO EXTERNO - ARGAMASSA PRÉ-FABRICADA</v>
          </cell>
          <cell r="H9251" t="str">
            <v>M2</v>
          </cell>
          <cell r="J9251">
            <v>17.149999999999999</v>
          </cell>
        </row>
        <row r="9252">
          <cell r="C9252">
            <v>2020</v>
          </cell>
          <cell r="D9252" t="str">
            <v>PEDREIRO (SGSP)</v>
          </cell>
          <cell r="E9252" t="str">
            <v>H</v>
          </cell>
          <cell r="F9252">
            <v>14.542659</v>
          </cell>
          <cell r="G9252">
            <v>0.5</v>
          </cell>
          <cell r="I9252">
            <v>7.2713295000000002</v>
          </cell>
        </row>
        <row r="9253">
          <cell r="C9253">
            <v>2099</v>
          </cell>
          <cell r="D9253" t="str">
            <v>SERVENTE (SGSP)</v>
          </cell>
          <cell r="E9253" t="str">
            <v>H</v>
          </cell>
          <cell r="F9253">
            <v>11.629847</v>
          </cell>
          <cell r="G9253">
            <v>0.5</v>
          </cell>
          <cell r="I9253">
            <v>5.8149233999999996</v>
          </cell>
        </row>
        <row r="9254">
          <cell r="C9254">
            <v>10562</v>
          </cell>
          <cell r="D9254" t="str">
            <v>ARGAMASSA PRÉ-FABRICADA PARA REBOCO</v>
          </cell>
          <cell r="E9254" t="str">
            <v>Kg</v>
          </cell>
          <cell r="F9254">
            <v>0.48</v>
          </cell>
          <cell r="G9254">
            <v>8.5</v>
          </cell>
          <cell r="I9254">
            <v>4.0638500000000004</v>
          </cell>
        </row>
        <row r="9255">
          <cell r="A9255">
            <v>110316</v>
          </cell>
          <cell r="B9255" t="str">
            <v>REVESTIMENTO COM GRAFIATTO</v>
          </cell>
          <cell r="H9255" t="str">
            <v>M2</v>
          </cell>
          <cell r="J9255">
            <v>22.67</v>
          </cell>
        </row>
        <row r="9256">
          <cell r="C9256">
            <v>2075</v>
          </cell>
          <cell r="D9256" t="str">
            <v>PINTOR (SGSP)</v>
          </cell>
          <cell r="E9256" t="str">
            <v>H</v>
          </cell>
          <cell r="F9256">
            <v>14.450393</v>
          </cell>
          <cell r="G9256">
            <v>0.1</v>
          </cell>
          <cell r="I9256">
            <v>1.4450392999999999</v>
          </cell>
        </row>
        <row r="9257">
          <cell r="C9257">
            <v>2076</v>
          </cell>
          <cell r="D9257" t="str">
            <v>AJUDANTE DE PINTOR (SGSP)</v>
          </cell>
          <cell r="E9257" t="str">
            <v>H</v>
          </cell>
          <cell r="F9257">
            <v>11.533300000000001</v>
          </cell>
          <cell r="G9257">
            <v>0.11</v>
          </cell>
          <cell r="I9257">
            <v>1.2686630000000001</v>
          </cell>
        </row>
        <row r="9258">
          <cell r="C9258">
            <v>37071</v>
          </cell>
          <cell r="D9258" t="str">
            <v>GRAFIATTO - TEXTURA ACRÍLICA CORES PRONTAS</v>
          </cell>
          <cell r="E9258" t="str">
            <v>L</v>
          </cell>
          <cell r="F9258">
            <v>8.85</v>
          </cell>
          <cell r="G9258">
            <v>2.15</v>
          </cell>
          <cell r="I9258">
            <v>19.018470000000001</v>
          </cell>
        </row>
        <row r="9259">
          <cell r="C9259">
            <v>37525</v>
          </cell>
          <cell r="D9259" t="str">
            <v>SELADOR ACRÍLICO</v>
          </cell>
          <cell r="E9259" t="str">
            <v>L</v>
          </cell>
          <cell r="F9259">
            <v>6.26</v>
          </cell>
          <cell r="G9259">
            <v>0.15</v>
          </cell>
          <cell r="I9259">
            <v>0.93861000000000006</v>
          </cell>
        </row>
        <row r="9260">
          <cell r="A9260">
            <v>110341</v>
          </cell>
          <cell r="B9260" t="str">
            <v>PASTILHAS DE PORCELANA FOSCA, 3/4" - FAIXAS DE ATÉ 20CM</v>
          </cell>
          <cell r="H9260" t="str">
            <v>M</v>
          </cell>
          <cell r="J9260">
            <v>55.45</v>
          </cell>
        </row>
        <row r="9261">
          <cell r="C9261">
            <v>2020</v>
          </cell>
          <cell r="D9261" t="str">
            <v>PEDREIRO (SGSP)</v>
          </cell>
          <cell r="E9261" t="str">
            <v>H</v>
          </cell>
          <cell r="F9261">
            <v>14.542659</v>
          </cell>
          <cell r="G9261">
            <v>0.4</v>
          </cell>
          <cell r="I9261">
            <v>5.8170636</v>
          </cell>
        </row>
        <row r="9262">
          <cell r="C9262">
            <v>2050</v>
          </cell>
          <cell r="D9262" t="str">
            <v>AZULEJISTA (SGSP)</v>
          </cell>
          <cell r="E9262" t="str">
            <v>H</v>
          </cell>
          <cell r="F9262">
            <v>15.381855</v>
          </cell>
          <cell r="G9262">
            <v>0.8</v>
          </cell>
          <cell r="I9262">
            <v>12.3054842</v>
          </cell>
        </row>
        <row r="9263">
          <cell r="C9263">
            <v>2099</v>
          </cell>
          <cell r="D9263" t="str">
            <v>SERVENTE (SGSP)</v>
          </cell>
          <cell r="E9263" t="str">
            <v>H</v>
          </cell>
          <cell r="F9263">
            <v>11.629847</v>
          </cell>
          <cell r="G9263">
            <v>0.501</v>
          </cell>
          <cell r="I9263">
            <v>5.8265532000000002</v>
          </cell>
        </row>
        <row r="9264">
          <cell r="C9264">
            <v>10510</v>
          </cell>
          <cell r="D9264" t="str">
            <v>CAULIM COR BRANCA - PARA COLOCAÇÃO DE PASTILHA</v>
          </cell>
          <cell r="E9264" t="str">
            <v>Kg</v>
          </cell>
          <cell r="F9264">
            <v>1.78</v>
          </cell>
          <cell r="G9264">
            <v>0.26800000000000002</v>
          </cell>
          <cell r="I9264">
            <v>0.47749560000000002</v>
          </cell>
        </row>
        <row r="9265">
          <cell r="C9265">
            <v>10515</v>
          </cell>
          <cell r="D9265" t="str">
            <v>CIMENTO BRANCO - ESTRUTURAL</v>
          </cell>
          <cell r="E9265" t="str">
            <v>Kg</v>
          </cell>
          <cell r="F9265">
            <v>1.1000000000000001</v>
          </cell>
          <cell r="G9265">
            <v>0.75</v>
          </cell>
          <cell r="I9265">
            <v>0.82289999999999996</v>
          </cell>
        </row>
        <row r="9266">
          <cell r="C9266">
            <v>10648</v>
          </cell>
          <cell r="D9266" t="str">
            <v>ARGAMASSA MISTA COM AREIA GROSSA 1:2:8</v>
          </cell>
          <cell r="E9266" t="str">
            <v>M3</v>
          </cell>
          <cell r="F9266">
            <v>347.43</v>
          </cell>
          <cell r="G9266">
            <v>8.9999999999999998E-4</v>
          </cell>
          <cell r="I9266">
            <v>0.31268940000000001</v>
          </cell>
        </row>
        <row r="9267">
          <cell r="C9267">
            <v>31530</v>
          </cell>
          <cell r="D9267" t="str">
            <v>PASTILHA DE PORCELANA FOSCA</v>
          </cell>
          <cell r="E9267" t="str">
            <v>M2</v>
          </cell>
          <cell r="F9267">
            <v>119.55</v>
          </cell>
          <cell r="G9267">
            <v>0.25</v>
          </cell>
          <cell r="I9267">
            <v>29.886524999999999</v>
          </cell>
        </row>
        <row r="9268">
          <cell r="A9268">
            <v>110345</v>
          </cell>
          <cell r="B9268" t="str">
            <v>REVESTIMENTO CERÂMICO ANTI-PICHAÇÃO, JUNTAS AMARRAÇÃO OU PRUMO - ASSENTADOS COM ARGAMASSA COMUM</v>
          </cell>
          <cell r="H9268" t="str">
            <v>M2</v>
          </cell>
          <cell r="J9268">
            <v>100.39</v>
          </cell>
        </row>
        <row r="9269">
          <cell r="C9269">
            <v>2020</v>
          </cell>
          <cell r="D9269" t="str">
            <v>PEDREIRO (SGSP)</v>
          </cell>
          <cell r="E9269" t="str">
            <v>H</v>
          </cell>
          <cell r="F9269">
            <v>14.542659</v>
          </cell>
          <cell r="G9269">
            <v>0.6</v>
          </cell>
          <cell r="I9269">
            <v>8.7255953999999996</v>
          </cell>
        </row>
        <row r="9270">
          <cell r="C9270">
            <v>2050</v>
          </cell>
          <cell r="D9270" t="str">
            <v>AZULEJISTA (SGSP)</v>
          </cell>
          <cell r="E9270" t="str">
            <v>H</v>
          </cell>
          <cell r="F9270">
            <v>15.381855</v>
          </cell>
          <cell r="G9270">
            <v>2</v>
          </cell>
          <cell r="I9270">
            <v>30.763710400000001</v>
          </cell>
        </row>
        <row r="9271">
          <cell r="C9271">
            <v>2099</v>
          </cell>
          <cell r="D9271" t="str">
            <v>SERVENTE (SGSP)</v>
          </cell>
          <cell r="E9271" t="str">
            <v>H</v>
          </cell>
          <cell r="F9271">
            <v>11.629847</v>
          </cell>
          <cell r="G9271">
            <v>1.2</v>
          </cell>
          <cell r="I9271">
            <v>13.955816199999999</v>
          </cell>
        </row>
        <row r="9272">
          <cell r="C9272">
            <v>10515</v>
          </cell>
          <cell r="D9272" t="str">
            <v>CIMENTO BRANCO - ESTRUTURAL</v>
          </cell>
          <cell r="E9272" t="str">
            <v>Kg</v>
          </cell>
          <cell r="F9272">
            <v>1.1000000000000001</v>
          </cell>
          <cell r="G9272">
            <v>0.25</v>
          </cell>
          <cell r="I9272">
            <v>0.27429999999999999</v>
          </cell>
        </row>
        <row r="9273">
          <cell r="C9273">
            <v>10648</v>
          </cell>
          <cell r="D9273" t="str">
            <v>ARGAMASSA MISTA COM AREIA GROSSA 1:2:8</v>
          </cell>
          <cell r="E9273" t="str">
            <v>M3</v>
          </cell>
          <cell r="F9273">
            <v>347.43</v>
          </cell>
          <cell r="G9273">
            <v>0.02</v>
          </cell>
          <cell r="I9273">
            <v>6.9486523</v>
          </cell>
        </row>
        <row r="9274">
          <cell r="C9274">
            <v>31540</v>
          </cell>
          <cell r="D9274" t="str">
            <v xml:space="preserve">REVESTIMENTO CERÂMICO ANTI-PIXAÇÃO </v>
          </cell>
          <cell r="E9274" t="str">
            <v>M2</v>
          </cell>
          <cell r="F9274">
            <v>36.11</v>
          </cell>
          <cell r="G9274">
            <v>1.1000000000000001</v>
          </cell>
          <cell r="I9274">
            <v>39.717919999999999</v>
          </cell>
        </row>
        <row r="9275">
          <cell r="A9275">
            <v>110346</v>
          </cell>
          <cell r="B9275" t="str">
            <v>REVESTIMENTO CERÂMICO ANTI-PICHAÇÃO, JUNTAS AMARRAÇÃO OU PRUMO - ASSENTADOS COM ARGAMASSA COLANTE</v>
          </cell>
          <cell r="H9275" t="str">
            <v>M2</v>
          </cell>
          <cell r="J9275">
            <v>49.61</v>
          </cell>
        </row>
        <row r="9276">
          <cell r="C9276">
            <v>2050</v>
          </cell>
          <cell r="D9276" t="str">
            <v>AZULEJISTA (SGSP)</v>
          </cell>
          <cell r="E9276" t="str">
            <v>H</v>
          </cell>
          <cell r="F9276">
            <v>15.381855</v>
          </cell>
          <cell r="G9276">
            <v>0.36</v>
          </cell>
          <cell r="I9276">
            <v>5.5374679000000002</v>
          </cell>
        </row>
        <row r="9277">
          <cell r="C9277">
            <v>2099</v>
          </cell>
          <cell r="D9277" t="str">
            <v>SERVENTE (SGSP)</v>
          </cell>
          <cell r="E9277" t="str">
            <v>H</v>
          </cell>
          <cell r="F9277">
            <v>11.629847</v>
          </cell>
          <cell r="G9277">
            <v>0.2</v>
          </cell>
          <cell r="I9277">
            <v>2.3259694</v>
          </cell>
        </row>
        <row r="9278">
          <cell r="C9278">
            <v>10515</v>
          </cell>
          <cell r="D9278" t="str">
            <v>CIMENTO BRANCO - ESTRUTURAL</v>
          </cell>
          <cell r="E9278" t="str">
            <v>Kg</v>
          </cell>
          <cell r="F9278">
            <v>1.1000000000000001</v>
          </cell>
          <cell r="G9278">
            <v>0.25</v>
          </cell>
          <cell r="I9278">
            <v>0.27429999999999999</v>
          </cell>
        </row>
        <row r="9279">
          <cell r="C9279">
            <v>10561</v>
          </cell>
          <cell r="D9279" t="str">
            <v>ARGAMASSA COLANTE - USO INTERNO - TIPO AC-I - COR CINZA</v>
          </cell>
          <cell r="E9279" t="str">
            <v>Kg</v>
          </cell>
          <cell r="F9279">
            <v>0.4</v>
          </cell>
          <cell r="G9279">
            <v>4.4000000000000004</v>
          </cell>
          <cell r="I9279">
            <v>1.7520800000000001</v>
          </cell>
        </row>
        <row r="9280">
          <cell r="C9280">
            <v>31540</v>
          </cell>
          <cell r="D9280" t="str">
            <v xml:space="preserve">REVESTIMENTO CERÂMICO ANTI-PIXAÇÃO </v>
          </cell>
          <cell r="E9280" t="str">
            <v>M2</v>
          </cell>
          <cell r="F9280">
            <v>36.11</v>
          </cell>
          <cell r="G9280">
            <v>1.1000000000000001</v>
          </cell>
          <cell r="I9280">
            <v>39.717919999999999</v>
          </cell>
        </row>
        <row r="9281">
          <cell r="A9281">
            <v>110347</v>
          </cell>
          <cell r="B9281" t="str">
            <v>REVESTIMENTO CERÂMICO ESMALTADO, JUNTAS AMARRAÇÃO OU PRUMO - ASSENTADOS COM ARGAMASSA COMUM</v>
          </cell>
          <cell r="H9281" t="str">
            <v>M2</v>
          </cell>
          <cell r="J9281">
            <v>103.98</v>
          </cell>
        </row>
        <row r="9282">
          <cell r="C9282">
            <v>2020</v>
          </cell>
          <cell r="D9282" t="str">
            <v>PEDREIRO (SGSP)</v>
          </cell>
          <cell r="E9282" t="str">
            <v>H</v>
          </cell>
          <cell r="F9282">
            <v>14.542659</v>
          </cell>
          <cell r="G9282">
            <v>0.6</v>
          </cell>
          <cell r="I9282">
            <v>8.7255953999999996</v>
          </cell>
        </row>
        <row r="9283">
          <cell r="C9283">
            <v>2050</v>
          </cell>
          <cell r="D9283" t="str">
            <v>AZULEJISTA (SGSP)</v>
          </cell>
          <cell r="E9283" t="str">
            <v>H</v>
          </cell>
          <cell r="F9283">
            <v>15.381855</v>
          </cell>
          <cell r="G9283">
            <v>2</v>
          </cell>
          <cell r="I9283">
            <v>30.763710400000001</v>
          </cell>
        </row>
        <row r="9284">
          <cell r="C9284">
            <v>2099</v>
          </cell>
          <cell r="D9284" t="str">
            <v>SERVENTE (SGSP)</v>
          </cell>
          <cell r="E9284" t="str">
            <v>H</v>
          </cell>
          <cell r="F9284">
            <v>11.629847</v>
          </cell>
          <cell r="G9284">
            <v>1.2</v>
          </cell>
          <cell r="I9284">
            <v>13.955816199999999</v>
          </cell>
        </row>
        <row r="9285">
          <cell r="C9285">
            <v>10515</v>
          </cell>
          <cell r="D9285" t="str">
            <v>CIMENTO BRANCO - ESTRUTURAL</v>
          </cell>
          <cell r="E9285" t="str">
            <v>Kg</v>
          </cell>
          <cell r="F9285">
            <v>1.1000000000000001</v>
          </cell>
          <cell r="G9285">
            <v>0.25</v>
          </cell>
          <cell r="I9285">
            <v>0.27429999999999999</v>
          </cell>
        </row>
        <row r="9286">
          <cell r="C9286">
            <v>10648</v>
          </cell>
          <cell r="D9286" t="str">
            <v>ARGAMASSA MISTA COM AREIA GROSSA 1:2:8</v>
          </cell>
          <cell r="E9286" t="str">
            <v>M3</v>
          </cell>
          <cell r="F9286">
            <v>347.43</v>
          </cell>
          <cell r="G9286">
            <v>0.02</v>
          </cell>
          <cell r="I9286">
            <v>6.9486523</v>
          </cell>
        </row>
        <row r="9287">
          <cell r="C9287">
            <v>31550</v>
          </cell>
          <cell r="D9287" t="str">
            <v>REVESTIMENTO CERÂMICO ESMALTADO</v>
          </cell>
          <cell r="E9287" t="str">
            <v>M2</v>
          </cell>
          <cell r="F9287">
            <v>39.380000000000003</v>
          </cell>
          <cell r="G9287">
            <v>1.1000000000000001</v>
          </cell>
          <cell r="I9287">
            <v>43.31635</v>
          </cell>
        </row>
        <row r="9288">
          <cell r="A9288">
            <v>110348</v>
          </cell>
          <cell r="B9288" t="str">
            <v>REVESTIMENTO CERÂMICO ESMALTADO, JUNTAS AMARRAÇÃO OU PRUMO - ASSENTADOS COM ARGAMASSA COLANTE</v>
          </cell>
          <cell r="H9288" t="str">
            <v>M2</v>
          </cell>
          <cell r="J9288">
            <v>53.21</v>
          </cell>
        </row>
        <row r="9289">
          <cell r="C9289">
            <v>2050</v>
          </cell>
          <cell r="D9289" t="str">
            <v>AZULEJISTA (SGSP)</v>
          </cell>
          <cell r="E9289" t="str">
            <v>H</v>
          </cell>
          <cell r="F9289">
            <v>15.381855</v>
          </cell>
          <cell r="G9289">
            <v>0.36</v>
          </cell>
          <cell r="I9289">
            <v>5.5374679000000002</v>
          </cell>
        </row>
        <row r="9290">
          <cell r="C9290">
            <v>2099</v>
          </cell>
          <cell r="D9290" t="str">
            <v>SERVENTE (SGSP)</v>
          </cell>
          <cell r="E9290" t="str">
            <v>H</v>
          </cell>
          <cell r="F9290">
            <v>11.629847</v>
          </cell>
          <cell r="G9290">
            <v>0.2</v>
          </cell>
          <cell r="I9290">
            <v>2.3259694</v>
          </cell>
        </row>
        <row r="9291">
          <cell r="C9291">
            <v>10515</v>
          </cell>
          <cell r="D9291" t="str">
            <v>CIMENTO BRANCO - ESTRUTURAL</v>
          </cell>
          <cell r="E9291" t="str">
            <v>Kg</v>
          </cell>
          <cell r="F9291">
            <v>1.1000000000000001</v>
          </cell>
          <cell r="G9291">
            <v>0.25</v>
          </cell>
          <cell r="I9291">
            <v>0.27429999999999999</v>
          </cell>
        </row>
        <row r="9292">
          <cell r="C9292">
            <v>10561</v>
          </cell>
          <cell r="D9292" t="str">
            <v>ARGAMASSA COLANTE - USO INTERNO - TIPO AC-I - COR CINZA</v>
          </cell>
          <cell r="E9292" t="str">
            <v>Kg</v>
          </cell>
          <cell r="F9292">
            <v>0.4</v>
          </cell>
          <cell r="G9292">
            <v>4.4000000000000004</v>
          </cell>
          <cell r="I9292">
            <v>1.7520800000000001</v>
          </cell>
        </row>
        <row r="9293">
          <cell r="C9293">
            <v>31550</v>
          </cell>
          <cell r="D9293" t="str">
            <v>REVESTIMENTO CERÂMICO ESMALTADO</v>
          </cell>
          <cell r="E9293" t="str">
            <v>M2</v>
          </cell>
          <cell r="F9293">
            <v>39.380000000000003</v>
          </cell>
          <cell r="G9293">
            <v>1.1000000000000001</v>
          </cell>
          <cell r="I9293">
            <v>43.31635</v>
          </cell>
        </row>
        <row r="9294">
          <cell r="A9294">
            <v>110404</v>
          </cell>
          <cell r="B9294" t="str">
            <v>CANTONEIRA DE PROTEÇÃO - PERFIL "L" DE FERRO, 1 1/4" X 1 1/4" X 1/8"</v>
          </cell>
          <cell r="H9294" t="str">
            <v>M</v>
          </cell>
          <cell r="J9294">
            <v>18.39</v>
          </cell>
        </row>
        <row r="9295">
          <cell r="C9295">
            <v>2020</v>
          </cell>
          <cell r="D9295" t="str">
            <v>PEDREIRO (SGSP)</v>
          </cell>
          <cell r="E9295" t="str">
            <v>H</v>
          </cell>
          <cell r="F9295">
            <v>14.542659</v>
          </cell>
          <cell r="G9295">
            <v>0.6</v>
          </cell>
          <cell r="I9295">
            <v>8.7255953999999996</v>
          </cell>
        </row>
        <row r="9296">
          <cell r="C9296">
            <v>2099</v>
          </cell>
          <cell r="D9296" t="str">
            <v>SERVENTE (SGSP)</v>
          </cell>
          <cell r="E9296" t="str">
            <v>H</v>
          </cell>
          <cell r="F9296">
            <v>11.629847</v>
          </cell>
          <cell r="G9296">
            <v>0.4</v>
          </cell>
          <cell r="I9296">
            <v>4.6519386999999996</v>
          </cell>
        </row>
        <row r="9297">
          <cell r="C9297">
            <v>33091</v>
          </cell>
          <cell r="D9297" t="str">
            <v>CANTONEIRA DE FERRO ABAS IGUAIS - (1.1/4X1.1/4X1/8)"</v>
          </cell>
          <cell r="E9297" t="str">
            <v>M</v>
          </cell>
          <cell r="F9297">
            <v>5.0199999999999996</v>
          </cell>
          <cell r="G9297">
            <v>1</v>
          </cell>
          <cell r="I9297">
            <v>5.0168999999999997</v>
          </cell>
        </row>
        <row r="9298">
          <cell r="A9298">
            <v>110405</v>
          </cell>
          <cell r="B9298" t="str">
            <v>CANTONEIRA DE PROTEÇÃO - PERFIL "L" DE FERRO, 1"X1"X1/8"</v>
          </cell>
          <cell r="H9298" t="str">
            <v>M</v>
          </cell>
          <cell r="J9298">
            <v>17.37</v>
          </cell>
        </row>
        <row r="9299">
          <cell r="C9299">
            <v>2020</v>
          </cell>
          <cell r="D9299" t="str">
            <v>PEDREIRO (SGSP)</v>
          </cell>
          <cell r="E9299" t="str">
            <v>H</v>
          </cell>
          <cell r="F9299">
            <v>14.542659</v>
          </cell>
          <cell r="G9299">
            <v>0.6</v>
          </cell>
          <cell r="I9299">
            <v>8.7255953999999996</v>
          </cell>
        </row>
        <row r="9300">
          <cell r="C9300">
            <v>2099</v>
          </cell>
          <cell r="D9300" t="str">
            <v>SERVENTE (SGSP)</v>
          </cell>
          <cell r="E9300" t="str">
            <v>H</v>
          </cell>
          <cell r="F9300">
            <v>11.629847</v>
          </cell>
          <cell r="G9300">
            <v>0.4</v>
          </cell>
          <cell r="I9300">
            <v>4.6519386999999996</v>
          </cell>
        </row>
        <row r="9301">
          <cell r="C9301">
            <v>33090</v>
          </cell>
          <cell r="D9301" t="str">
            <v>PERFIL -L- DE FERRO - (1X1X1/8)"</v>
          </cell>
          <cell r="E9301" t="str">
            <v>M</v>
          </cell>
          <cell r="F9301">
            <v>3.99</v>
          </cell>
          <cell r="G9301">
            <v>1</v>
          </cell>
          <cell r="I9301">
            <v>3.9876</v>
          </cell>
        </row>
        <row r="9302">
          <cell r="A9302">
            <v>110406</v>
          </cell>
          <cell r="B9302" t="str">
            <v>CANTONEIRA DE PROTEÇÃO - PERFIL "L" DE ALUMÍNIO, 1"X1"X1/8"</v>
          </cell>
          <cell r="H9302" t="str">
            <v>M</v>
          </cell>
          <cell r="J9302">
            <v>19.940000000000001</v>
          </cell>
        </row>
        <row r="9303">
          <cell r="C9303">
            <v>2020</v>
          </cell>
          <cell r="D9303" t="str">
            <v>PEDREIRO (SGSP)</v>
          </cell>
          <cell r="E9303" t="str">
            <v>H</v>
          </cell>
          <cell r="F9303">
            <v>14.542659</v>
          </cell>
          <cell r="G9303">
            <v>0.6</v>
          </cell>
          <cell r="I9303">
            <v>8.7255953999999996</v>
          </cell>
        </row>
        <row r="9304">
          <cell r="C9304">
            <v>2099</v>
          </cell>
          <cell r="D9304" t="str">
            <v>SERVENTE (SGSP)</v>
          </cell>
          <cell r="E9304" t="str">
            <v>H</v>
          </cell>
          <cell r="F9304">
            <v>11.629847</v>
          </cell>
          <cell r="G9304">
            <v>0.4</v>
          </cell>
          <cell r="I9304">
            <v>4.6519386999999996</v>
          </cell>
        </row>
        <row r="9305">
          <cell r="C9305">
            <v>33085</v>
          </cell>
          <cell r="D9305" t="str">
            <v>PERFIL -L- DE ALUMÍNIO - (1X1X1/8)"</v>
          </cell>
          <cell r="E9305" t="str">
            <v>M</v>
          </cell>
          <cell r="F9305">
            <v>6.56</v>
          </cell>
          <cell r="G9305">
            <v>1</v>
          </cell>
          <cell r="I9305">
            <v>6.5594000000000001</v>
          </cell>
        </row>
        <row r="9306">
          <cell r="A9306">
            <v>110413</v>
          </cell>
          <cell r="B9306" t="str">
            <v>CANTONEIRA DE PROTEÇÃO PARA REBOCO - PERFIL "Y" DE ALUMÍNIO</v>
          </cell>
          <cell r="H9306" t="str">
            <v>M</v>
          </cell>
          <cell r="J9306">
            <v>17.510000000000002</v>
          </cell>
        </row>
        <row r="9307">
          <cell r="C9307">
            <v>2020</v>
          </cell>
          <cell r="D9307" t="str">
            <v>PEDREIRO (SGSP)</v>
          </cell>
          <cell r="E9307" t="str">
            <v>H</v>
          </cell>
          <cell r="F9307">
            <v>14.542659</v>
          </cell>
          <cell r="G9307">
            <v>0.6</v>
          </cell>
          <cell r="I9307">
            <v>8.7255953999999996</v>
          </cell>
        </row>
        <row r="9308">
          <cell r="C9308">
            <v>2099</v>
          </cell>
          <cell r="D9308" t="str">
            <v>SERVENTE (SGSP)</v>
          </cell>
          <cell r="E9308" t="str">
            <v>H</v>
          </cell>
          <cell r="F9308">
            <v>11.629847</v>
          </cell>
          <cell r="G9308">
            <v>0.4</v>
          </cell>
          <cell r="I9308">
            <v>4.6519386999999996</v>
          </cell>
        </row>
        <row r="9309">
          <cell r="C9309">
            <v>33020</v>
          </cell>
          <cell r="D9309" t="str">
            <v>CANTONEIRA DE ALUMÍNIO - PERFIL Y</v>
          </cell>
          <cell r="E9309" t="str">
            <v>M</v>
          </cell>
          <cell r="F9309">
            <v>4.13</v>
          </cell>
          <cell r="G9309">
            <v>1</v>
          </cell>
          <cell r="I9309">
            <v>4.133</v>
          </cell>
        </row>
        <row r="9310">
          <cell r="A9310">
            <v>110417</v>
          </cell>
          <cell r="B9310" t="str">
            <v>CANTONEIRA DE PROTEÇÃO PARA AZULEJOS - PERFIL "TRIFACE" DE ALUMÍNIO</v>
          </cell>
          <cell r="H9310" t="str">
            <v>M</v>
          </cell>
          <cell r="J9310">
            <v>17.03</v>
          </cell>
        </row>
        <row r="9311">
          <cell r="C9311">
            <v>2050</v>
          </cell>
          <cell r="D9311" t="str">
            <v>AZULEJISTA (SGSP)</v>
          </cell>
          <cell r="E9311" t="str">
            <v>H</v>
          </cell>
          <cell r="F9311">
            <v>15.381855</v>
          </cell>
          <cell r="G9311">
            <v>0.6</v>
          </cell>
          <cell r="I9311">
            <v>9.2291130999999993</v>
          </cell>
        </row>
        <row r="9312">
          <cell r="C9312">
            <v>2099</v>
          </cell>
          <cell r="D9312" t="str">
            <v>SERVENTE (SGSP)</v>
          </cell>
          <cell r="E9312" t="str">
            <v>H</v>
          </cell>
          <cell r="F9312">
            <v>11.629847</v>
          </cell>
          <cell r="G9312">
            <v>0.4</v>
          </cell>
          <cell r="I9312">
            <v>4.6519386999999996</v>
          </cell>
        </row>
        <row r="9313">
          <cell r="C9313">
            <v>33005</v>
          </cell>
          <cell r="D9313" t="str">
            <v>CANTONEIRA DE ALUMÍNIO PARA AZULEJOS</v>
          </cell>
          <cell r="E9313" t="str">
            <v>M</v>
          </cell>
          <cell r="F9313">
            <v>3.14</v>
          </cell>
          <cell r="G9313">
            <v>1</v>
          </cell>
          <cell r="I9313">
            <v>3.1440999999999999</v>
          </cell>
        </row>
        <row r="9314">
          <cell r="A9314">
            <v>110450</v>
          </cell>
          <cell r="B9314" t="str">
            <v>PEITORIL DE ARGAMASSA DE CIMENTO QUEIMADO -  ESPESSURA 2CM</v>
          </cell>
          <cell r="H9314" t="str">
            <v>M</v>
          </cell>
          <cell r="J9314">
            <v>10.18</v>
          </cell>
        </row>
        <row r="9315">
          <cell r="C9315">
            <v>2020</v>
          </cell>
          <cell r="D9315" t="str">
            <v>PEDREIRO (SGSP)</v>
          </cell>
          <cell r="E9315" t="str">
            <v>H</v>
          </cell>
          <cell r="F9315">
            <v>14.542659</v>
          </cell>
          <cell r="G9315">
            <v>0.3</v>
          </cell>
          <cell r="I9315">
            <v>4.3627976999999998</v>
          </cell>
        </row>
        <row r="9316">
          <cell r="C9316">
            <v>2099</v>
          </cell>
          <cell r="D9316" t="str">
            <v>SERVENTE (SGSP)</v>
          </cell>
          <cell r="E9316" t="str">
            <v>H</v>
          </cell>
          <cell r="F9316">
            <v>11.629847</v>
          </cell>
          <cell r="G9316">
            <v>0.36</v>
          </cell>
          <cell r="I9316">
            <v>4.1867447999999996</v>
          </cell>
        </row>
        <row r="9317">
          <cell r="C9317">
            <v>10630</v>
          </cell>
          <cell r="D9317" t="str">
            <v>ARGAMASSA DE CIMENTO COM AREIA GROSSA 1:3</v>
          </cell>
          <cell r="E9317" t="str">
            <v>M3</v>
          </cell>
          <cell r="F9317">
            <v>407.1</v>
          </cell>
          <cell r="G9317">
            <v>4.0000000000000001E-3</v>
          </cell>
          <cell r="I9317">
            <v>1.6284187000000001</v>
          </cell>
        </row>
        <row r="9318">
          <cell r="A9318">
            <v>110456</v>
          </cell>
          <cell r="B9318" t="str">
            <v>PEITORIL DE GRANILITE - ESPESSURA 2CM, LARGURA 20CM</v>
          </cell>
          <cell r="H9318" t="str">
            <v>M</v>
          </cell>
          <cell r="J9318">
            <v>59.96</v>
          </cell>
        </row>
        <row r="9319">
          <cell r="C9319">
            <v>2020</v>
          </cell>
          <cell r="D9319" t="str">
            <v>PEDREIRO (SGSP)</v>
          </cell>
          <cell r="E9319" t="str">
            <v>H</v>
          </cell>
          <cell r="F9319">
            <v>14.542659</v>
          </cell>
          <cell r="G9319">
            <v>0.5</v>
          </cell>
          <cell r="I9319">
            <v>7.2713295000000002</v>
          </cell>
        </row>
        <row r="9320">
          <cell r="C9320">
            <v>2099</v>
          </cell>
          <cell r="D9320" t="str">
            <v>SERVENTE (SGSP)</v>
          </cell>
          <cell r="E9320" t="str">
            <v>H</v>
          </cell>
          <cell r="F9320">
            <v>11.629847</v>
          </cell>
          <cell r="G9320">
            <v>0.06</v>
          </cell>
          <cell r="I9320">
            <v>0.69779080000000004</v>
          </cell>
        </row>
        <row r="9321">
          <cell r="C9321">
            <v>10647</v>
          </cell>
          <cell r="D9321" t="str">
            <v>ARGAMASSA MISTA COM AREIA GROSSA 1:1:4</v>
          </cell>
          <cell r="E9321" t="str">
            <v>M3</v>
          </cell>
          <cell r="F9321">
            <v>422.96</v>
          </cell>
          <cell r="G9321">
            <v>6.0000000000000001E-3</v>
          </cell>
          <cell r="I9321">
            <v>2.5377556999999999</v>
          </cell>
        </row>
        <row r="9322">
          <cell r="C9322">
            <v>33055</v>
          </cell>
          <cell r="D9322" t="str">
            <v>PEITORIL DE GRANILITE - 20X2CM</v>
          </cell>
          <cell r="E9322" t="str">
            <v>M</v>
          </cell>
          <cell r="F9322">
            <v>49.46</v>
          </cell>
          <cell r="G9322">
            <v>1</v>
          </cell>
          <cell r="I9322">
            <v>49.455599999999997</v>
          </cell>
        </row>
        <row r="9323">
          <cell r="A9323">
            <v>110458</v>
          </cell>
          <cell r="B9323" t="str">
            <v>PEITORIL DE GRANITO POLIDO - ESP=2CM</v>
          </cell>
          <cell r="H9323" t="str">
            <v>M</v>
          </cell>
          <cell r="J9323">
            <v>83.31</v>
          </cell>
        </row>
        <row r="9324">
          <cell r="C9324">
            <v>2099</v>
          </cell>
          <cell r="D9324" t="str">
            <v>SERVENTE (SGSP)</v>
          </cell>
          <cell r="E9324" t="str">
            <v>H</v>
          </cell>
          <cell r="F9324">
            <v>11.629847</v>
          </cell>
          <cell r="G9324">
            <v>0.2</v>
          </cell>
          <cell r="I9324">
            <v>2.3259694</v>
          </cell>
        </row>
        <row r="9325">
          <cell r="C9325">
            <v>10630</v>
          </cell>
          <cell r="D9325" t="str">
            <v>ARGAMASSA DE CIMENTO COM AREIA GROSSA 1:3</v>
          </cell>
          <cell r="E9325" t="str">
            <v>M3</v>
          </cell>
          <cell r="F9325">
            <v>407.1</v>
          </cell>
          <cell r="G9325">
            <v>1E-3</v>
          </cell>
          <cell r="I9325">
            <v>0.40710469999999999</v>
          </cell>
        </row>
        <row r="9326">
          <cell r="C9326">
            <v>77620</v>
          </cell>
          <cell r="D9326" t="str">
            <v>TAMPO PARA BANCADA ÚMIDA - GRANITO CINZA MAUÁ POLIDO - ESPESSURA 2CM</v>
          </cell>
          <cell r="E9326" t="str">
            <v>M2</v>
          </cell>
          <cell r="F9326">
            <v>322.32</v>
          </cell>
          <cell r="G9326">
            <v>0.25</v>
          </cell>
          <cell r="I9326">
            <v>80.579175000000006</v>
          </cell>
        </row>
        <row r="9327">
          <cell r="A9327">
            <v>115002</v>
          </cell>
          <cell r="B9327" t="str">
            <v>DEMOLIÇÃO DE ARGAMASSA DE CAL E AREIA OU MISTA</v>
          </cell>
          <cell r="H9327" t="str">
            <v>M2</v>
          </cell>
          <cell r="J9327">
            <v>2.62</v>
          </cell>
        </row>
        <row r="9328">
          <cell r="C9328">
            <v>2020</v>
          </cell>
          <cell r="D9328" t="str">
            <v>PEDREIRO (SGSP)</v>
          </cell>
          <cell r="E9328" t="str">
            <v>H</v>
          </cell>
          <cell r="F9328">
            <v>14.542659</v>
          </cell>
          <cell r="G9328">
            <v>0.02</v>
          </cell>
          <cell r="I9328">
            <v>0.29085319999999998</v>
          </cell>
        </row>
        <row r="9329">
          <cell r="C9329">
            <v>2099</v>
          </cell>
          <cell r="D9329" t="str">
            <v>SERVENTE (SGSP)</v>
          </cell>
          <cell r="E9329" t="str">
            <v>H</v>
          </cell>
          <cell r="F9329">
            <v>11.629847</v>
          </cell>
          <cell r="G9329">
            <v>0.2</v>
          </cell>
          <cell r="I9329">
            <v>2.3259694</v>
          </cell>
        </row>
        <row r="9330">
          <cell r="A9330">
            <v>115003</v>
          </cell>
          <cell r="B9330" t="str">
            <v>DEMOLIÇÃO DE ARGAMASSA DE CIMENTO E AREIA</v>
          </cell>
          <cell r="H9330" t="str">
            <v>M2</v>
          </cell>
          <cell r="J9330">
            <v>5.23</v>
          </cell>
        </row>
        <row r="9331">
          <cell r="C9331">
            <v>2020</v>
          </cell>
          <cell r="D9331" t="str">
            <v>PEDREIRO (SGSP)</v>
          </cell>
          <cell r="E9331" t="str">
            <v>H</v>
          </cell>
          <cell r="F9331">
            <v>14.542659</v>
          </cell>
          <cell r="G9331">
            <v>0.04</v>
          </cell>
          <cell r="I9331">
            <v>0.58170639999999996</v>
          </cell>
        </row>
        <row r="9332">
          <cell r="C9332">
            <v>2099</v>
          </cell>
          <cell r="D9332" t="str">
            <v>SERVENTE (SGSP)</v>
          </cell>
          <cell r="E9332" t="str">
            <v>H</v>
          </cell>
          <cell r="F9332">
            <v>11.629847</v>
          </cell>
          <cell r="G9332">
            <v>0.4</v>
          </cell>
          <cell r="I9332">
            <v>4.6519386999999996</v>
          </cell>
        </row>
        <row r="9333">
          <cell r="A9333">
            <v>115005</v>
          </cell>
          <cell r="B9333" t="str">
            <v>DEMOLIÇÃO DE REVESTIMENTO CERÂMICO OU SIMILAR</v>
          </cell>
          <cell r="H9333" t="str">
            <v>M2</v>
          </cell>
          <cell r="J9333">
            <v>18.32</v>
          </cell>
        </row>
        <row r="9334">
          <cell r="C9334">
            <v>2020</v>
          </cell>
          <cell r="D9334" t="str">
            <v>PEDREIRO (SGSP)</v>
          </cell>
          <cell r="E9334" t="str">
            <v>H</v>
          </cell>
          <cell r="F9334">
            <v>14.542659</v>
          </cell>
          <cell r="G9334">
            <v>0.14000000000000001</v>
          </cell>
          <cell r="I9334">
            <v>2.0359723000000001</v>
          </cell>
        </row>
        <row r="9335">
          <cell r="C9335">
            <v>2099</v>
          </cell>
          <cell r="D9335" t="str">
            <v>SERVENTE (SGSP)</v>
          </cell>
          <cell r="E9335" t="str">
            <v>H</v>
          </cell>
          <cell r="F9335">
            <v>11.629847</v>
          </cell>
          <cell r="G9335">
            <v>1.4</v>
          </cell>
          <cell r="I9335">
            <v>16.281785500000002</v>
          </cell>
        </row>
        <row r="9336">
          <cell r="A9336">
            <v>115010</v>
          </cell>
          <cell r="B9336" t="str">
            <v>DEMOLIÇÃO DE LAMBRI DE TÁBUAS OU CHAPAS DE MADEIRA, EXCLUSIVE ENTARUGAMENTO</v>
          </cell>
          <cell r="H9336" t="str">
            <v>M2</v>
          </cell>
          <cell r="J9336">
            <v>16.36</v>
          </cell>
        </row>
        <row r="9337">
          <cell r="C9337">
            <v>2020</v>
          </cell>
          <cell r="D9337" t="str">
            <v>PEDREIRO (SGSP)</v>
          </cell>
          <cell r="E9337" t="str">
            <v>H</v>
          </cell>
          <cell r="F9337">
            <v>14.542659</v>
          </cell>
          <cell r="G9337">
            <v>0.125</v>
          </cell>
          <cell r="I9337">
            <v>1.8178323999999999</v>
          </cell>
        </row>
        <row r="9338">
          <cell r="C9338">
            <v>2099</v>
          </cell>
          <cell r="D9338" t="str">
            <v>SERVENTE (SGSP)</v>
          </cell>
          <cell r="E9338" t="str">
            <v>H</v>
          </cell>
          <cell r="F9338">
            <v>11.629847</v>
          </cell>
          <cell r="G9338">
            <v>1.25</v>
          </cell>
          <cell r="I9338">
            <v>14.5373085</v>
          </cell>
        </row>
        <row r="9339">
          <cell r="A9339">
            <v>115015</v>
          </cell>
          <cell r="B9339" t="str">
            <v>DEMOLIÇÃO DE LAMBRI DE TÁBUAS OU CHAPAS DE MADEIRA, INCLUSIVE ENTARUGAMENTO</v>
          </cell>
          <cell r="H9339" t="str">
            <v>M2</v>
          </cell>
          <cell r="J9339">
            <v>32.71</v>
          </cell>
        </row>
        <row r="9340">
          <cell r="C9340">
            <v>2020</v>
          </cell>
          <cell r="D9340" t="str">
            <v>PEDREIRO (SGSP)</v>
          </cell>
          <cell r="E9340" t="str">
            <v>H</v>
          </cell>
          <cell r="F9340">
            <v>14.542659</v>
          </cell>
          <cell r="G9340">
            <v>0.25</v>
          </cell>
          <cell r="I9340">
            <v>3.6356647999999998</v>
          </cell>
        </row>
        <row r="9341">
          <cell r="C9341">
            <v>2099</v>
          </cell>
          <cell r="D9341" t="str">
            <v>SERVENTE (SGSP)</v>
          </cell>
          <cell r="E9341" t="str">
            <v>H</v>
          </cell>
          <cell r="F9341">
            <v>11.629847</v>
          </cell>
          <cell r="G9341">
            <v>2.5</v>
          </cell>
          <cell r="I9341">
            <v>29.074617</v>
          </cell>
        </row>
        <row r="9342">
          <cell r="A9342">
            <v>116005</v>
          </cell>
          <cell r="B9342" t="str">
            <v>RETIRADA DE FORRAS DE PEDRAS NATURAIS - GRANITO OU MÁRMORE</v>
          </cell>
          <cell r="H9342" t="str">
            <v>M2</v>
          </cell>
          <cell r="J9342">
            <v>18.32</v>
          </cell>
        </row>
        <row r="9343">
          <cell r="C9343">
            <v>2020</v>
          </cell>
          <cell r="D9343" t="str">
            <v>PEDREIRO (SGSP)</v>
          </cell>
          <cell r="E9343" t="str">
            <v>H</v>
          </cell>
          <cell r="F9343">
            <v>14.542659</v>
          </cell>
          <cell r="G9343">
            <v>0.14000000000000001</v>
          </cell>
          <cell r="I9343">
            <v>2.0359723000000001</v>
          </cell>
        </row>
        <row r="9344">
          <cell r="C9344">
            <v>2099</v>
          </cell>
          <cell r="D9344" t="str">
            <v>SERVENTE (SGSP)</v>
          </cell>
          <cell r="E9344" t="str">
            <v>H</v>
          </cell>
          <cell r="F9344">
            <v>11.629847</v>
          </cell>
          <cell r="G9344">
            <v>1.4</v>
          </cell>
          <cell r="I9344">
            <v>16.281785500000002</v>
          </cell>
        </row>
        <row r="9345">
          <cell r="A9345">
            <v>116010</v>
          </cell>
          <cell r="B9345" t="str">
            <v>RETIRADA DE LAMBRI DE TÁBUAS OU CHAPAS DE MADEIRA, EXCLUSIVE ENTARUGAMENTO</v>
          </cell>
          <cell r="H9345" t="str">
            <v>M2</v>
          </cell>
          <cell r="J9345">
            <v>4.3499999999999996</v>
          </cell>
        </row>
        <row r="9346">
          <cell r="C9346">
            <v>2013</v>
          </cell>
          <cell r="D9346" t="str">
            <v>CARPINTEIRO (SGSP)</v>
          </cell>
          <cell r="E9346" t="str">
            <v>H</v>
          </cell>
          <cell r="F9346">
            <v>14.489392</v>
          </cell>
          <cell r="G9346">
            <v>0.3</v>
          </cell>
          <cell r="I9346">
            <v>4.3468175000000002</v>
          </cell>
        </row>
        <row r="9347">
          <cell r="A9347">
            <v>116015</v>
          </cell>
          <cell r="B9347" t="str">
            <v>RETIRADA DE LAMBRI DE TÁBUAS OU CHAPAS DE MADEIRA, INCLUSIVE ENTARUGAMENTO</v>
          </cell>
          <cell r="H9347" t="str">
            <v>M2</v>
          </cell>
          <cell r="J9347">
            <v>13.04</v>
          </cell>
        </row>
        <row r="9348">
          <cell r="C9348">
            <v>2013</v>
          </cell>
          <cell r="D9348" t="str">
            <v>CARPINTEIRO (SGSP)</v>
          </cell>
          <cell r="E9348" t="str">
            <v>H</v>
          </cell>
          <cell r="F9348">
            <v>14.489392</v>
          </cell>
          <cell r="G9348">
            <v>0.9</v>
          </cell>
          <cell r="I9348">
            <v>13.0404526</v>
          </cell>
        </row>
        <row r="9349">
          <cell r="A9349">
            <v>117005</v>
          </cell>
          <cell r="B9349" t="str">
            <v>RECOLOCAÇÃO DE FORRAS DE PEDRAS NATURAIS - GRANITO OU MÁRMORE</v>
          </cell>
          <cell r="H9349" t="str">
            <v>M2</v>
          </cell>
          <cell r="J9349">
            <v>13.48</v>
          </cell>
        </row>
        <row r="9350">
          <cell r="C9350">
            <v>2099</v>
          </cell>
          <cell r="D9350" t="str">
            <v>SERVENTE (SGSP)</v>
          </cell>
          <cell r="E9350" t="str">
            <v>H</v>
          </cell>
          <cell r="F9350">
            <v>11.629847</v>
          </cell>
          <cell r="G9350">
            <v>0.25</v>
          </cell>
          <cell r="I9350">
            <v>2.9074616999999998</v>
          </cell>
        </row>
        <row r="9351">
          <cell r="C9351">
            <v>10647</v>
          </cell>
          <cell r="D9351" t="str">
            <v>ARGAMASSA MISTA COM AREIA GROSSA 1:1:4</v>
          </cell>
          <cell r="E9351" t="str">
            <v>M3</v>
          </cell>
          <cell r="F9351">
            <v>422.96</v>
          </cell>
          <cell r="G9351">
            <v>2.5000000000000001E-2</v>
          </cell>
          <cell r="I9351">
            <v>10.573982000000001</v>
          </cell>
        </row>
        <row r="9352">
          <cell r="A9352">
            <v>118001</v>
          </cell>
          <cell r="B9352" t="str">
            <v>REPAROS EM TRINCAS E RACHADURAS</v>
          </cell>
          <cell r="H9352" t="str">
            <v>M</v>
          </cell>
          <cell r="J9352">
            <v>23.07</v>
          </cell>
        </row>
        <row r="9353">
          <cell r="C9353">
            <v>2020</v>
          </cell>
          <cell r="D9353" t="str">
            <v>PEDREIRO (SGSP)</v>
          </cell>
          <cell r="E9353" t="str">
            <v>H</v>
          </cell>
          <cell r="F9353">
            <v>14.542659</v>
          </cell>
          <cell r="G9353">
            <v>0.8</v>
          </cell>
          <cell r="I9353">
            <v>11.6341272</v>
          </cell>
        </row>
        <row r="9354">
          <cell r="C9354">
            <v>2099</v>
          </cell>
          <cell r="D9354" t="str">
            <v>SERVENTE (SGSP)</v>
          </cell>
          <cell r="E9354" t="str">
            <v>H</v>
          </cell>
          <cell r="F9354">
            <v>11.629847</v>
          </cell>
          <cell r="G9354">
            <v>0.76</v>
          </cell>
          <cell r="I9354">
            <v>8.8386835999999995</v>
          </cell>
        </row>
        <row r="9355">
          <cell r="C9355">
            <v>10648</v>
          </cell>
          <cell r="D9355" t="str">
            <v>ARGAMASSA MISTA COM AREIA GROSSA 1:2:8</v>
          </cell>
          <cell r="E9355" t="str">
            <v>M3</v>
          </cell>
          <cell r="F9355">
            <v>347.43</v>
          </cell>
          <cell r="G9355">
            <v>4.0000000000000001E-3</v>
          </cell>
          <cell r="I9355">
            <v>1.3897305</v>
          </cell>
        </row>
        <row r="9356">
          <cell r="C9356">
            <v>11501</v>
          </cell>
          <cell r="D9356" t="str">
            <v>AÇO CA-25 - MÉDIA BITOLAS</v>
          </cell>
          <cell r="E9356" t="str">
            <v>KG</v>
          </cell>
          <cell r="F9356">
            <v>3.45</v>
          </cell>
          <cell r="G9356">
            <v>0.35</v>
          </cell>
          <cell r="I9356">
            <v>1.209063</v>
          </cell>
        </row>
        <row r="9357">
          <cell r="A9357">
            <v>118005</v>
          </cell>
          <cell r="B9357" t="str">
            <v>REPAROS EM EMBOÇO - ARGAMASSA MISTA DE CIMENTO, CAL E AREIA 1:4/12</v>
          </cell>
          <cell r="H9357" t="str">
            <v>M2</v>
          </cell>
          <cell r="J9357">
            <v>31.72</v>
          </cell>
        </row>
        <row r="9358">
          <cell r="C9358">
            <v>2020</v>
          </cell>
          <cell r="D9358" t="str">
            <v>PEDREIRO (SGSP)</v>
          </cell>
          <cell r="E9358" t="str">
            <v>H</v>
          </cell>
          <cell r="F9358">
            <v>14.542659</v>
          </cell>
          <cell r="G9358">
            <v>0.9</v>
          </cell>
          <cell r="I9358">
            <v>13.088393099999999</v>
          </cell>
        </row>
        <row r="9359">
          <cell r="C9359">
            <v>2099</v>
          </cell>
          <cell r="D9359" t="str">
            <v>SERVENTE (SGSP)</v>
          </cell>
          <cell r="E9359" t="str">
            <v>H</v>
          </cell>
          <cell r="F9359">
            <v>11.629847</v>
          </cell>
          <cell r="G9359">
            <v>1.2</v>
          </cell>
          <cell r="I9359">
            <v>13.955816199999999</v>
          </cell>
        </row>
        <row r="9360">
          <cell r="C9360">
            <v>10501</v>
          </cell>
          <cell r="D9360" t="str">
            <v>AREIA LAVADA</v>
          </cell>
          <cell r="E9360" t="str">
            <v>M3</v>
          </cell>
          <cell r="F9360">
            <v>76.510000000000005</v>
          </cell>
          <cell r="G9360">
            <v>2.4299999999999999E-2</v>
          </cell>
          <cell r="I9360">
            <v>1.8591917</v>
          </cell>
        </row>
        <row r="9361">
          <cell r="C9361">
            <v>10508</v>
          </cell>
          <cell r="D9361" t="str">
            <v>CAL HIDRATADA DE PRIMEIRA QUALIDADE - CH-III</v>
          </cell>
          <cell r="E9361" t="str">
            <v>Kg</v>
          </cell>
          <cell r="F9361">
            <v>0.36</v>
          </cell>
          <cell r="G9361">
            <v>3.64</v>
          </cell>
          <cell r="I9361">
            <v>1.31586</v>
          </cell>
        </row>
        <row r="9362">
          <cell r="C9362">
            <v>10517</v>
          </cell>
          <cell r="D9362" t="str">
            <v>CIMENTO PORTLAND CPII-E/F-32</v>
          </cell>
          <cell r="E9362" t="str">
            <v>Kg</v>
          </cell>
          <cell r="F9362">
            <v>0.41</v>
          </cell>
          <cell r="G9362">
            <v>3.64</v>
          </cell>
          <cell r="I9362">
            <v>1.5022789999999999</v>
          </cell>
        </row>
        <row r="9363">
          <cell r="A9363">
            <v>118006</v>
          </cell>
          <cell r="B9363" t="str">
            <v>REPAROS EM REBOCO - ARGAMASSA DE CAL E AREIA 1:2</v>
          </cell>
          <cell r="H9363" t="str">
            <v>M2</v>
          </cell>
          <cell r="J9363">
            <v>16.309999999999999</v>
          </cell>
        </row>
        <row r="9364">
          <cell r="C9364">
            <v>2020</v>
          </cell>
          <cell r="D9364" t="str">
            <v>PEDREIRO (SGSP)</v>
          </cell>
          <cell r="E9364" t="str">
            <v>H</v>
          </cell>
          <cell r="F9364">
            <v>14.542659</v>
          </cell>
          <cell r="G9364">
            <v>0.57999999999999996</v>
          </cell>
          <cell r="I9364">
            <v>8.4347422000000005</v>
          </cell>
        </row>
        <row r="9365">
          <cell r="C9365">
            <v>2099</v>
          </cell>
          <cell r="D9365" t="str">
            <v>SERVENTE (SGSP)</v>
          </cell>
          <cell r="E9365" t="str">
            <v>H</v>
          </cell>
          <cell r="F9365">
            <v>11.629847</v>
          </cell>
          <cell r="G9365">
            <v>0.57999999999999996</v>
          </cell>
          <cell r="I9365">
            <v>6.7453111000000003</v>
          </cell>
        </row>
        <row r="9366">
          <cell r="C9366">
            <v>10501</v>
          </cell>
          <cell r="D9366" t="str">
            <v>AREIA LAVADA</v>
          </cell>
          <cell r="E9366" t="str">
            <v>M3</v>
          </cell>
          <cell r="F9366">
            <v>76.510000000000005</v>
          </cell>
          <cell r="G9366">
            <v>6.1000000000000004E-3</v>
          </cell>
          <cell r="I9366">
            <v>0.46671069999999998</v>
          </cell>
        </row>
        <row r="9367">
          <cell r="C9367">
            <v>10508</v>
          </cell>
          <cell r="D9367" t="str">
            <v>CAL HIDRATADA DE PRIMEIRA QUALIDADE - CH-III</v>
          </cell>
          <cell r="E9367" t="str">
            <v>Kg</v>
          </cell>
          <cell r="F9367">
            <v>0.36</v>
          </cell>
          <cell r="G9367">
            <v>1.825</v>
          </cell>
          <cell r="I9367">
            <v>0.65973749999999998</v>
          </cell>
        </row>
        <row r="9368">
          <cell r="A9368">
            <v>120105</v>
          </cell>
          <cell r="B9368" t="str">
            <v>FORRO DE TÁBUAS DE MADEIRA MACIÇA - CEDRO - COM ENTARUGAMENTO DE PINUS, 10 X 1CM</v>
          </cell>
          <cell r="H9368" t="str">
            <v>M2</v>
          </cell>
          <cell r="J9368">
            <v>86.55</v>
          </cell>
        </row>
        <row r="9369">
          <cell r="C9369">
            <v>2013</v>
          </cell>
          <cell r="D9369" t="str">
            <v>CARPINTEIRO (SGSP)</v>
          </cell>
          <cell r="E9369" t="str">
            <v>H</v>
          </cell>
          <cell r="F9369">
            <v>14.489392</v>
          </cell>
          <cell r="G9369">
            <v>1.2</v>
          </cell>
          <cell r="I9369">
            <v>17.3872702</v>
          </cell>
        </row>
        <row r="9370">
          <cell r="C9370">
            <v>2014</v>
          </cell>
          <cell r="D9370" t="str">
            <v>AJUDANTE DE CARPINTEIRO (SGSP)</v>
          </cell>
          <cell r="E9370" t="str">
            <v>H</v>
          </cell>
          <cell r="F9370">
            <v>11.95373</v>
          </cell>
          <cell r="G9370">
            <v>1.2</v>
          </cell>
          <cell r="I9370">
            <v>14.344476500000001</v>
          </cell>
        </row>
        <row r="9371">
          <cell r="C9371">
            <v>11064</v>
          </cell>
          <cell r="D9371" t="str">
            <v>PINUS - SARRAFO DE 1" X 2" - BRUTO</v>
          </cell>
          <cell r="E9371" t="str">
            <v>M</v>
          </cell>
          <cell r="F9371">
            <v>0.56999999999999995</v>
          </cell>
          <cell r="G9371">
            <v>2.5</v>
          </cell>
          <cell r="I9371">
            <v>1.43625</v>
          </cell>
        </row>
        <row r="9372">
          <cell r="C9372">
            <v>17515</v>
          </cell>
          <cell r="D9372" t="str">
            <v>PREGO 18 X 27 COMUM - POLIDO</v>
          </cell>
          <cell r="E9372" t="str">
            <v>Kg</v>
          </cell>
          <cell r="F9372">
            <v>5.27</v>
          </cell>
          <cell r="G9372">
            <v>0.25</v>
          </cell>
          <cell r="I9372">
            <v>1.31775</v>
          </cell>
        </row>
        <row r="9373">
          <cell r="C9373">
            <v>19060</v>
          </cell>
          <cell r="D9373" t="str">
            <v>SARRAFO DE PINUS 1A. APARELHADA - 1 X 4(2,5 X 10CM)</v>
          </cell>
          <cell r="E9373" t="str">
            <v>M</v>
          </cell>
          <cell r="F9373">
            <v>1.4</v>
          </cell>
          <cell r="G9373">
            <v>2.5</v>
          </cell>
          <cell r="I9373">
            <v>3.4934249999999998</v>
          </cell>
        </row>
        <row r="9374">
          <cell r="C9374">
            <v>33540</v>
          </cell>
          <cell r="D9374" t="str">
            <v>FORRO - LAMBRI DE MADEIRA MACIÇA EM CEDRINHO - ESP. 1CM</v>
          </cell>
          <cell r="E9374" t="str">
            <v>M2</v>
          </cell>
          <cell r="F9374">
            <v>44.16</v>
          </cell>
          <cell r="G9374">
            <v>1.1000000000000001</v>
          </cell>
          <cell r="I9374">
            <v>48.571710000000003</v>
          </cell>
        </row>
        <row r="9375">
          <cell r="A9375">
            <v>120106</v>
          </cell>
          <cell r="B9375" t="str">
            <v>FORRO DE TÁBUAS DE MADEIRA MACIÇA - PADRÃO PEROBA - ENTARUGAMENTO DE PINUS, 10 X 1CM</v>
          </cell>
          <cell r="H9375" t="str">
            <v>M2</v>
          </cell>
          <cell r="J9375">
            <v>110.46</v>
          </cell>
        </row>
        <row r="9376">
          <cell r="C9376">
            <v>2013</v>
          </cell>
          <cell r="D9376" t="str">
            <v>CARPINTEIRO (SGSP)</v>
          </cell>
          <cell r="E9376" t="str">
            <v>H</v>
          </cell>
          <cell r="F9376">
            <v>14.489392</v>
          </cell>
          <cell r="G9376">
            <v>1.2</v>
          </cell>
          <cell r="I9376">
            <v>17.3872702</v>
          </cell>
        </row>
        <row r="9377">
          <cell r="C9377">
            <v>2014</v>
          </cell>
          <cell r="D9377" t="str">
            <v>AJUDANTE DE CARPINTEIRO (SGSP)</v>
          </cell>
          <cell r="E9377" t="str">
            <v>H</v>
          </cell>
          <cell r="F9377">
            <v>11.95373</v>
          </cell>
          <cell r="G9377">
            <v>1.2</v>
          </cell>
          <cell r="I9377">
            <v>14.344476500000001</v>
          </cell>
        </row>
        <row r="9378">
          <cell r="C9378">
            <v>11064</v>
          </cell>
          <cell r="D9378" t="str">
            <v>PINUS - SARRAFO DE 1" X 2" - BRUTO</v>
          </cell>
          <cell r="E9378" t="str">
            <v>M</v>
          </cell>
          <cell r="F9378">
            <v>0.56999999999999995</v>
          </cell>
          <cell r="G9378">
            <v>2.5</v>
          </cell>
          <cell r="I9378">
            <v>1.43625</v>
          </cell>
        </row>
        <row r="9379">
          <cell r="C9379">
            <v>17515</v>
          </cell>
          <cell r="D9379" t="str">
            <v>PREGO 18 X 27 COMUM - POLIDO</v>
          </cell>
          <cell r="E9379" t="str">
            <v>Kg</v>
          </cell>
          <cell r="F9379">
            <v>5.27</v>
          </cell>
          <cell r="G9379">
            <v>0.25</v>
          </cell>
          <cell r="I9379">
            <v>1.31775</v>
          </cell>
        </row>
        <row r="9380">
          <cell r="C9380">
            <v>19060</v>
          </cell>
          <cell r="D9380" t="str">
            <v>SARRAFO DE PINUS 1A. APARELHADA - 1 X 4(2,5 X 10CM)</v>
          </cell>
          <cell r="E9380" t="str">
            <v>M</v>
          </cell>
          <cell r="F9380">
            <v>1.4</v>
          </cell>
          <cell r="G9380">
            <v>2.5</v>
          </cell>
          <cell r="I9380">
            <v>3.4934249999999998</v>
          </cell>
        </row>
        <row r="9381">
          <cell r="C9381">
            <v>33550</v>
          </cell>
          <cell r="D9381" t="str">
            <v>FORRO DE MADEIRA MACIÇA EM PEROBINHA, CUMARÚ OU GARAPEIRA 1CM</v>
          </cell>
          <cell r="E9381" t="str">
            <v>M2</v>
          </cell>
          <cell r="F9381">
            <v>65.89</v>
          </cell>
          <cell r="G9381">
            <v>1.1000000000000001</v>
          </cell>
          <cell r="I9381">
            <v>72.482849999999999</v>
          </cell>
        </row>
        <row r="9382">
          <cell r="A9382">
            <v>120130</v>
          </cell>
          <cell r="B9382" t="str">
            <v>FORRO FIBRA MINERAL MODELADO ÚMIDA - ACABAMENTO SUPERFÍCIE PINTURA VINÍLICA A BASE DE LÁTEX BRANCA - ESPESSURA 13MM, NRC=0,50, CAC=MÍNIMO 35</v>
          </cell>
          <cell r="H9382" t="str">
            <v>M2</v>
          </cell>
          <cell r="J9382">
            <v>53.78</v>
          </cell>
        </row>
        <row r="9383">
          <cell r="C9383">
            <v>33570</v>
          </cell>
          <cell r="D9383" t="str">
            <v>FORRO DE FIBRA MINERAL MODELADA ÚMIDA- ACABAMENTO DA SUPERF. C/TINTA VINÍLICA A BASE DE LÁTEX- ESP.13MM- COLOC.</v>
          </cell>
          <cell r="E9383" t="str">
            <v>M2</v>
          </cell>
          <cell r="F9383">
            <v>53.78</v>
          </cell>
          <cell r="G9383">
            <v>1</v>
          </cell>
          <cell r="I9383">
            <v>53.7834</v>
          </cell>
        </row>
        <row r="9384">
          <cell r="A9384">
            <v>120140</v>
          </cell>
          <cell r="B9384" t="str">
            <v>FORRO DE GESSO COMUM - PLACA CONVENCIONAL (FORNECIMENTO E INSTALAÇÃO)</v>
          </cell>
          <cell r="H9384" t="str">
            <v>M2</v>
          </cell>
          <cell r="J9384">
            <v>38.44</v>
          </cell>
        </row>
        <row r="9385">
          <cell r="C9385">
            <v>33530</v>
          </cell>
          <cell r="D9385" t="str">
            <v>FORRO DE GESSO COMUM - PLACA CONVENCIONAL - ESP. 1,25CM - FORNECIMENTO E INSTALAÇÃO</v>
          </cell>
          <cell r="E9385" t="str">
            <v>M2</v>
          </cell>
          <cell r="F9385">
            <v>38.44</v>
          </cell>
          <cell r="G9385">
            <v>1</v>
          </cell>
          <cell r="I9385">
            <v>38.435000000000002</v>
          </cell>
        </row>
        <row r="9386">
          <cell r="A9386">
            <v>120142</v>
          </cell>
          <cell r="B9386" t="str">
            <v>FORRO DE GESSO ACARTONADO TIPO FGA (FORNECIMENTO E INSTALAÇÃO)</v>
          </cell>
          <cell r="H9386" t="str">
            <v>M2</v>
          </cell>
          <cell r="J9386">
            <v>49.95</v>
          </cell>
        </row>
        <row r="9387">
          <cell r="C9387">
            <v>33531</v>
          </cell>
          <cell r="D9387" t="str">
            <v>FORRO DE GESSO ACARTONADO TIPO FGA - ESP. 1,25CM - FORNECIMENTO E INSTALAÇÃO</v>
          </cell>
          <cell r="E9387" t="str">
            <v>M2</v>
          </cell>
          <cell r="F9387">
            <v>49.95</v>
          </cell>
          <cell r="G9387">
            <v>1</v>
          </cell>
          <cell r="I9387">
            <v>49.945</v>
          </cell>
        </row>
        <row r="9388">
          <cell r="A9388">
            <v>120143</v>
          </cell>
          <cell r="B9388" t="str">
            <v>FORRO DE GESSO ACARTONADO TIPO FGE (FORNECIMENTO E INSTALAÇÃO)</v>
          </cell>
          <cell r="H9388" t="str">
            <v>M2</v>
          </cell>
          <cell r="J9388">
            <v>50.26</v>
          </cell>
        </row>
        <row r="9389">
          <cell r="C9389">
            <v>33532</v>
          </cell>
          <cell r="D9389" t="str">
            <v>FORRO GYPSUM ESTRUTURADO TIPO FGE - ESP. 12,5MM - FORNECIMENTO E INSTALAÇÃO</v>
          </cell>
          <cell r="E9389" t="str">
            <v>M2</v>
          </cell>
          <cell r="F9389">
            <v>50.26</v>
          </cell>
          <cell r="G9389">
            <v>1</v>
          </cell>
          <cell r="I9389">
            <v>50.255699999999997</v>
          </cell>
        </row>
        <row r="9390">
          <cell r="A9390">
            <v>120145</v>
          </cell>
          <cell r="B9390" t="str">
            <v>FORRO EM RÉGUA DE PVC 200MM - INCLUSIVE PERFIS DE FIXAÇÃO E ACABAMENTO</v>
          </cell>
          <cell r="H9390" t="str">
            <v>M2</v>
          </cell>
          <cell r="J9390">
            <v>42.53</v>
          </cell>
        </row>
        <row r="9391">
          <cell r="C9391">
            <v>33560</v>
          </cell>
          <cell r="D9391" t="str">
            <v>FORRO EM RÉGUA DE PVC DE 200MM - COLOCADO</v>
          </cell>
          <cell r="E9391" t="str">
            <v>M2</v>
          </cell>
          <cell r="F9391">
            <v>42.53</v>
          </cell>
          <cell r="G9391">
            <v>1</v>
          </cell>
          <cell r="I9391">
            <v>42.526000000000003</v>
          </cell>
        </row>
        <row r="9392">
          <cell r="A9392">
            <v>125001</v>
          </cell>
          <cell r="B9392" t="str">
            <v>DEMOLIÇÃO DE ESTUQUE COMUM, EXCLUSIVE ENTARUGAMENTO</v>
          </cell>
          <cell r="H9392" t="str">
            <v>M2</v>
          </cell>
          <cell r="J9392">
            <v>3.49</v>
          </cell>
        </row>
        <row r="9393">
          <cell r="C9393">
            <v>2099</v>
          </cell>
          <cell r="D9393" t="str">
            <v>SERVENTE (SGSP)</v>
          </cell>
          <cell r="E9393" t="str">
            <v>H</v>
          </cell>
          <cell r="F9393">
            <v>11.629847</v>
          </cell>
          <cell r="G9393">
            <v>0.3</v>
          </cell>
          <cell r="I9393">
            <v>3.4889540000000001</v>
          </cell>
        </row>
        <row r="9394">
          <cell r="A9394">
            <v>125002</v>
          </cell>
          <cell r="B9394" t="str">
            <v>DEMOLIÇÃO DE FORRO DE TÁBUAS OU CHAPAS DE MADEIRA, EXCLUSIVE ENTARUGAMENTO</v>
          </cell>
          <cell r="H9394" t="str">
            <v>M2</v>
          </cell>
          <cell r="J9394">
            <v>4.6500000000000004</v>
          </cell>
        </row>
        <row r="9395">
          <cell r="C9395">
            <v>2099</v>
          </cell>
          <cell r="D9395" t="str">
            <v>SERVENTE (SGSP)</v>
          </cell>
          <cell r="E9395" t="str">
            <v>H</v>
          </cell>
          <cell r="F9395">
            <v>11.629847</v>
          </cell>
          <cell r="G9395">
            <v>0.4</v>
          </cell>
          <cell r="I9395">
            <v>4.6519386999999996</v>
          </cell>
        </row>
        <row r="9396">
          <cell r="A9396">
            <v>125005</v>
          </cell>
          <cell r="B9396" t="str">
            <v>DEMOLIÇÃO DE FORRO DE GESSO</v>
          </cell>
          <cell r="H9396" t="str">
            <v>M2</v>
          </cell>
          <cell r="J9396">
            <v>3.49</v>
          </cell>
        </row>
        <row r="9397">
          <cell r="C9397">
            <v>2099</v>
          </cell>
          <cell r="D9397" t="str">
            <v>SERVENTE (SGSP)</v>
          </cell>
          <cell r="E9397" t="str">
            <v>H</v>
          </cell>
          <cell r="F9397">
            <v>11.629847</v>
          </cell>
          <cell r="G9397">
            <v>0.3</v>
          </cell>
          <cell r="I9397">
            <v>3.4889540000000001</v>
          </cell>
        </row>
        <row r="9398">
          <cell r="A9398">
            <v>125020</v>
          </cell>
          <cell r="B9398" t="str">
            <v>DEMOLIÇÃO DE ENTARUGAMENTO DE FORRO</v>
          </cell>
          <cell r="H9398" t="str">
            <v>M2</v>
          </cell>
          <cell r="J9398">
            <v>4.6500000000000004</v>
          </cell>
        </row>
        <row r="9399">
          <cell r="C9399">
            <v>2099</v>
          </cell>
          <cell r="D9399" t="str">
            <v>SERVENTE (SGSP)</v>
          </cell>
          <cell r="E9399" t="str">
            <v>H</v>
          </cell>
          <cell r="F9399">
            <v>11.629847</v>
          </cell>
          <cell r="G9399">
            <v>0.4</v>
          </cell>
          <cell r="I9399">
            <v>4.6519386999999996</v>
          </cell>
        </row>
        <row r="9400">
          <cell r="A9400">
            <v>126001</v>
          </cell>
          <cell r="B9400" t="str">
            <v>RETIRADA DE FORRO DE TÁBUAS OU CHAPAS EM GERAL - PREGADAS</v>
          </cell>
          <cell r="H9400" t="str">
            <v>M2</v>
          </cell>
          <cell r="J9400">
            <v>8.8699999999999992</v>
          </cell>
        </row>
        <row r="9401">
          <cell r="C9401">
            <v>2013</v>
          </cell>
          <cell r="D9401" t="str">
            <v>CARPINTEIRO (SGSP)</v>
          </cell>
          <cell r="E9401" t="str">
            <v>H</v>
          </cell>
          <cell r="F9401">
            <v>14.489392</v>
          </cell>
          <cell r="G9401">
            <v>0.2</v>
          </cell>
          <cell r="I9401">
            <v>2.8978784000000002</v>
          </cell>
        </row>
        <row r="9402">
          <cell r="C9402">
            <v>2014</v>
          </cell>
          <cell r="D9402" t="str">
            <v>AJUDANTE DE CARPINTEIRO (SGSP)</v>
          </cell>
          <cell r="E9402" t="str">
            <v>H</v>
          </cell>
          <cell r="F9402">
            <v>11.95373</v>
          </cell>
          <cell r="G9402">
            <v>0.5</v>
          </cell>
          <cell r="I9402">
            <v>5.9768651999999998</v>
          </cell>
        </row>
        <row r="9403">
          <cell r="A9403">
            <v>126002</v>
          </cell>
          <cell r="B9403" t="str">
            <v>RETIRADA DE FORRO DE CHAPAS EM GERAL - APOIADAS</v>
          </cell>
          <cell r="H9403" t="str">
            <v>M2</v>
          </cell>
          <cell r="J9403">
            <v>3.84</v>
          </cell>
        </row>
        <row r="9404">
          <cell r="C9404">
            <v>2013</v>
          </cell>
          <cell r="D9404" t="str">
            <v>CARPINTEIRO (SGSP)</v>
          </cell>
          <cell r="E9404" t="str">
            <v>H</v>
          </cell>
          <cell r="F9404">
            <v>14.489392</v>
          </cell>
          <cell r="G9404">
            <v>0.1</v>
          </cell>
          <cell r="I9404">
            <v>1.4489392000000001</v>
          </cell>
        </row>
        <row r="9405">
          <cell r="C9405">
            <v>2014</v>
          </cell>
          <cell r="D9405" t="str">
            <v>AJUDANTE DE CARPINTEIRO (SGSP)</v>
          </cell>
          <cell r="E9405" t="str">
            <v>H</v>
          </cell>
          <cell r="F9405">
            <v>11.95373</v>
          </cell>
          <cell r="G9405">
            <v>0.2</v>
          </cell>
          <cell r="I9405">
            <v>2.3907460999999999</v>
          </cell>
        </row>
        <row r="9406">
          <cell r="A9406">
            <v>126020</v>
          </cell>
          <cell r="B9406" t="str">
            <v>RETIRADA DE ENTARUGAMENTO DE FORRO</v>
          </cell>
          <cell r="H9406" t="str">
            <v>M2</v>
          </cell>
          <cell r="J9406">
            <v>10.58</v>
          </cell>
        </row>
        <row r="9407">
          <cell r="C9407">
            <v>2013</v>
          </cell>
          <cell r="D9407" t="str">
            <v>CARPINTEIRO (SGSP)</v>
          </cell>
          <cell r="E9407" t="str">
            <v>H</v>
          </cell>
          <cell r="F9407">
            <v>14.489392</v>
          </cell>
          <cell r="G9407">
            <v>0.4</v>
          </cell>
          <cell r="I9407">
            <v>5.7957567000000001</v>
          </cell>
        </row>
        <row r="9408">
          <cell r="C9408">
            <v>2014</v>
          </cell>
          <cell r="D9408" t="str">
            <v>AJUDANTE DE CARPINTEIRO (SGSP)</v>
          </cell>
          <cell r="E9408" t="str">
            <v>H</v>
          </cell>
          <cell r="F9408">
            <v>11.95373</v>
          </cell>
          <cell r="G9408">
            <v>0.4</v>
          </cell>
          <cell r="I9408">
            <v>4.7814921999999997</v>
          </cell>
        </row>
        <row r="9409">
          <cell r="A9409">
            <v>126030</v>
          </cell>
          <cell r="B9409" t="str">
            <v>RETIRADA DE FORRO EM RÉGUAS DE PVC, INCLUSIVE PERFIS</v>
          </cell>
          <cell r="H9409" t="str">
            <v>M2</v>
          </cell>
          <cell r="J9409">
            <v>5.29</v>
          </cell>
        </row>
        <row r="9410">
          <cell r="C9410">
            <v>2013</v>
          </cell>
          <cell r="D9410" t="str">
            <v>CARPINTEIRO (SGSP)</v>
          </cell>
          <cell r="E9410" t="str">
            <v>H</v>
          </cell>
          <cell r="F9410">
            <v>14.489392</v>
          </cell>
          <cell r="G9410">
            <v>0.2</v>
          </cell>
          <cell r="I9410">
            <v>2.8978784000000002</v>
          </cell>
        </row>
        <row r="9411">
          <cell r="C9411">
            <v>2014</v>
          </cell>
          <cell r="D9411" t="str">
            <v>AJUDANTE DE CARPINTEIRO (SGSP)</v>
          </cell>
          <cell r="E9411" t="str">
            <v>H</v>
          </cell>
          <cell r="F9411">
            <v>11.95373</v>
          </cell>
          <cell r="G9411">
            <v>0.2</v>
          </cell>
          <cell r="I9411">
            <v>2.3907460999999999</v>
          </cell>
        </row>
        <row r="9412">
          <cell r="A9412">
            <v>127030</v>
          </cell>
          <cell r="B9412" t="str">
            <v>RECOLOCAÇÃO DE FORROS EM RÉGUA DE PVC, INCLUSIVE PERFIS</v>
          </cell>
          <cell r="H9412" t="str">
            <v>M2</v>
          </cell>
          <cell r="J9412">
            <v>7.93</v>
          </cell>
        </row>
        <row r="9413">
          <cell r="C9413">
            <v>2013</v>
          </cell>
          <cell r="D9413" t="str">
            <v>CARPINTEIRO (SGSP)</v>
          </cell>
          <cell r="E9413" t="str">
            <v>H</v>
          </cell>
          <cell r="F9413">
            <v>14.489392</v>
          </cell>
          <cell r="G9413">
            <v>0.3</v>
          </cell>
          <cell r="I9413">
            <v>4.3468175000000002</v>
          </cell>
        </row>
        <row r="9414">
          <cell r="C9414">
            <v>2014</v>
          </cell>
          <cell r="D9414" t="str">
            <v>AJUDANTE DE CARPINTEIRO (SGSP)</v>
          </cell>
          <cell r="E9414" t="str">
            <v>H</v>
          </cell>
          <cell r="F9414">
            <v>11.95373</v>
          </cell>
          <cell r="G9414">
            <v>0.3</v>
          </cell>
          <cell r="I9414">
            <v>3.5861190999999999</v>
          </cell>
        </row>
        <row r="9415">
          <cell r="A9415">
            <v>130101</v>
          </cell>
          <cell r="B9415" t="str">
            <v>ENCHIMENTO COM TIJOLOS CERÂMICOS FURADOS</v>
          </cell>
          <cell r="H9415" t="str">
            <v>M3</v>
          </cell>
          <cell r="J9415">
            <v>127.93</v>
          </cell>
        </row>
        <row r="9416">
          <cell r="C9416">
            <v>2099</v>
          </cell>
          <cell r="D9416" t="str">
            <v>SERVENTE (SGSP)</v>
          </cell>
          <cell r="E9416" t="str">
            <v>H</v>
          </cell>
          <cell r="F9416">
            <v>11.629847</v>
          </cell>
          <cell r="G9416">
            <v>11</v>
          </cell>
          <cell r="I9416">
            <v>127.9283148</v>
          </cell>
        </row>
        <row r="9417">
          <cell r="A9417">
            <v>130102</v>
          </cell>
          <cell r="B9417" t="str">
            <v>ENCHIMENTO COM ARGILA EXPANDIDA</v>
          </cell>
          <cell r="H9417" t="str">
            <v>M3</v>
          </cell>
          <cell r="J9417">
            <v>262.5</v>
          </cell>
        </row>
        <row r="9418">
          <cell r="C9418">
            <v>2099</v>
          </cell>
          <cell r="D9418" t="str">
            <v>SERVENTE (SGSP)</v>
          </cell>
          <cell r="E9418" t="str">
            <v>H</v>
          </cell>
          <cell r="F9418">
            <v>11.629847</v>
          </cell>
          <cell r="G9418">
            <v>2.8</v>
          </cell>
          <cell r="I9418">
            <v>32.563571000000003</v>
          </cell>
        </row>
        <row r="9419">
          <cell r="C9419">
            <v>10505</v>
          </cell>
          <cell r="D9419" t="str">
            <v>ARGILA EXPANDIDA (A GRANEL)</v>
          </cell>
          <cell r="E9419" t="str">
            <v>M3</v>
          </cell>
          <cell r="F9419">
            <v>229.94</v>
          </cell>
          <cell r="G9419">
            <v>1</v>
          </cell>
          <cell r="I9419">
            <v>229.93520000000001</v>
          </cell>
        </row>
        <row r="9420">
          <cell r="A9420">
            <v>130110</v>
          </cell>
          <cell r="B9420" t="str">
            <v>LASTRO DE BRITA</v>
          </cell>
          <cell r="H9420" t="str">
            <v>M3</v>
          </cell>
          <cell r="J9420">
            <v>106.91</v>
          </cell>
        </row>
        <row r="9421">
          <cell r="C9421">
            <v>2099</v>
          </cell>
          <cell r="D9421" t="str">
            <v>SERVENTE (SGSP)</v>
          </cell>
          <cell r="E9421" t="str">
            <v>H</v>
          </cell>
          <cell r="F9421">
            <v>11.629847</v>
          </cell>
          <cell r="G9421">
            <v>2.5</v>
          </cell>
          <cell r="I9421">
            <v>29.074617</v>
          </cell>
        </row>
        <row r="9422">
          <cell r="C9422">
            <v>10543</v>
          </cell>
          <cell r="D9422" t="str">
            <v>PEDRA BRITADA NÚMERO 2</v>
          </cell>
          <cell r="E9422" t="str">
            <v>M3</v>
          </cell>
          <cell r="F9422">
            <v>64.87</v>
          </cell>
          <cell r="G9422">
            <v>1.2</v>
          </cell>
          <cell r="I9422">
            <v>77.838840000000005</v>
          </cell>
        </row>
        <row r="9423">
          <cell r="A9423">
            <v>130111</v>
          </cell>
          <cell r="B9423" t="str">
            <v>LASTRO DE AGREGADO RECICLADO</v>
          </cell>
          <cell r="H9423" t="str">
            <v>M3</v>
          </cell>
          <cell r="J9423">
            <v>83.49</v>
          </cell>
        </row>
        <row r="9424">
          <cell r="C9424">
            <v>2099</v>
          </cell>
          <cell r="D9424" t="str">
            <v>SERVENTE (SGSP)</v>
          </cell>
          <cell r="E9424" t="str">
            <v>H</v>
          </cell>
          <cell r="F9424">
            <v>11.629847</v>
          </cell>
          <cell r="G9424">
            <v>3</v>
          </cell>
          <cell r="I9424">
            <v>34.889540400000001</v>
          </cell>
        </row>
        <row r="9425">
          <cell r="C9425">
            <v>10502</v>
          </cell>
          <cell r="D9425" t="str">
            <v>AGREGADO RECICLADO (DIVERSAS GLANULOMETRIAS)</v>
          </cell>
          <cell r="E9425" t="str">
            <v>M3</v>
          </cell>
          <cell r="F9425">
            <v>40.5</v>
          </cell>
          <cell r="G9425">
            <v>1.2</v>
          </cell>
          <cell r="I9425">
            <v>48.6</v>
          </cell>
        </row>
        <row r="9426">
          <cell r="A9426">
            <v>130114</v>
          </cell>
          <cell r="B9426" t="str">
            <v>LASTRO DE CONCRETO - 150KG CIM/M3</v>
          </cell>
          <cell r="H9426" t="str">
            <v>M3</v>
          </cell>
          <cell r="J9426">
            <v>263.92</v>
          </cell>
        </row>
        <row r="9427">
          <cell r="C9427">
            <v>2020</v>
          </cell>
          <cell r="D9427" t="str">
            <v>PEDREIRO (SGSP)</v>
          </cell>
          <cell r="E9427" t="str">
            <v>H</v>
          </cell>
          <cell r="F9427">
            <v>14.542659</v>
          </cell>
          <cell r="G9427">
            <v>2</v>
          </cell>
          <cell r="I9427">
            <v>29.085318000000001</v>
          </cell>
        </row>
        <row r="9428">
          <cell r="C9428">
            <v>2099</v>
          </cell>
          <cell r="D9428" t="str">
            <v>SERVENTE (SGSP)</v>
          </cell>
          <cell r="E9428" t="str">
            <v>H</v>
          </cell>
          <cell r="F9428">
            <v>11.629847</v>
          </cell>
          <cell r="G9428">
            <v>6</v>
          </cell>
          <cell r="I9428">
            <v>69.779080800000003</v>
          </cell>
        </row>
        <row r="9429">
          <cell r="C9429">
            <v>10601</v>
          </cell>
          <cell r="D9429" t="str">
            <v>CONCRETO FCK=5MPA C/ BRITA 2</v>
          </cell>
          <cell r="E9429" t="str">
            <v>M3</v>
          </cell>
          <cell r="F9429">
            <v>157.19999999999999</v>
          </cell>
          <cell r="G9429">
            <v>1.05</v>
          </cell>
          <cell r="I9429">
            <v>165.05952120000001</v>
          </cell>
        </row>
        <row r="9430">
          <cell r="A9430">
            <v>130115</v>
          </cell>
          <cell r="B9430" t="str">
            <v>LASTRO DE CONCRETO - 200KG CIM/M3</v>
          </cell>
          <cell r="H9430" t="str">
            <v>M3</v>
          </cell>
          <cell r="J9430">
            <v>286.63</v>
          </cell>
        </row>
        <row r="9431">
          <cell r="C9431">
            <v>2020</v>
          </cell>
          <cell r="D9431" t="str">
            <v>PEDREIRO (SGSP)</v>
          </cell>
          <cell r="E9431" t="str">
            <v>H</v>
          </cell>
          <cell r="F9431">
            <v>14.542659</v>
          </cell>
          <cell r="G9431">
            <v>2</v>
          </cell>
          <cell r="I9431">
            <v>29.085318000000001</v>
          </cell>
        </row>
        <row r="9432">
          <cell r="C9432">
            <v>2099</v>
          </cell>
          <cell r="D9432" t="str">
            <v>SERVENTE (SGSP)</v>
          </cell>
          <cell r="E9432" t="str">
            <v>H</v>
          </cell>
          <cell r="F9432">
            <v>11.629847</v>
          </cell>
          <cell r="G9432">
            <v>6</v>
          </cell>
          <cell r="I9432">
            <v>69.779080800000003</v>
          </cell>
        </row>
        <row r="9433">
          <cell r="C9433">
            <v>10604</v>
          </cell>
          <cell r="D9433" t="str">
            <v>CONCRETO FCK=10MPA C/ BRITA 2</v>
          </cell>
          <cell r="E9433" t="str">
            <v>M3</v>
          </cell>
          <cell r="F9433">
            <v>178.82</v>
          </cell>
          <cell r="G9433">
            <v>1.05</v>
          </cell>
          <cell r="I9433">
            <v>187.76347490000001</v>
          </cell>
        </row>
        <row r="9434">
          <cell r="A9434">
            <v>130117</v>
          </cell>
          <cell r="B9434" t="str">
            <v>LASTRO DE CONCRETO, COM HIDROFUGO - 150KG CIM/M3</v>
          </cell>
          <cell r="H9434" t="str">
            <v>M3</v>
          </cell>
          <cell r="J9434">
            <v>341.64</v>
          </cell>
        </row>
        <row r="9435">
          <cell r="C9435">
            <v>2020</v>
          </cell>
          <cell r="D9435" t="str">
            <v>PEDREIRO (SGSP)</v>
          </cell>
          <cell r="E9435" t="str">
            <v>H</v>
          </cell>
          <cell r="F9435">
            <v>14.542659</v>
          </cell>
          <cell r="G9435">
            <v>2</v>
          </cell>
          <cell r="I9435">
            <v>29.085318000000001</v>
          </cell>
        </row>
        <row r="9436">
          <cell r="C9436">
            <v>2099</v>
          </cell>
          <cell r="D9436" t="str">
            <v>SERVENTE (SGSP)</v>
          </cell>
          <cell r="E9436" t="str">
            <v>H</v>
          </cell>
          <cell r="F9436">
            <v>11.629847</v>
          </cell>
          <cell r="G9436">
            <v>6</v>
          </cell>
          <cell r="I9436">
            <v>69.779080800000003</v>
          </cell>
        </row>
        <row r="9437">
          <cell r="C9437">
            <v>10601</v>
          </cell>
          <cell r="D9437" t="str">
            <v>CONCRETO FCK=5MPA C/ BRITA 2</v>
          </cell>
          <cell r="E9437" t="str">
            <v>M3</v>
          </cell>
          <cell r="F9437">
            <v>157.19999999999999</v>
          </cell>
          <cell r="G9437">
            <v>1.05</v>
          </cell>
          <cell r="I9437">
            <v>165.05952120000001</v>
          </cell>
        </row>
        <row r="9438">
          <cell r="C9438">
            <v>14022</v>
          </cell>
          <cell r="D9438" t="str">
            <v>PRIMER HIDROFUGANTE A BASE DE SILANO SILOXANO</v>
          </cell>
          <cell r="E9438" t="str">
            <v>Kg</v>
          </cell>
          <cell r="F9438">
            <v>17.27</v>
          </cell>
          <cell r="G9438">
            <v>4.5</v>
          </cell>
          <cell r="I9438">
            <v>77.718149999999994</v>
          </cell>
        </row>
        <row r="9439">
          <cell r="A9439">
            <v>130118</v>
          </cell>
          <cell r="B9439" t="str">
            <v>LASTRO DE CONCRETO, COM HIDROFUGO - 200KG CIM/M3</v>
          </cell>
          <cell r="H9439" t="str">
            <v>M3</v>
          </cell>
          <cell r="J9439">
            <v>390.25</v>
          </cell>
        </row>
        <row r="9440">
          <cell r="C9440">
            <v>2020</v>
          </cell>
          <cell r="D9440" t="str">
            <v>PEDREIRO (SGSP)</v>
          </cell>
          <cell r="E9440" t="str">
            <v>H</v>
          </cell>
          <cell r="F9440">
            <v>14.542659</v>
          </cell>
          <cell r="G9440">
            <v>2</v>
          </cell>
          <cell r="I9440">
            <v>29.085318000000001</v>
          </cell>
        </row>
        <row r="9441">
          <cell r="C9441">
            <v>2099</v>
          </cell>
          <cell r="D9441" t="str">
            <v>SERVENTE (SGSP)</v>
          </cell>
          <cell r="E9441" t="str">
            <v>H</v>
          </cell>
          <cell r="F9441">
            <v>11.629847</v>
          </cell>
          <cell r="G9441">
            <v>6</v>
          </cell>
          <cell r="I9441">
            <v>69.779080800000003</v>
          </cell>
        </row>
        <row r="9442">
          <cell r="C9442">
            <v>10604</v>
          </cell>
          <cell r="D9442" t="str">
            <v>CONCRETO FCK=10MPA C/ BRITA 2</v>
          </cell>
          <cell r="E9442" t="str">
            <v>M3</v>
          </cell>
          <cell r="F9442">
            <v>178.82</v>
          </cell>
          <cell r="G9442">
            <v>1.05</v>
          </cell>
          <cell r="I9442">
            <v>187.76347490000001</v>
          </cell>
        </row>
        <row r="9443">
          <cell r="C9443">
            <v>14022</v>
          </cell>
          <cell r="D9443" t="str">
            <v>PRIMER HIDROFUGANTE A BASE DE SILANO SILOXANO</v>
          </cell>
          <cell r="E9443" t="str">
            <v>Kg</v>
          </cell>
          <cell r="F9443">
            <v>17.27</v>
          </cell>
          <cell r="G9443">
            <v>6</v>
          </cell>
          <cell r="I9443">
            <v>103.6242</v>
          </cell>
        </row>
        <row r="9444">
          <cell r="A9444">
            <v>130119</v>
          </cell>
          <cell r="B9444" t="str">
            <v>LASTRO DE CONCRETO COM AGREGADO RECICLADO - 150KG CIM/M3</v>
          </cell>
          <cell r="H9444" t="str">
            <v>M3</v>
          </cell>
          <cell r="J9444">
            <v>240.39</v>
          </cell>
        </row>
        <row r="9445">
          <cell r="C9445">
            <v>2020</v>
          </cell>
          <cell r="D9445" t="str">
            <v>PEDREIRO (SGSP)</v>
          </cell>
          <cell r="E9445" t="str">
            <v>H</v>
          </cell>
          <cell r="F9445">
            <v>14.542659</v>
          </cell>
          <cell r="G9445">
            <v>2</v>
          </cell>
          <cell r="I9445">
            <v>29.085318000000001</v>
          </cell>
        </row>
        <row r="9446">
          <cell r="C9446">
            <v>2099</v>
          </cell>
          <cell r="D9446" t="str">
            <v>SERVENTE (SGSP)</v>
          </cell>
          <cell r="E9446" t="str">
            <v>H</v>
          </cell>
          <cell r="F9446">
            <v>11.629847</v>
          </cell>
          <cell r="G9446">
            <v>6</v>
          </cell>
          <cell r="I9446">
            <v>69.779080800000003</v>
          </cell>
        </row>
        <row r="9447">
          <cell r="C9447">
            <v>10600</v>
          </cell>
          <cell r="D9447" t="str">
            <v>CONCRETO FCK=5MPA C/ AGREGADO RECICLADO</v>
          </cell>
          <cell r="E9447" t="str">
            <v>M3</v>
          </cell>
          <cell r="F9447">
            <v>134.78</v>
          </cell>
          <cell r="G9447">
            <v>1.05</v>
          </cell>
          <cell r="I9447">
            <v>141.522255</v>
          </cell>
        </row>
        <row r="9448">
          <cell r="A9448">
            <v>130120</v>
          </cell>
          <cell r="B9448" t="str">
            <v>LASTRO DE CONCRETO COM AGREGADO RECICLADO - 200KG CIM/M3</v>
          </cell>
          <cell r="H9448" t="str">
            <v>M3</v>
          </cell>
          <cell r="J9448">
            <v>264.88</v>
          </cell>
        </row>
        <row r="9449">
          <cell r="C9449">
            <v>2020</v>
          </cell>
          <cell r="D9449" t="str">
            <v>PEDREIRO (SGSP)</v>
          </cell>
          <cell r="E9449" t="str">
            <v>H</v>
          </cell>
          <cell r="F9449">
            <v>14.542659</v>
          </cell>
          <cell r="G9449">
            <v>2</v>
          </cell>
          <cell r="I9449">
            <v>29.085318000000001</v>
          </cell>
        </row>
        <row r="9450">
          <cell r="C9450">
            <v>2099</v>
          </cell>
          <cell r="D9450" t="str">
            <v>SERVENTE (SGSP)</v>
          </cell>
          <cell r="E9450" t="str">
            <v>H</v>
          </cell>
          <cell r="F9450">
            <v>11.629847</v>
          </cell>
          <cell r="G9450">
            <v>6</v>
          </cell>
          <cell r="I9450">
            <v>69.779080800000003</v>
          </cell>
        </row>
        <row r="9451">
          <cell r="C9451">
            <v>10603</v>
          </cell>
          <cell r="D9451" t="str">
            <v>CONCRETO FCK=10MPA C/ AGREGADO RECICLADO</v>
          </cell>
          <cell r="E9451" t="str">
            <v>M3</v>
          </cell>
          <cell r="F9451">
            <v>158.11000000000001</v>
          </cell>
          <cell r="G9451">
            <v>1.05</v>
          </cell>
          <cell r="I9451">
            <v>166.0170876</v>
          </cell>
        </row>
        <row r="9452">
          <cell r="A9452">
            <v>130201</v>
          </cell>
          <cell r="B9452" t="str">
            <v>CIMENTADO COMUM, DESEMPENADO - ESPESSURA 20MM</v>
          </cell>
          <cell r="H9452" t="str">
            <v>M2</v>
          </cell>
          <cell r="J9452">
            <v>31.28</v>
          </cell>
        </row>
        <row r="9453">
          <cell r="C9453">
            <v>2020</v>
          </cell>
          <cell r="D9453" t="str">
            <v>PEDREIRO (SGSP)</v>
          </cell>
          <cell r="E9453" t="str">
            <v>H</v>
          </cell>
          <cell r="F9453">
            <v>14.542659</v>
          </cell>
          <cell r="G9453">
            <v>0.97</v>
          </cell>
          <cell r="I9453">
            <v>14.106379199999999</v>
          </cell>
        </row>
        <row r="9454">
          <cell r="C9454">
            <v>2099</v>
          </cell>
          <cell r="D9454" t="str">
            <v>SERVENTE (SGSP)</v>
          </cell>
          <cell r="E9454" t="str">
            <v>H</v>
          </cell>
          <cell r="F9454">
            <v>11.629847</v>
          </cell>
          <cell r="G9454">
            <v>0.7</v>
          </cell>
          <cell r="I9454">
            <v>8.1408927999999996</v>
          </cell>
        </row>
        <row r="9455">
          <cell r="C9455">
            <v>10630</v>
          </cell>
          <cell r="D9455" t="str">
            <v>ARGAMASSA DE CIMENTO COM AREIA GROSSA 1:3</v>
          </cell>
          <cell r="E9455" t="str">
            <v>M3</v>
          </cell>
          <cell r="F9455">
            <v>407.1</v>
          </cell>
          <cell r="G9455">
            <v>0.02</v>
          </cell>
          <cell r="I9455">
            <v>8.1420934000000003</v>
          </cell>
        </row>
        <row r="9456">
          <cell r="C9456">
            <v>35515</v>
          </cell>
          <cell r="D9456" t="str">
            <v>JUNTA PLÁSTICA PARA PISO DE GRANILITE - (20X3)MM</v>
          </cell>
          <cell r="E9456" t="str">
            <v>M</v>
          </cell>
          <cell r="F9456">
            <v>1.1100000000000001</v>
          </cell>
          <cell r="G9456">
            <v>0.8</v>
          </cell>
          <cell r="I9456">
            <v>0.89063999999999999</v>
          </cell>
        </row>
        <row r="9457">
          <cell r="A9457">
            <v>130202</v>
          </cell>
          <cell r="B9457" t="str">
            <v>CIMENTADO COMUM, DESEMPENADO E ALISADO - ESPESSURA 20MM</v>
          </cell>
          <cell r="H9457" t="str">
            <v>M2</v>
          </cell>
          <cell r="J9457">
            <v>32.729999999999997</v>
          </cell>
        </row>
        <row r="9458">
          <cell r="C9458">
            <v>2020</v>
          </cell>
          <cell r="D9458" t="str">
            <v>PEDREIRO (SGSP)</v>
          </cell>
          <cell r="E9458" t="str">
            <v>H</v>
          </cell>
          <cell r="F9458">
            <v>14.542659</v>
          </cell>
          <cell r="G9458">
            <v>1.07</v>
          </cell>
          <cell r="I9458">
            <v>15.5606451</v>
          </cell>
        </row>
        <row r="9459">
          <cell r="C9459">
            <v>2099</v>
          </cell>
          <cell r="D9459" t="str">
            <v>SERVENTE (SGSP)</v>
          </cell>
          <cell r="E9459" t="str">
            <v>H</v>
          </cell>
          <cell r="F9459">
            <v>11.629847</v>
          </cell>
          <cell r="G9459">
            <v>0.7</v>
          </cell>
          <cell r="I9459">
            <v>8.1408927999999996</v>
          </cell>
        </row>
        <row r="9460">
          <cell r="C9460">
            <v>10630</v>
          </cell>
          <cell r="D9460" t="str">
            <v>ARGAMASSA DE CIMENTO COM AREIA GROSSA 1:3</v>
          </cell>
          <cell r="E9460" t="str">
            <v>M3</v>
          </cell>
          <cell r="F9460">
            <v>407.1</v>
          </cell>
          <cell r="G9460">
            <v>0.02</v>
          </cell>
          <cell r="I9460">
            <v>8.1420934000000003</v>
          </cell>
        </row>
        <row r="9461">
          <cell r="C9461">
            <v>35515</v>
          </cell>
          <cell r="D9461" t="str">
            <v>JUNTA PLÁSTICA PARA PISO DE GRANILITE - (20X3)MM</v>
          </cell>
          <cell r="E9461" t="str">
            <v>M</v>
          </cell>
          <cell r="F9461">
            <v>1.1100000000000001</v>
          </cell>
          <cell r="G9461">
            <v>0.8</v>
          </cell>
          <cell r="I9461">
            <v>0.89063999999999999</v>
          </cell>
        </row>
        <row r="9462">
          <cell r="A9462">
            <v>130203</v>
          </cell>
          <cell r="B9462" t="str">
            <v>CIMENTADO COM CORANTE, DESEMPENADO E ALISADO - ESPESSURA 20MM</v>
          </cell>
          <cell r="H9462" t="str">
            <v>M2</v>
          </cell>
          <cell r="J9462">
            <v>35.049999999999997</v>
          </cell>
        </row>
        <row r="9463">
          <cell r="C9463">
            <v>2020</v>
          </cell>
          <cell r="D9463" t="str">
            <v>PEDREIRO (SGSP)</v>
          </cell>
          <cell r="E9463" t="str">
            <v>H</v>
          </cell>
          <cell r="F9463">
            <v>14.542659</v>
          </cell>
          <cell r="G9463">
            <v>1.07</v>
          </cell>
          <cell r="I9463">
            <v>15.5606451</v>
          </cell>
        </row>
        <row r="9464">
          <cell r="C9464">
            <v>2099</v>
          </cell>
          <cell r="D9464" t="str">
            <v>SERVENTE (SGSP)</v>
          </cell>
          <cell r="E9464" t="str">
            <v>H</v>
          </cell>
          <cell r="F9464">
            <v>11.629847</v>
          </cell>
          <cell r="G9464">
            <v>0.7</v>
          </cell>
          <cell r="I9464">
            <v>8.1408927999999996</v>
          </cell>
        </row>
        <row r="9465">
          <cell r="C9465">
            <v>10630</v>
          </cell>
          <cell r="D9465" t="str">
            <v>ARGAMASSA DE CIMENTO COM AREIA GROSSA 1:3</v>
          </cell>
          <cell r="E9465" t="str">
            <v>M3</v>
          </cell>
          <cell r="F9465">
            <v>407.1</v>
          </cell>
          <cell r="G9465">
            <v>0.02</v>
          </cell>
          <cell r="I9465">
            <v>8.1420934000000003</v>
          </cell>
        </row>
        <row r="9466">
          <cell r="C9466">
            <v>35515</v>
          </cell>
          <cell r="D9466" t="str">
            <v>JUNTA PLÁSTICA PARA PISO DE GRANILITE - (20X3)MM</v>
          </cell>
          <cell r="E9466" t="str">
            <v>M</v>
          </cell>
          <cell r="F9466">
            <v>1.1100000000000001</v>
          </cell>
          <cell r="G9466">
            <v>0.8</v>
          </cell>
          <cell r="I9466">
            <v>0.89063999999999999</v>
          </cell>
        </row>
        <row r="9467">
          <cell r="C9467">
            <v>37570</v>
          </cell>
          <cell r="D9467" t="str">
            <v>PIGMENTO PARA CIMENTADO LISO (PÓ XADREZ)</v>
          </cell>
          <cell r="E9467" t="str">
            <v>Kg</v>
          </cell>
          <cell r="F9467">
            <v>23.17</v>
          </cell>
          <cell r="G9467">
            <v>0.1</v>
          </cell>
          <cell r="I9467">
            <v>2.3174800000000002</v>
          </cell>
        </row>
        <row r="9468">
          <cell r="A9468">
            <v>130204</v>
          </cell>
          <cell r="B9468" t="str">
            <v>ACABAMENTO DE PISO DE CONCRETO TIPO BAMBOLÊ</v>
          </cell>
          <cell r="H9468" t="str">
            <v>M2</v>
          </cell>
          <cell r="J9468">
            <v>3.1</v>
          </cell>
        </row>
        <row r="9469">
          <cell r="C9469">
            <v>2099</v>
          </cell>
          <cell r="D9469" t="str">
            <v>SERVENTE (SGSP)</v>
          </cell>
          <cell r="E9469" t="str">
            <v>H</v>
          </cell>
          <cell r="F9469">
            <v>11.629847</v>
          </cell>
          <cell r="G9469">
            <v>0.1</v>
          </cell>
          <cell r="I9469">
            <v>1.1629847</v>
          </cell>
        </row>
        <row r="9470">
          <cell r="C9470">
            <v>2224</v>
          </cell>
          <cell r="D9470" t="str">
            <v>PEDREIRO DE ACABAMENTO (SGSP)</v>
          </cell>
          <cell r="E9470" t="str">
            <v>H</v>
          </cell>
          <cell r="F9470">
            <v>16.124980000000001</v>
          </cell>
          <cell r="G9470">
            <v>0.1</v>
          </cell>
          <cell r="I9470">
            <v>1.612498</v>
          </cell>
        </row>
        <row r="9471">
          <cell r="C9471">
            <v>94297</v>
          </cell>
          <cell r="D9471" t="str">
            <v>ACABADORA DE SUPERFÍCIE 36" (SEM OPERADOR)</v>
          </cell>
          <cell r="E9471" t="str">
            <v>H</v>
          </cell>
          <cell r="F9471">
            <v>3.22</v>
          </cell>
          <cell r="G9471">
            <v>0.1</v>
          </cell>
          <cell r="I9471">
            <v>0.32237060000000001</v>
          </cell>
        </row>
        <row r="9472">
          <cell r="A9472">
            <v>130205</v>
          </cell>
          <cell r="B9472" t="str">
            <v>GRANILITE - ESPESSURA 8MM</v>
          </cell>
          <cell r="H9472" t="str">
            <v>M2</v>
          </cell>
          <cell r="J9472">
            <v>62.58</v>
          </cell>
        </row>
        <row r="9473">
          <cell r="C9473">
            <v>2020</v>
          </cell>
          <cell r="D9473" t="str">
            <v>PEDREIRO (SGSP)</v>
          </cell>
          <cell r="E9473" t="str">
            <v>H</v>
          </cell>
          <cell r="F9473">
            <v>14.542659</v>
          </cell>
          <cell r="G9473">
            <v>0.6</v>
          </cell>
          <cell r="I9473">
            <v>8.7255953999999996</v>
          </cell>
        </row>
        <row r="9474">
          <cell r="C9474">
            <v>2099</v>
          </cell>
          <cell r="D9474" t="str">
            <v>SERVENTE (SGSP)</v>
          </cell>
          <cell r="E9474" t="str">
            <v>H</v>
          </cell>
          <cell r="F9474">
            <v>11.629847</v>
          </cell>
          <cell r="G9474">
            <v>0.3</v>
          </cell>
          <cell r="I9474">
            <v>3.4889540000000001</v>
          </cell>
        </row>
        <row r="9475">
          <cell r="C9475">
            <v>10631</v>
          </cell>
          <cell r="D9475" t="str">
            <v>ARGAMASSA DE CIMENTO COM AREIA MÉDIA 1:4</v>
          </cell>
          <cell r="E9475" t="str">
            <v>M3</v>
          </cell>
          <cell r="F9475">
            <v>358.04</v>
          </cell>
          <cell r="G9475">
            <v>0.03</v>
          </cell>
          <cell r="I9475">
            <v>10.7411336</v>
          </cell>
        </row>
        <row r="9476">
          <cell r="C9476">
            <v>35065</v>
          </cell>
          <cell r="D9476" t="str">
            <v>PISO DE GRANILITE - ESP= 8MM</v>
          </cell>
          <cell r="E9476" t="str">
            <v>M2</v>
          </cell>
          <cell r="F9476">
            <v>38.74</v>
          </cell>
          <cell r="G9476">
            <v>1</v>
          </cell>
          <cell r="I9476">
            <v>38.736800000000002</v>
          </cell>
        </row>
        <row r="9477">
          <cell r="C9477">
            <v>35515</v>
          </cell>
          <cell r="D9477" t="str">
            <v>JUNTA PLÁSTICA PARA PISO DE GRANILITE - (20X3)MM</v>
          </cell>
          <cell r="E9477" t="str">
            <v>M</v>
          </cell>
          <cell r="F9477">
            <v>1.1100000000000001</v>
          </cell>
          <cell r="G9477">
            <v>0.8</v>
          </cell>
          <cell r="I9477">
            <v>0.89063999999999999</v>
          </cell>
        </row>
        <row r="9478">
          <cell r="A9478">
            <v>130206</v>
          </cell>
          <cell r="B9478" t="str">
            <v>CIMENTADO COMUM COM AGREGADO RECLICLADO, DESEMPENADO ALISADO - ESPESSURA 20MM</v>
          </cell>
          <cell r="H9478" t="str">
            <v>M2</v>
          </cell>
          <cell r="J9478">
            <v>29.78</v>
          </cell>
        </row>
        <row r="9479">
          <cell r="C9479">
            <v>2020</v>
          </cell>
          <cell r="D9479" t="str">
            <v>PEDREIRO (SGSP)</v>
          </cell>
          <cell r="E9479" t="str">
            <v>H</v>
          </cell>
          <cell r="F9479">
            <v>14.542659</v>
          </cell>
          <cell r="G9479">
            <v>1.07</v>
          </cell>
          <cell r="I9479">
            <v>15.5606451</v>
          </cell>
        </row>
        <row r="9480">
          <cell r="C9480">
            <v>2099</v>
          </cell>
          <cell r="D9480" t="str">
            <v>SERVENTE (SGSP)</v>
          </cell>
          <cell r="E9480" t="str">
            <v>H</v>
          </cell>
          <cell r="F9480">
            <v>11.629847</v>
          </cell>
          <cell r="G9480">
            <v>0.7</v>
          </cell>
          <cell r="I9480">
            <v>8.1408927999999996</v>
          </cell>
        </row>
        <row r="9481">
          <cell r="C9481">
            <v>10502</v>
          </cell>
          <cell r="D9481" t="str">
            <v>AGREGADO RECICLADO (DIVERSAS GLANULOMETRIAS)</v>
          </cell>
          <cell r="E9481" t="str">
            <v>M3</v>
          </cell>
          <cell r="F9481">
            <v>40.5</v>
          </cell>
          <cell r="G9481">
            <v>2.1000000000000001E-2</v>
          </cell>
          <cell r="I9481">
            <v>0.85050000000000003</v>
          </cell>
        </row>
        <row r="9482">
          <cell r="C9482">
            <v>10517</v>
          </cell>
          <cell r="D9482" t="str">
            <v>CIMENTO PORTLAND CPII-E/F-32</v>
          </cell>
          <cell r="E9482" t="str">
            <v>Kg</v>
          </cell>
          <cell r="F9482">
            <v>0.41</v>
          </cell>
          <cell r="G9482">
            <v>10.42</v>
          </cell>
          <cell r="I9482">
            <v>4.3004799</v>
          </cell>
        </row>
        <row r="9483">
          <cell r="C9483">
            <v>35515</v>
          </cell>
          <cell r="D9483" t="str">
            <v>JUNTA PLÁSTICA PARA PISO DE GRANILITE - (20X3)MM</v>
          </cell>
          <cell r="E9483" t="str">
            <v>M</v>
          </cell>
          <cell r="F9483">
            <v>1.1100000000000001</v>
          </cell>
          <cell r="G9483">
            <v>0.83</v>
          </cell>
          <cell r="I9483">
            <v>0.92403900000000005</v>
          </cell>
        </row>
        <row r="9484">
          <cell r="A9484">
            <v>130207</v>
          </cell>
          <cell r="B9484" t="str">
            <v>ARGAMASSA DE ALTA RESISTÊNCIA, TIPO LEVE - ESPESSURA 8MM</v>
          </cell>
          <cell r="H9484" t="str">
            <v>M2</v>
          </cell>
          <cell r="J9484">
            <v>68.78</v>
          </cell>
        </row>
        <row r="9485">
          <cell r="C9485">
            <v>2020</v>
          </cell>
          <cell r="D9485" t="str">
            <v>PEDREIRO (SGSP)</v>
          </cell>
          <cell r="E9485" t="str">
            <v>H</v>
          </cell>
          <cell r="F9485">
            <v>14.542659</v>
          </cell>
          <cell r="G9485">
            <v>0.8</v>
          </cell>
          <cell r="I9485">
            <v>11.6341272</v>
          </cell>
        </row>
        <row r="9486">
          <cell r="C9486">
            <v>2099</v>
          </cell>
          <cell r="D9486" t="str">
            <v>SERVENTE (SGSP)</v>
          </cell>
          <cell r="E9486" t="str">
            <v>H</v>
          </cell>
          <cell r="F9486">
            <v>11.629847</v>
          </cell>
          <cell r="G9486">
            <v>0.68</v>
          </cell>
          <cell r="I9486">
            <v>7.9082958000000003</v>
          </cell>
        </row>
        <row r="9487">
          <cell r="C9487">
            <v>10629</v>
          </cell>
          <cell r="D9487" t="str">
            <v>ARGAMASSA DE CIMENTO COM AREIA MÉDIA 1:3</v>
          </cell>
          <cell r="E9487" t="str">
            <v>M3</v>
          </cell>
          <cell r="F9487">
            <v>407.98</v>
          </cell>
          <cell r="G9487">
            <v>0.03</v>
          </cell>
          <cell r="I9487">
            <v>12.2392854</v>
          </cell>
        </row>
        <row r="9488">
          <cell r="C9488">
            <v>35055</v>
          </cell>
          <cell r="D9488" t="str">
            <v>PISO ARGAMASSA DE ALTA RESISTÊNCIA - ESP: 8MM</v>
          </cell>
          <cell r="E9488" t="str">
            <v>M2</v>
          </cell>
          <cell r="F9488">
            <v>36.08</v>
          </cell>
          <cell r="G9488">
            <v>1</v>
          </cell>
          <cell r="I9488">
            <v>36.0792</v>
          </cell>
        </row>
        <row r="9489">
          <cell r="C9489">
            <v>35515</v>
          </cell>
          <cell r="D9489" t="str">
            <v>JUNTA PLÁSTICA PARA PISO DE GRANILITE - (20X3)MM</v>
          </cell>
          <cell r="E9489" t="str">
            <v>M</v>
          </cell>
          <cell r="F9489">
            <v>1.1100000000000001</v>
          </cell>
          <cell r="G9489">
            <v>0.83</v>
          </cell>
          <cell r="I9489">
            <v>0.92403900000000005</v>
          </cell>
        </row>
        <row r="9490">
          <cell r="A9490">
            <v>130208</v>
          </cell>
          <cell r="B9490" t="str">
            <v>ARGAMASSA DE ALTA RESISTÊNCIA, TIPO MÉDIO - ESPESSURA 12MM</v>
          </cell>
          <cell r="H9490" t="str">
            <v>M2</v>
          </cell>
          <cell r="J9490">
            <v>70.69</v>
          </cell>
        </row>
        <row r="9491">
          <cell r="C9491">
            <v>2020</v>
          </cell>
          <cell r="D9491" t="str">
            <v>PEDREIRO (SGSP)</v>
          </cell>
          <cell r="E9491" t="str">
            <v>H</v>
          </cell>
          <cell r="F9491">
            <v>14.542659</v>
          </cell>
          <cell r="G9491">
            <v>0.8</v>
          </cell>
          <cell r="I9491">
            <v>11.6341272</v>
          </cell>
        </row>
        <row r="9492">
          <cell r="C9492">
            <v>2099</v>
          </cell>
          <cell r="D9492" t="str">
            <v>SERVENTE (SGSP)</v>
          </cell>
          <cell r="E9492" t="str">
            <v>H</v>
          </cell>
          <cell r="F9492">
            <v>11.629847</v>
          </cell>
          <cell r="G9492">
            <v>0.67300000000000004</v>
          </cell>
          <cell r="I9492">
            <v>7.8268868999999999</v>
          </cell>
        </row>
        <row r="9493">
          <cell r="C9493">
            <v>10629</v>
          </cell>
          <cell r="D9493" t="str">
            <v>ARGAMASSA DE CIMENTO COM AREIA MÉDIA 1:3</v>
          </cell>
          <cell r="E9493" t="str">
            <v>M3</v>
          </cell>
          <cell r="F9493">
            <v>407.98</v>
          </cell>
          <cell r="G9493">
            <v>0.03</v>
          </cell>
          <cell r="I9493">
            <v>12.2392854</v>
          </cell>
        </row>
        <row r="9494">
          <cell r="C9494">
            <v>35060</v>
          </cell>
          <cell r="D9494" t="str">
            <v>PISO ARGAMASSA DE ALTA RESISTÊNCIA - ESP: 12MM</v>
          </cell>
          <cell r="E9494" t="str">
            <v>M2</v>
          </cell>
          <cell r="F9494">
            <v>38.06</v>
          </cell>
          <cell r="G9494">
            <v>1</v>
          </cell>
          <cell r="I9494">
            <v>38.061399999999999</v>
          </cell>
        </row>
        <row r="9495">
          <cell r="C9495">
            <v>35515</v>
          </cell>
          <cell r="D9495" t="str">
            <v>JUNTA PLÁSTICA PARA PISO DE GRANILITE - (20X3)MM</v>
          </cell>
          <cell r="E9495" t="str">
            <v>M</v>
          </cell>
          <cell r="F9495">
            <v>1.1100000000000001</v>
          </cell>
          <cell r="G9495">
            <v>0.83</v>
          </cell>
          <cell r="I9495">
            <v>0.92403900000000005</v>
          </cell>
        </row>
        <row r="9496">
          <cell r="A9496">
            <v>130209</v>
          </cell>
          <cell r="B9496" t="str">
            <v>CIMENTADO COM AGREGADO RECICLADO, COM CORANTE DESEMPENADO  ALISADO</v>
          </cell>
          <cell r="H9496" t="str">
            <v>M2</v>
          </cell>
          <cell r="J9496">
            <v>30.7</v>
          </cell>
        </row>
        <row r="9497">
          <cell r="C9497">
            <v>2020</v>
          </cell>
          <cell r="D9497" t="str">
            <v>PEDREIRO (SGSP)</v>
          </cell>
          <cell r="E9497" t="str">
            <v>H</v>
          </cell>
          <cell r="F9497">
            <v>14.542659</v>
          </cell>
          <cell r="G9497">
            <v>1.07</v>
          </cell>
          <cell r="I9497">
            <v>15.5606451</v>
          </cell>
        </row>
        <row r="9498">
          <cell r="C9498">
            <v>2099</v>
          </cell>
          <cell r="D9498" t="str">
            <v>SERVENTE (SGSP)</v>
          </cell>
          <cell r="E9498" t="str">
            <v>H</v>
          </cell>
          <cell r="F9498">
            <v>11.629847</v>
          </cell>
          <cell r="G9498">
            <v>0.7</v>
          </cell>
          <cell r="I9498">
            <v>8.1408927999999996</v>
          </cell>
        </row>
        <row r="9499">
          <cell r="C9499">
            <v>10502</v>
          </cell>
          <cell r="D9499" t="str">
            <v>AGREGADO RECICLADO (DIVERSAS GLANULOMETRIAS)</v>
          </cell>
          <cell r="E9499" t="str">
            <v>M3</v>
          </cell>
          <cell r="F9499">
            <v>40.5</v>
          </cell>
          <cell r="G9499">
            <v>2.1000000000000001E-2</v>
          </cell>
          <cell r="I9499">
            <v>0.85050000000000003</v>
          </cell>
        </row>
        <row r="9500">
          <cell r="C9500">
            <v>10517</v>
          </cell>
          <cell r="D9500" t="str">
            <v>CIMENTO PORTLAND CPII-E/F-32</v>
          </cell>
          <cell r="E9500" t="str">
            <v>Kg</v>
          </cell>
          <cell r="F9500">
            <v>0.41</v>
          </cell>
          <cell r="G9500">
            <v>10.42</v>
          </cell>
          <cell r="I9500">
            <v>4.3004799</v>
          </cell>
        </row>
        <row r="9501">
          <cell r="C9501">
            <v>35515</v>
          </cell>
          <cell r="D9501" t="str">
            <v>JUNTA PLÁSTICA PARA PISO DE GRANILITE - (20X3)MM</v>
          </cell>
          <cell r="E9501" t="str">
            <v>M</v>
          </cell>
          <cell r="F9501">
            <v>1.1100000000000001</v>
          </cell>
          <cell r="G9501">
            <v>0.83</v>
          </cell>
          <cell r="I9501">
            <v>0.92403900000000005</v>
          </cell>
        </row>
        <row r="9502">
          <cell r="C9502">
            <v>37570</v>
          </cell>
          <cell r="D9502" t="str">
            <v>PIGMENTO PARA CIMENTADO LISO (PÓ XADREZ)</v>
          </cell>
          <cell r="E9502" t="str">
            <v>Kg</v>
          </cell>
          <cell r="F9502">
            <v>23.17</v>
          </cell>
          <cell r="G9502">
            <v>0.04</v>
          </cell>
          <cell r="I9502">
            <v>0.92699200000000004</v>
          </cell>
        </row>
        <row r="9503">
          <cell r="A9503">
            <v>130210</v>
          </cell>
          <cell r="B9503" t="str">
            <v>CIMENTADO COMUM COM AGREGADO RECICLADO, DESEMPENADO - ESPESSURA 20MM</v>
          </cell>
          <cell r="H9503" t="str">
            <v>M2</v>
          </cell>
          <cell r="J9503">
            <v>27.7</v>
          </cell>
        </row>
        <row r="9504">
          <cell r="C9504">
            <v>2020</v>
          </cell>
          <cell r="D9504" t="str">
            <v>PEDREIRO (SGSP)</v>
          </cell>
          <cell r="E9504" t="str">
            <v>H</v>
          </cell>
          <cell r="F9504">
            <v>14.542659</v>
          </cell>
          <cell r="G9504">
            <v>0.97</v>
          </cell>
          <cell r="I9504">
            <v>14.106379199999999</v>
          </cell>
        </row>
        <row r="9505">
          <cell r="C9505">
            <v>2099</v>
          </cell>
          <cell r="D9505" t="str">
            <v>SERVENTE (SGSP)</v>
          </cell>
          <cell r="E9505" t="str">
            <v>H</v>
          </cell>
          <cell r="F9505">
            <v>11.629847</v>
          </cell>
          <cell r="G9505">
            <v>0.7</v>
          </cell>
          <cell r="I9505">
            <v>8.1408927999999996</v>
          </cell>
        </row>
        <row r="9506">
          <cell r="C9506">
            <v>10502</v>
          </cell>
          <cell r="D9506" t="str">
            <v>AGREGADO RECICLADO (DIVERSAS GLANULOMETRIAS)</v>
          </cell>
          <cell r="E9506" t="str">
            <v>M3</v>
          </cell>
          <cell r="F9506">
            <v>40.5</v>
          </cell>
          <cell r="G9506">
            <v>2.1000000000000001E-2</v>
          </cell>
          <cell r="I9506">
            <v>0.85050000000000003</v>
          </cell>
        </row>
        <row r="9507">
          <cell r="C9507">
            <v>10517</v>
          </cell>
          <cell r="D9507" t="str">
            <v>CIMENTO PORTLAND CPII-E/F-32</v>
          </cell>
          <cell r="E9507" t="str">
            <v>Kg</v>
          </cell>
          <cell r="F9507">
            <v>0.41</v>
          </cell>
          <cell r="G9507">
            <v>8.92</v>
          </cell>
          <cell r="I9507">
            <v>3.6814089000000001</v>
          </cell>
        </row>
        <row r="9508">
          <cell r="C9508">
            <v>35515</v>
          </cell>
          <cell r="D9508" t="str">
            <v>JUNTA PLÁSTICA PARA PISO DE GRANILITE - (20X3)MM</v>
          </cell>
          <cell r="E9508" t="str">
            <v>M</v>
          </cell>
          <cell r="F9508">
            <v>1.1100000000000001</v>
          </cell>
          <cell r="G9508">
            <v>0.83</v>
          </cell>
          <cell r="I9508">
            <v>0.92403900000000005</v>
          </cell>
        </row>
        <row r="9509">
          <cell r="A9509">
            <v>130211</v>
          </cell>
          <cell r="B9509" t="str">
            <v>PISO ESTRUTURAL EM CONCRETO ARMADO - 7CM</v>
          </cell>
          <cell r="H9509" t="str">
            <v>M2</v>
          </cell>
          <cell r="J9509">
            <v>39.020000000000003</v>
          </cell>
        </row>
        <row r="9510">
          <cell r="C9510">
            <v>2015</v>
          </cell>
          <cell r="D9510" t="str">
            <v>FERREIRO (SGSP)</v>
          </cell>
          <cell r="E9510" t="str">
            <v>H</v>
          </cell>
          <cell r="F9510">
            <v>15.034667000000001</v>
          </cell>
          <cell r="G9510">
            <v>1.4E-2</v>
          </cell>
          <cell r="I9510">
            <v>0.21048529999999999</v>
          </cell>
        </row>
        <row r="9511">
          <cell r="C9511">
            <v>2020</v>
          </cell>
          <cell r="D9511" t="str">
            <v>PEDREIRO (SGSP)</v>
          </cell>
          <cell r="E9511" t="str">
            <v>H</v>
          </cell>
          <cell r="F9511">
            <v>14.542659</v>
          </cell>
          <cell r="G9511">
            <v>0.21</v>
          </cell>
          <cell r="I9511">
            <v>3.0539584</v>
          </cell>
        </row>
        <row r="9512">
          <cell r="C9512">
            <v>2099</v>
          </cell>
          <cell r="D9512" t="str">
            <v>SERVENTE (SGSP)</v>
          </cell>
          <cell r="E9512" t="str">
            <v>H</v>
          </cell>
          <cell r="F9512">
            <v>11.629847</v>
          </cell>
          <cell r="G9512">
            <v>0.42</v>
          </cell>
          <cell r="I9512">
            <v>4.8845356999999998</v>
          </cell>
        </row>
        <row r="9513">
          <cell r="C9513">
            <v>10613</v>
          </cell>
          <cell r="D9513" t="str">
            <v>CONCRETO FCK=20MPA C/ BRITA 1 E 2</v>
          </cell>
          <cell r="E9513" t="str">
            <v>M3</v>
          </cell>
          <cell r="F9513">
            <v>245.68</v>
          </cell>
          <cell r="G9513">
            <v>7.0000000000000007E-2</v>
          </cell>
          <cell r="I9513">
            <v>17.1975476</v>
          </cell>
        </row>
        <row r="9514">
          <cell r="C9514">
            <v>27540</v>
          </cell>
          <cell r="D9514" t="str">
            <v>TELA SOLDADA NERVURADA Q-196 PAINEL (AÇO CA60 - MALHA 10 X 10 CM - FIO 5,0 MM)</v>
          </cell>
          <cell r="E9514" t="str">
            <v>Kg</v>
          </cell>
          <cell r="F9514">
            <v>4.4000000000000004</v>
          </cell>
          <cell r="G9514">
            <v>3.11</v>
          </cell>
          <cell r="I9514">
            <v>13.670627</v>
          </cell>
        </row>
        <row r="9515">
          <cell r="A9515">
            <v>130237</v>
          </cell>
          <cell r="B9515" t="str">
            <v>MOSAICO PORTUGUÊS UMA OU DUAS CORES SOBRE BASE DE AREIA RECICLADA</v>
          </cell>
          <cell r="H9515" t="str">
            <v>M2</v>
          </cell>
          <cell r="J9515">
            <v>90.41</v>
          </cell>
        </row>
        <row r="9516">
          <cell r="C9516">
            <v>2099</v>
          </cell>
          <cell r="D9516" t="str">
            <v>SERVENTE (SGSP)</v>
          </cell>
          <cell r="E9516" t="str">
            <v>H</v>
          </cell>
          <cell r="F9516">
            <v>11.629847</v>
          </cell>
          <cell r="G9516">
            <v>3</v>
          </cell>
          <cell r="I9516">
            <v>34.889540400000001</v>
          </cell>
        </row>
        <row r="9517">
          <cell r="C9517">
            <v>10502</v>
          </cell>
          <cell r="D9517" t="str">
            <v>AGREGADO RECICLADO (DIVERSAS GLANULOMETRIAS)</v>
          </cell>
          <cell r="E9517" t="str">
            <v>M3</v>
          </cell>
          <cell r="F9517">
            <v>40.5</v>
          </cell>
          <cell r="G9517">
            <v>0.08</v>
          </cell>
          <cell r="I9517">
            <v>3.24</v>
          </cell>
        </row>
        <row r="9518">
          <cell r="C9518">
            <v>36055</v>
          </cell>
          <cell r="D9518" t="str">
            <v>MOSAICO PORTUGUÊS - 1 OU 2 CORES</v>
          </cell>
          <cell r="E9518" t="str">
            <v>M2</v>
          </cell>
          <cell r="F9518">
            <v>52.28</v>
          </cell>
          <cell r="G9518">
            <v>1</v>
          </cell>
          <cell r="I9518">
            <v>52.2834</v>
          </cell>
        </row>
        <row r="9519">
          <cell r="A9519">
            <v>130238</v>
          </cell>
          <cell r="B9519" t="str">
            <v>PISO CERÂMICO NÃO ESMALTADO ANTIDERRAPANTE  - ASSENTADO COM ARGAMASSA COMUM (PARA COZINHAS E REFEITÓRIOS)</v>
          </cell>
          <cell r="H9519" t="str">
            <v>M2</v>
          </cell>
          <cell r="J9519">
            <v>166.99</v>
          </cell>
        </row>
        <row r="9520">
          <cell r="C9520">
            <v>2099</v>
          </cell>
          <cell r="D9520" t="str">
            <v>SERVENTE (SGSP)</v>
          </cell>
          <cell r="E9520" t="str">
            <v>H</v>
          </cell>
          <cell r="F9520">
            <v>11.629847</v>
          </cell>
          <cell r="G9520">
            <v>1.3</v>
          </cell>
          <cell r="I9520">
            <v>15.118800800000001</v>
          </cell>
        </row>
        <row r="9521">
          <cell r="C9521">
            <v>2224</v>
          </cell>
          <cell r="D9521" t="str">
            <v>PEDREIRO DE ACABAMENTO (SGSP)</v>
          </cell>
          <cell r="E9521" t="str">
            <v>H</v>
          </cell>
          <cell r="F9521">
            <v>16.124980000000001</v>
          </cell>
          <cell r="G9521">
            <v>1.75</v>
          </cell>
          <cell r="I9521">
            <v>28.218715400000001</v>
          </cell>
        </row>
        <row r="9522">
          <cell r="C9522">
            <v>10516</v>
          </cell>
          <cell r="D9522" t="str">
            <v>REJUNTE ANTI-ÁCIDO (ALUMINOSO)</v>
          </cell>
          <cell r="E9522" t="str">
            <v>Kg</v>
          </cell>
          <cell r="F9522">
            <v>19.84</v>
          </cell>
          <cell r="G9522">
            <v>0.64</v>
          </cell>
          <cell r="I9522">
            <v>12.694528</v>
          </cell>
        </row>
        <row r="9523">
          <cell r="C9523">
            <v>10644</v>
          </cell>
          <cell r="D9523" t="str">
            <v>ARGAMASSA MISTA COM AREIA MÉDIA 1:0,5:5</v>
          </cell>
          <cell r="E9523" t="str">
            <v>M3</v>
          </cell>
          <cell r="F9523">
            <v>354.3</v>
          </cell>
          <cell r="G9523">
            <v>2.5000000000000001E-2</v>
          </cell>
          <cell r="I9523">
            <v>8.8574791000000008</v>
          </cell>
        </row>
        <row r="9524">
          <cell r="C9524">
            <v>34050</v>
          </cell>
          <cell r="D9524" t="str">
            <v>PISO CERÂMICO NÃO ESMALTADO ANTI-DERRAPANTE ANTI-ÁCIDO</v>
          </cell>
          <cell r="E9524" t="str">
            <v>M2</v>
          </cell>
          <cell r="F9524">
            <v>92.82</v>
          </cell>
          <cell r="G9524">
            <v>1.1000000000000001</v>
          </cell>
          <cell r="I9524">
            <v>102.09969</v>
          </cell>
        </row>
        <row r="9525">
          <cell r="A9525">
            <v>130239</v>
          </cell>
          <cell r="B9525" t="str">
            <v>PISO CERÂMICO NÃO ESMALTADO ANTIDERRAPANTE  - ASSENTADO COM ARGAMASSA COLANTE (PARA COZINHAS E REFEITÓRIOS)</v>
          </cell>
          <cell r="H9525" t="str">
            <v>M2</v>
          </cell>
          <cell r="J9525">
            <v>132.56</v>
          </cell>
        </row>
        <row r="9526">
          <cell r="C9526">
            <v>2099</v>
          </cell>
          <cell r="D9526" t="str">
            <v>SERVENTE (SGSP)</v>
          </cell>
          <cell r="E9526" t="str">
            <v>H</v>
          </cell>
          <cell r="F9526">
            <v>11.629847</v>
          </cell>
          <cell r="G9526">
            <v>0.42</v>
          </cell>
          <cell r="I9526">
            <v>4.8845356999999998</v>
          </cell>
        </row>
        <row r="9527">
          <cell r="C9527">
            <v>2224</v>
          </cell>
          <cell r="D9527" t="str">
            <v>PEDREIRO DE ACABAMENTO (SGSP)</v>
          </cell>
          <cell r="E9527" t="str">
            <v>H</v>
          </cell>
          <cell r="F9527">
            <v>16.124980000000001</v>
          </cell>
          <cell r="G9527">
            <v>0.69</v>
          </cell>
          <cell r="I9527">
            <v>11.1262363</v>
          </cell>
        </row>
        <row r="9528">
          <cell r="C9528">
            <v>10516</v>
          </cell>
          <cell r="D9528" t="str">
            <v>REJUNTE ANTI-ÁCIDO (ALUMINOSO)</v>
          </cell>
          <cell r="E9528" t="str">
            <v>Kg</v>
          </cell>
          <cell r="F9528">
            <v>19.84</v>
          </cell>
          <cell r="G9528">
            <v>0.64</v>
          </cell>
          <cell r="I9528">
            <v>12.694528</v>
          </cell>
        </row>
        <row r="9529">
          <cell r="C9529">
            <v>10561</v>
          </cell>
          <cell r="D9529" t="str">
            <v>ARGAMASSA COLANTE - USO INTERNO - TIPO AC-I - COR CINZA</v>
          </cell>
          <cell r="E9529" t="str">
            <v>Kg</v>
          </cell>
          <cell r="F9529">
            <v>0.4</v>
          </cell>
          <cell r="G9529">
            <v>4.4000000000000004</v>
          </cell>
          <cell r="I9529">
            <v>1.7520800000000001</v>
          </cell>
        </row>
        <row r="9530">
          <cell r="C9530">
            <v>34050</v>
          </cell>
          <cell r="D9530" t="str">
            <v>PISO CERÂMICO NÃO ESMALTADO ANTI-DERRAPANTE ANTI-ÁCIDO</v>
          </cell>
          <cell r="E9530" t="str">
            <v>M2</v>
          </cell>
          <cell r="F9530">
            <v>92.82</v>
          </cell>
          <cell r="G9530">
            <v>1.1000000000000001</v>
          </cell>
          <cell r="I9530">
            <v>102.09969</v>
          </cell>
        </row>
        <row r="9531">
          <cell r="A9531">
            <v>130240</v>
          </cell>
          <cell r="B9531" t="str">
            <v>PISO CERÂMICO ESMALTADO  (PEI-5) - ASSENTADO COM ARGAMASSA COMUM</v>
          </cell>
          <cell r="H9531" t="str">
            <v>M2</v>
          </cell>
          <cell r="J9531">
            <v>79.52</v>
          </cell>
        </row>
        <row r="9532">
          <cell r="C9532">
            <v>2099</v>
          </cell>
          <cell r="D9532" t="str">
            <v>SERVENTE (SGSP)</v>
          </cell>
          <cell r="E9532" t="str">
            <v>H</v>
          </cell>
          <cell r="F9532">
            <v>11.629847</v>
          </cell>
          <cell r="G9532">
            <v>1.3</v>
          </cell>
          <cell r="I9532">
            <v>15.118800800000001</v>
          </cell>
        </row>
        <row r="9533">
          <cell r="C9533">
            <v>2224</v>
          </cell>
          <cell r="D9533" t="str">
            <v>PEDREIRO DE ACABAMENTO (SGSP)</v>
          </cell>
          <cell r="E9533" t="str">
            <v>H</v>
          </cell>
          <cell r="F9533">
            <v>16.124980000000001</v>
          </cell>
          <cell r="G9533">
            <v>1.75</v>
          </cell>
          <cell r="I9533">
            <v>28.218715400000001</v>
          </cell>
        </row>
        <row r="9534">
          <cell r="C9534">
            <v>10515</v>
          </cell>
          <cell r="D9534" t="str">
            <v>CIMENTO BRANCO - ESTRUTURAL</v>
          </cell>
          <cell r="E9534" t="str">
            <v>Kg</v>
          </cell>
          <cell r="F9534">
            <v>1.1000000000000001</v>
          </cell>
          <cell r="G9534">
            <v>0.25</v>
          </cell>
          <cell r="I9534">
            <v>0.27429999999999999</v>
          </cell>
        </row>
        <row r="9535">
          <cell r="C9535">
            <v>10644</v>
          </cell>
          <cell r="D9535" t="str">
            <v>ARGAMASSA MISTA COM AREIA MÉDIA 1:0,5:5</v>
          </cell>
          <cell r="E9535" t="str">
            <v>M3</v>
          </cell>
          <cell r="F9535">
            <v>354.3</v>
          </cell>
          <cell r="G9535">
            <v>2.5000000000000001E-2</v>
          </cell>
          <cell r="I9535">
            <v>8.8574791000000008</v>
          </cell>
        </row>
        <row r="9536">
          <cell r="C9536">
            <v>34011</v>
          </cell>
          <cell r="D9536" t="str">
            <v>CERÂMICA ESMALTADA  PEI 5</v>
          </cell>
          <cell r="E9536" t="str">
            <v>M2</v>
          </cell>
          <cell r="F9536">
            <v>24.59</v>
          </cell>
          <cell r="G9536">
            <v>1.1000000000000001</v>
          </cell>
          <cell r="I9536">
            <v>27.054169999999999</v>
          </cell>
        </row>
        <row r="9537">
          <cell r="A9537">
            <v>130242</v>
          </cell>
          <cell r="B9537" t="str">
            <v>PISO CERÂMICO ESMALTADO  (PEI-5) - ASSENTADO COM ARGAMASSA COLANTE</v>
          </cell>
          <cell r="H9537" t="str">
            <v>M2</v>
          </cell>
          <cell r="J9537">
            <v>45.09</v>
          </cell>
        </row>
        <row r="9538">
          <cell r="C9538">
            <v>2099</v>
          </cell>
          <cell r="D9538" t="str">
            <v>SERVENTE (SGSP)</v>
          </cell>
          <cell r="E9538" t="str">
            <v>H</v>
          </cell>
          <cell r="F9538">
            <v>11.629847</v>
          </cell>
          <cell r="G9538">
            <v>0.42</v>
          </cell>
          <cell r="I9538">
            <v>4.8845356999999998</v>
          </cell>
        </row>
        <row r="9539">
          <cell r="C9539">
            <v>2224</v>
          </cell>
          <cell r="D9539" t="str">
            <v>PEDREIRO DE ACABAMENTO (SGSP)</v>
          </cell>
          <cell r="E9539" t="str">
            <v>H</v>
          </cell>
          <cell r="F9539">
            <v>16.124980000000001</v>
          </cell>
          <cell r="G9539">
            <v>0.69</v>
          </cell>
          <cell r="I9539">
            <v>11.1262363</v>
          </cell>
        </row>
        <row r="9540">
          <cell r="C9540">
            <v>10515</v>
          </cell>
          <cell r="D9540" t="str">
            <v>CIMENTO BRANCO - ESTRUTURAL</v>
          </cell>
          <cell r="E9540" t="str">
            <v>Kg</v>
          </cell>
          <cell r="F9540">
            <v>1.1000000000000001</v>
          </cell>
          <cell r="G9540">
            <v>0.25</v>
          </cell>
          <cell r="I9540">
            <v>0.27429999999999999</v>
          </cell>
        </row>
        <row r="9541">
          <cell r="C9541">
            <v>10561</v>
          </cell>
          <cell r="D9541" t="str">
            <v>ARGAMASSA COLANTE - USO INTERNO - TIPO AC-I - COR CINZA</v>
          </cell>
          <cell r="E9541" t="str">
            <v>Kg</v>
          </cell>
          <cell r="F9541">
            <v>0.4</v>
          </cell>
          <cell r="G9541">
            <v>4.4000000000000004</v>
          </cell>
          <cell r="I9541">
            <v>1.7520800000000001</v>
          </cell>
        </row>
        <row r="9542">
          <cell r="C9542">
            <v>34011</v>
          </cell>
          <cell r="D9542" t="str">
            <v>CERÂMICA ESMALTADA  PEI 5</v>
          </cell>
          <cell r="E9542" t="str">
            <v>M2</v>
          </cell>
          <cell r="F9542">
            <v>24.59</v>
          </cell>
          <cell r="G9542">
            <v>1.1000000000000001</v>
          </cell>
          <cell r="I9542">
            <v>27.054169999999999</v>
          </cell>
        </row>
        <row r="9543">
          <cell r="A9543">
            <v>130243</v>
          </cell>
          <cell r="B9543" t="str">
            <v>PISO PODOTÁTIL, ALERTA OU DIRECIONAL, EM BORRACHA SINTÉTICA ASSENTES COM COLA</v>
          </cell>
          <cell r="H9543" t="str">
            <v>M2</v>
          </cell>
          <cell r="J9543">
            <v>131.54</v>
          </cell>
        </row>
        <row r="9544">
          <cell r="C9544">
            <v>2099</v>
          </cell>
          <cell r="D9544" t="str">
            <v>SERVENTE (SGSP)</v>
          </cell>
          <cell r="E9544" t="str">
            <v>H</v>
          </cell>
          <cell r="F9544">
            <v>11.629847</v>
          </cell>
          <cell r="G9544">
            <v>0.23</v>
          </cell>
          <cell r="I9544">
            <v>2.6748647999999999</v>
          </cell>
        </row>
        <row r="9545">
          <cell r="C9545">
            <v>2224</v>
          </cell>
          <cell r="D9545" t="str">
            <v>PEDREIRO DE ACABAMENTO (SGSP)</v>
          </cell>
          <cell r="E9545" t="str">
            <v>H</v>
          </cell>
          <cell r="F9545">
            <v>16.124980000000001</v>
          </cell>
          <cell r="G9545">
            <v>0.23</v>
          </cell>
          <cell r="I9545">
            <v>3.7087454000000002</v>
          </cell>
        </row>
        <row r="9546">
          <cell r="C9546">
            <v>10630</v>
          </cell>
          <cell r="D9546" t="str">
            <v>ARGAMASSA DE CIMENTO COM AREIA GROSSA 1:3</v>
          </cell>
          <cell r="E9546" t="str">
            <v>M3</v>
          </cell>
          <cell r="F9546">
            <v>407.1</v>
          </cell>
          <cell r="G9546">
            <v>2.5000000000000001E-2</v>
          </cell>
          <cell r="I9546">
            <v>10.177616799999999</v>
          </cell>
        </row>
        <row r="9547">
          <cell r="C9547">
            <v>28006</v>
          </cell>
          <cell r="D9547" t="str">
            <v>COLA A BASE DE BORRACHA SINTÉTICA</v>
          </cell>
          <cell r="E9547" t="str">
            <v>Kg</v>
          </cell>
          <cell r="F9547">
            <v>20.77</v>
          </cell>
          <cell r="G9547">
            <v>0.4</v>
          </cell>
          <cell r="I9547">
            <v>8.3084399999999992</v>
          </cell>
        </row>
        <row r="9548">
          <cell r="C9548">
            <v>34203</v>
          </cell>
          <cell r="D9548" t="str">
            <v>PISO PODOTÁTIL COLORIDO DE BORRACHA (5MM - COM COLA)  ALERTA/DIRECIONAL</v>
          </cell>
          <cell r="E9548" t="str">
            <v>M2</v>
          </cell>
          <cell r="F9548">
            <v>101.59</v>
          </cell>
          <cell r="G9548">
            <v>1.05</v>
          </cell>
          <cell r="I9548">
            <v>106.67076</v>
          </cell>
        </row>
        <row r="9549">
          <cell r="A9549">
            <v>130244</v>
          </cell>
          <cell r="B9549" t="str">
            <v>PISO PODOTÁTIL, ALERTA OU DIRECIONAL, EM BORRACHA SINTÉTICA ASSENTES COM ARGAMASSA</v>
          </cell>
          <cell r="H9549" t="str">
            <v>M2</v>
          </cell>
          <cell r="J9549">
            <v>165.89</v>
          </cell>
        </row>
        <row r="9550">
          <cell r="C9550">
            <v>2099</v>
          </cell>
          <cell r="D9550" t="str">
            <v>SERVENTE (SGSP)</v>
          </cell>
          <cell r="E9550" t="str">
            <v>H</v>
          </cell>
          <cell r="F9550">
            <v>11.629847</v>
          </cell>
          <cell r="G9550">
            <v>0.48820000000000002</v>
          </cell>
          <cell r="I9550">
            <v>5.6776911999999999</v>
          </cell>
        </row>
        <row r="9551">
          <cell r="C9551">
            <v>2224</v>
          </cell>
          <cell r="D9551" t="str">
            <v>PEDREIRO DE ACABAMENTO (SGSP)</v>
          </cell>
          <cell r="E9551" t="str">
            <v>H</v>
          </cell>
          <cell r="F9551">
            <v>16.124980000000001</v>
          </cell>
          <cell r="G9551">
            <v>0.5</v>
          </cell>
          <cell r="I9551">
            <v>8.0624900999999998</v>
          </cell>
        </row>
        <row r="9552">
          <cell r="C9552">
            <v>10630</v>
          </cell>
          <cell r="D9552" t="str">
            <v>ARGAMASSA DE CIMENTO COM AREIA GROSSA 1:3</v>
          </cell>
          <cell r="E9552" t="str">
            <v>M3</v>
          </cell>
          <cell r="F9552">
            <v>407.1</v>
          </cell>
          <cell r="G9552">
            <v>1.2E-2</v>
          </cell>
          <cell r="I9552">
            <v>4.8852561000000003</v>
          </cell>
        </row>
        <row r="9553">
          <cell r="C9553">
            <v>34204</v>
          </cell>
          <cell r="D9553" t="str">
            <v>PISO PODOTÁTIL COLORIDO DE BORRACHA (7MM - ARGAMASSADA)  ALERTA/DIRECIONAL</v>
          </cell>
          <cell r="E9553" t="str">
            <v>M2</v>
          </cell>
          <cell r="F9553">
            <v>140.25</v>
          </cell>
          <cell r="G9553">
            <v>1.05</v>
          </cell>
          <cell r="I9553">
            <v>147.26208</v>
          </cell>
        </row>
        <row r="9554">
          <cell r="A9554">
            <v>130246</v>
          </cell>
          <cell r="B9554" t="str">
            <v>PISO PODOTÁTIL, ALERTA DIRECIONAL, INTERTRAVADO 6CM</v>
          </cell>
          <cell r="H9554" t="str">
            <v>M2</v>
          </cell>
          <cell r="J9554">
            <v>65.23</v>
          </cell>
        </row>
        <row r="9555">
          <cell r="C9555">
            <v>2099</v>
          </cell>
          <cell r="D9555" t="str">
            <v>SERVENTE (SGSP)</v>
          </cell>
          <cell r="E9555" t="str">
            <v>H</v>
          </cell>
          <cell r="F9555">
            <v>11.629847</v>
          </cell>
          <cell r="G9555">
            <v>0.23</v>
          </cell>
          <cell r="I9555">
            <v>2.6748647999999999</v>
          </cell>
        </row>
        <row r="9556">
          <cell r="C9556">
            <v>2224</v>
          </cell>
          <cell r="D9556" t="str">
            <v>PEDREIRO DE ACABAMENTO (SGSP)</v>
          </cell>
          <cell r="E9556" t="str">
            <v>H</v>
          </cell>
          <cell r="F9556">
            <v>16.124980000000001</v>
          </cell>
          <cell r="G9556">
            <v>0.46</v>
          </cell>
          <cell r="I9556">
            <v>7.4174908999999998</v>
          </cell>
        </row>
        <row r="9557">
          <cell r="C9557">
            <v>10503</v>
          </cell>
          <cell r="D9557" t="str">
            <v>AREIA LAVADA FINA</v>
          </cell>
          <cell r="E9557" t="str">
            <v>M3</v>
          </cell>
          <cell r="F9557">
            <v>80.64</v>
          </cell>
          <cell r="G9557">
            <v>5.0000000000000001E-3</v>
          </cell>
          <cell r="I9557">
            <v>0.40321449999999998</v>
          </cell>
        </row>
        <row r="9558">
          <cell r="C9558">
            <v>10506</v>
          </cell>
          <cell r="D9558" t="str">
            <v>AREIA LAVADA MÉDIA</v>
          </cell>
          <cell r="E9558" t="str">
            <v>M3</v>
          </cell>
          <cell r="F9558">
            <v>74.92</v>
          </cell>
          <cell r="G9558">
            <v>0.05</v>
          </cell>
          <cell r="I9558">
            <v>3.745835</v>
          </cell>
        </row>
        <row r="9559">
          <cell r="C9559">
            <v>34207</v>
          </cell>
          <cell r="D9559" t="str">
            <v>PISO PODOTÁTIL COLORIDO INTERTRAVADO - ALERTA OU DIRECIONAL</v>
          </cell>
          <cell r="E9559" t="str">
            <v>M2</v>
          </cell>
          <cell r="F9559">
            <v>49.04</v>
          </cell>
          <cell r="G9559">
            <v>1.03</v>
          </cell>
          <cell r="I9559">
            <v>50.506050000000002</v>
          </cell>
        </row>
        <row r="9560">
          <cell r="C9560">
            <v>94221</v>
          </cell>
          <cell r="D9560" t="str">
            <v>COMPACTADOR MANUAL DE PLACA VIBRATÓRIA REVERSÍVEL 282 KG</v>
          </cell>
          <cell r="E9560" t="str">
            <v>H</v>
          </cell>
          <cell r="F9560">
            <v>19.39</v>
          </cell>
          <cell r="G9560">
            <v>2.5000000000000001E-2</v>
          </cell>
          <cell r="I9560">
            <v>0.48470550000000001</v>
          </cell>
        </row>
        <row r="9561">
          <cell r="A9561">
            <v>130247</v>
          </cell>
          <cell r="B9561" t="str">
            <v>PISO PODOTÁTIL, ALERTA OU DIRECIONAL, EM LADRILHO HIDRÁULICO</v>
          </cell>
          <cell r="H9561" t="str">
            <v>M2</v>
          </cell>
          <cell r="J9561">
            <v>99.29</v>
          </cell>
        </row>
        <row r="9562">
          <cell r="C9562">
            <v>2099</v>
          </cell>
          <cell r="D9562" t="str">
            <v>SERVENTE (SGSP)</v>
          </cell>
          <cell r="E9562" t="str">
            <v>H</v>
          </cell>
          <cell r="F9562">
            <v>11.629847</v>
          </cell>
          <cell r="G9562">
            <v>0.83</v>
          </cell>
          <cell r="I9562">
            <v>9.6527727999999993</v>
          </cell>
        </row>
        <row r="9563">
          <cell r="C9563">
            <v>2224</v>
          </cell>
          <cell r="D9563" t="str">
            <v>PEDREIRO DE ACABAMENTO (SGSP)</v>
          </cell>
          <cell r="E9563" t="str">
            <v>H</v>
          </cell>
          <cell r="F9563">
            <v>16.124980000000001</v>
          </cell>
          <cell r="G9563">
            <v>1.5</v>
          </cell>
          <cell r="I9563">
            <v>24.187470300000001</v>
          </cell>
        </row>
        <row r="9564">
          <cell r="C9564">
            <v>10630</v>
          </cell>
          <cell r="D9564" t="str">
            <v>ARGAMASSA DE CIMENTO COM AREIA GROSSA 1:3</v>
          </cell>
          <cell r="E9564" t="str">
            <v>M3</v>
          </cell>
          <cell r="F9564">
            <v>407.1</v>
          </cell>
          <cell r="G9564">
            <v>2.1999999999999999E-2</v>
          </cell>
          <cell r="I9564">
            <v>8.9563027999999996</v>
          </cell>
        </row>
        <row r="9565">
          <cell r="C9565">
            <v>34201</v>
          </cell>
          <cell r="D9565" t="str">
            <v>PISO PODOTÁTIL COLORIDO DE LADRILHO HIDRÁULICO  ALERTA OU DIRECIONAL - ESP. 2 A 3CM</v>
          </cell>
          <cell r="E9565" t="str">
            <v>M2</v>
          </cell>
          <cell r="F9565">
            <v>53.8</v>
          </cell>
          <cell r="G9565">
            <v>1.05</v>
          </cell>
          <cell r="I9565">
            <v>56.494619999999998</v>
          </cell>
        </row>
        <row r="9566">
          <cell r="A9566">
            <v>130254</v>
          </cell>
          <cell r="B9566" t="str">
            <v>PISO PODOTÁTIL COLORIDO, ALERTA OU DIRECIONAL VIBRO-PRENSADO - 3CM - SELADO</v>
          </cell>
          <cell r="H9566" t="str">
            <v>M2</v>
          </cell>
          <cell r="J9566">
            <v>111.99</v>
          </cell>
        </row>
        <row r="9567">
          <cell r="C9567">
            <v>2076</v>
          </cell>
          <cell r="D9567" t="str">
            <v>AJUDANTE DE PINTOR (SGSP)</v>
          </cell>
          <cell r="E9567" t="str">
            <v>H</v>
          </cell>
          <cell r="F9567">
            <v>11.533300000000001</v>
          </cell>
          <cell r="G9567">
            <v>0.2</v>
          </cell>
          <cell r="I9567">
            <v>2.3066599999999999</v>
          </cell>
        </row>
        <row r="9568">
          <cell r="C9568">
            <v>2099</v>
          </cell>
          <cell r="D9568" t="str">
            <v>SERVENTE (SGSP)</v>
          </cell>
          <cell r="E9568" t="str">
            <v>H</v>
          </cell>
          <cell r="F9568">
            <v>11.629847</v>
          </cell>
          <cell r="G9568">
            <v>0.8</v>
          </cell>
          <cell r="I9568">
            <v>9.3038773999999993</v>
          </cell>
        </row>
        <row r="9569">
          <cell r="C9569">
            <v>2224</v>
          </cell>
          <cell r="D9569" t="str">
            <v>PEDREIRO DE ACABAMENTO (SGSP)</v>
          </cell>
          <cell r="E9569" t="str">
            <v>H</v>
          </cell>
          <cell r="F9569">
            <v>16.124980000000001</v>
          </cell>
          <cell r="G9569">
            <v>1.5</v>
          </cell>
          <cell r="I9569">
            <v>24.187470300000001</v>
          </cell>
        </row>
        <row r="9570">
          <cell r="C9570">
            <v>10631</v>
          </cell>
          <cell r="D9570" t="str">
            <v>ARGAMASSA DE CIMENTO COM AREIA MÉDIA 1:4</v>
          </cell>
          <cell r="E9570" t="str">
            <v>M3</v>
          </cell>
          <cell r="F9570">
            <v>358.04</v>
          </cell>
          <cell r="G9570">
            <v>2.5000000000000001E-2</v>
          </cell>
          <cell r="I9570">
            <v>8.9509445999999997</v>
          </cell>
        </row>
        <row r="9571">
          <cell r="C9571">
            <v>34083</v>
          </cell>
          <cell r="D9571" t="str">
            <v>PISO REFERENCIAL PODOTÁTIL COLORIDO ALERTA OU DIRECIONAL VIBRO-PRENSADO - ESP.3CM</v>
          </cell>
          <cell r="E9571" t="str">
            <v>M2</v>
          </cell>
          <cell r="F9571">
            <v>62.85</v>
          </cell>
          <cell r="G9571">
            <v>1.05</v>
          </cell>
          <cell r="I9571">
            <v>65.992500000000007</v>
          </cell>
        </row>
        <row r="9572">
          <cell r="C9572">
            <v>37525</v>
          </cell>
          <cell r="D9572" t="str">
            <v>SELADOR ACRÍLICO</v>
          </cell>
          <cell r="E9572" t="str">
            <v>L</v>
          </cell>
          <cell r="F9572">
            <v>6.26</v>
          </cell>
          <cell r="G9572">
            <v>0.2</v>
          </cell>
          <cell r="I9572">
            <v>1.2514799999999999</v>
          </cell>
        </row>
        <row r="9573">
          <cell r="A9573">
            <v>130256</v>
          </cell>
          <cell r="B9573" t="str">
            <v>LADRILHO CERÂMICO, ALTA RESISTÊNCIA PARA PISCINA - 24X11,5X1,3CM ASSENTADO COM ARGAMASSA COLANTE</v>
          </cell>
          <cell r="H9573" t="str">
            <v>M2</v>
          </cell>
          <cell r="J9573">
            <v>118.35</v>
          </cell>
        </row>
        <row r="9574">
          <cell r="C9574">
            <v>2099</v>
          </cell>
          <cell r="D9574" t="str">
            <v>SERVENTE (SGSP)</v>
          </cell>
          <cell r="E9574" t="str">
            <v>H</v>
          </cell>
          <cell r="F9574">
            <v>11.629847</v>
          </cell>
          <cell r="G9574">
            <v>0.42</v>
          </cell>
          <cell r="I9574">
            <v>4.8845356999999998</v>
          </cell>
        </row>
        <row r="9575">
          <cell r="C9575">
            <v>2224</v>
          </cell>
          <cell r="D9575" t="str">
            <v>PEDREIRO DE ACABAMENTO (SGSP)</v>
          </cell>
          <cell r="E9575" t="str">
            <v>H</v>
          </cell>
          <cell r="F9575">
            <v>16.124980000000001</v>
          </cell>
          <cell r="G9575">
            <v>0.69</v>
          </cell>
          <cell r="I9575">
            <v>11.1262363</v>
          </cell>
        </row>
        <row r="9576">
          <cell r="C9576">
            <v>10565</v>
          </cell>
          <cell r="D9576" t="str">
            <v>ARGAMASSA PARA REJUNTAMENTO FLEXÍVEL - USO EM PISCINA</v>
          </cell>
          <cell r="E9576" t="str">
            <v>Kg</v>
          </cell>
          <cell r="F9576">
            <v>5.63</v>
          </cell>
          <cell r="G9576">
            <v>0.64</v>
          </cell>
          <cell r="I9576">
            <v>3.606144</v>
          </cell>
        </row>
        <row r="9577">
          <cell r="C9577">
            <v>10566</v>
          </cell>
          <cell r="D9577" t="str">
            <v>ARGAMASSA COLANTE FLEXIVEL - USO PARA PISCINA - TIPO AC-III</v>
          </cell>
          <cell r="E9577" t="str">
            <v>Kg</v>
          </cell>
          <cell r="F9577">
            <v>1.9</v>
          </cell>
          <cell r="G9577">
            <v>4.4000000000000004</v>
          </cell>
          <cell r="I9577">
            <v>8.3463600000000007</v>
          </cell>
        </row>
        <row r="9578">
          <cell r="C9578">
            <v>34012</v>
          </cell>
          <cell r="D9578" t="str">
            <v>LADRILHO CERÂMICO - TIPO ALTA RESISTÊNCIA - GAIL - 24 X 11,5 X 1,3 CM</v>
          </cell>
          <cell r="E9578" t="str">
            <v>M2</v>
          </cell>
          <cell r="F9578">
            <v>82.17</v>
          </cell>
          <cell r="G9578">
            <v>1.1000000000000001</v>
          </cell>
          <cell r="I9578">
            <v>90.386449999999996</v>
          </cell>
        </row>
        <row r="9579">
          <cell r="A9579">
            <v>130258</v>
          </cell>
          <cell r="B9579" t="str">
            <v>PISO EM GRANITO CINZA MAUA, PLACAS - ESPESSURA 2CM</v>
          </cell>
          <cell r="H9579" t="str">
            <v>M2</v>
          </cell>
          <cell r="J9579">
            <v>243.52</v>
          </cell>
        </row>
        <row r="9580">
          <cell r="C9580">
            <v>2099</v>
          </cell>
          <cell r="D9580" t="str">
            <v>SERVENTE (SGSP)</v>
          </cell>
          <cell r="E9580" t="str">
            <v>H</v>
          </cell>
          <cell r="F9580">
            <v>11.629847</v>
          </cell>
          <cell r="G9580">
            <v>0.45</v>
          </cell>
          <cell r="I9580">
            <v>5.2334310999999998</v>
          </cell>
        </row>
        <row r="9581">
          <cell r="C9581">
            <v>2224</v>
          </cell>
          <cell r="D9581" t="str">
            <v>PEDREIRO DE ACABAMENTO (SGSP)</v>
          </cell>
          <cell r="E9581" t="str">
            <v>H</v>
          </cell>
          <cell r="F9581">
            <v>16.124980000000001</v>
          </cell>
          <cell r="G9581">
            <v>0.3</v>
          </cell>
          <cell r="I9581">
            <v>4.8374940999999998</v>
          </cell>
        </row>
        <row r="9582">
          <cell r="C9582">
            <v>10515</v>
          </cell>
          <cell r="D9582" t="str">
            <v>CIMENTO BRANCO - ESTRUTURAL</v>
          </cell>
          <cell r="E9582" t="str">
            <v>Kg</v>
          </cell>
          <cell r="F9582">
            <v>1.1000000000000001</v>
          </cell>
          <cell r="G9582">
            <v>0.25</v>
          </cell>
          <cell r="I9582">
            <v>0.27429999999999999</v>
          </cell>
        </row>
        <row r="9583">
          <cell r="C9583">
            <v>10631</v>
          </cell>
          <cell r="D9583" t="str">
            <v>ARGAMASSA DE CIMENTO COM AREIA MÉDIA 1:4</v>
          </cell>
          <cell r="E9583" t="str">
            <v>M3</v>
          </cell>
          <cell r="F9583">
            <v>358.04</v>
          </cell>
          <cell r="G9583">
            <v>2.5000000000000001E-2</v>
          </cell>
          <cell r="I9583">
            <v>8.9509445999999997</v>
          </cell>
        </row>
        <row r="9584">
          <cell r="C9584">
            <v>34539</v>
          </cell>
          <cell r="D9584" t="str">
            <v>PISO DE GRANITO POLIDO - CINZA MAUÁ - PLACAS 2CM</v>
          </cell>
          <cell r="E9584" t="str">
            <v>M2</v>
          </cell>
          <cell r="F9584">
            <v>213.55</v>
          </cell>
          <cell r="G9584">
            <v>1.05</v>
          </cell>
          <cell r="I9584">
            <v>224.22749999999999</v>
          </cell>
        </row>
        <row r="9585">
          <cell r="A9585">
            <v>130260</v>
          </cell>
          <cell r="B9585" t="str">
            <v>GRANITO POLIDO, FORRAS DE 20MM - VERDE UBATUBA</v>
          </cell>
          <cell r="H9585" t="str">
            <v>M2</v>
          </cell>
          <cell r="J9585">
            <v>277.83</v>
          </cell>
        </row>
        <row r="9586">
          <cell r="C9586">
            <v>2099</v>
          </cell>
          <cell r="D9586" t="str">
            <v>SERVENTE (SGSP)</v>
          </cell>
          <cell r="E9586" t="str">
            <v>H</v>
          </cell>
          <cell r="F9586">
            <v>11.629847</v>
          </cell>
          <cell r="G9586">
            <v>0.45</v>
          </cell>
          <cell r="I9586">
            <v>5.2334310999999998</v>
          </cell>
        </row>
        <row r="9587">
          <cell r="C9587">
            <v>2224</v>
          </cell>
          <cell r="D9587" t="str">
            <v>PEDREIRO DE ACABAMENTO (SGSP)</v>
          </cell>
          <cell r="E9587" t="str">
            <v>H</v>
          </cell>
          <cell r="F9587">
            <v>16.124980000000001</v>
          </cell>
          <cell r="G9587">
            <v>0.3</v>
          </cell>
          <cell r="I9587">
            <v>4.8374940999999998</v>
          </cell>
        </row>
        <row r="9588">
          <cell r="C9588">
            <v>10515</v>
          </cell>
          <cell r="D9588" t="str">
            <v>CIMENTO BRANCO - ESTRUTURAL</v>
          </cell>
          <cell r="E9588" t="str">
            <v>Kg</v>
          </cell>
          <cell r="F9588">
            <v>1.1000000000000001</v>
          </cell>
          <cell r="G9588">
            <v>0.25</v>
          </cell>
          <cell r="I9588">
            <v>0.27429999999999999</v>
          </cell>
        </row>
        <row r="9589">
          <cell r="C9589">
            <v>10644</v>
          </cell>
          <cell r="D9589" t="str">
            <v>ARGAMASSA MISTA COM AREIA MÉDIA 1:0,5:5</v>
          </cell>
          <cell r="E9589" t="str">
            <v>M3</v>
          </cell>
          <cell r="F9589">
            <v>354.3</v>
          </cell>
          <cell r="G9589">
            <v>2.5000000000000001E-2</v>
          </cell>
          <cell r="I9589">
            <v>8.8574791000000008</v>
          </cell>
        </row>
        <row r="9590">
          <cell r="C9590">
            <v>34545</v>
          </cell>
          <cell r="D9590" t="str">
            <v>PISO GRANITO POLIDO - VERDE UBATUBA - ESPESSURA 2CM</v>
          </cell>
          <cell r="E9590" t="str">
            <v>M2</v>
          </cell>
          <cell r="F9590">
            <v>246.31</v>
          </cell>
          <cell r="G9590">
            <v>1.05</v>
          </cell>
          <cell r="I9590">
            <v>258.63001500000001</v>
          </cell>
        </row>
        <row r="9591">
          <cell r="A9591">
            <v>130262</v>
          </cell>
          <cell r="B9591" t="str">
            <v>MÁRMORE POLIDO, FORRAS DE 20MM - BRANCO ESPIRITO SANTO</v>
          </cell>
          <cell r="H9591" t="str">
            <v>M2</v>
          </cell>
          <cell r="J9591">
            <v>226.75</v>
          </cell>
        </row>
        <row r="9592">
          <cell r="C9592">
            <v>2099</v>
          </cell>
          <cell r="D9592" t="str">
            <v>SERVENTE (SGSP)</v>
          </cell>
          <cell r="E9592" t="str">
            <v>H</v>
          </cell>
          <cell r="F9592">
            <v>11.629847</v>
          </cell>
          <cell r="G9592">
            <v>0.45</v>
          </cell>
          <cell r="I9592">
            <v>5.2334310999999998</v>
          </cell>
        </row>
        <row r="9593">
          <cell r="C9593">
            <v>2224</v>
          </cell>
          <cell r="D9593" t="str">
            <v>PEDREIRO DE ACABAMENTO (SGSP)</v>
          </cell>
          <cell r="E9593" t="str">
            <v>H</v>
          </cell>
          <cell r="F9593">
            <v>16.124980000000001</v>
          </cell>
          <cell r="G9593">
            <v>0.3</v>
          </cell>
          <cell r="I9593">
            <v>4.8374940999999998</v>
          </cell>
        </row>
        <row r="9594">
          <cell r="C9594">
            <v>10515</v>
          </cell>
          <cell r="D9594" t="str">
            <v>CIMENTO BRANCO - ESTRUTURAL</v>
          </cell>
          <cell r="E9594" t="str">
            <v>Kg</v>
          </cell>
          <cell r="F9594">
            <v>1.1000000000000001</v>
          </cell>
          <cell r="G9594">
            <v>0.25</v>
          </cell>
          <cell r="I9594">
            <v>0.27429999999999999</v>
          </cell>
        </row>
        <row r="9595">
          <cell r="C9595">
            <v>10644</v>
          </cell>
          <cell r="D9595" t="str">
            <v>ARGAMASSA MISTA COM AREIA MÉDIA 1:0,5:5</v>
          </cell>
          <cell r="E9595" t="str">
            <v>M3</v>
          </cell>
          <cell r="F9595">
            <v>354.3</v>
          </cell>
          <cell r="G9595">
            <v>2.5000000000000001E-2</v>
          </cell>
          <cell r="I9595">
            <v>8.8574791000000008</v>
          </cell>
        </row>
        <row r="9596">
          <cell r="C9596">
            <v>34550</v>
          </cell>
          <cell r="D9596" t="str">
            <v>PISO MÁRMORE POLIDO BRANCO ESPÍRITO SANTO - ESPESSURA 2CM</v>
          </cell>
          <cell r="E9596" t="str">
            <v>M2</v>
          </cell>
          <cell r="F9596">
            <v>197.67</v>
          </cell>
          <cell r="G9596">
            <v>1.05</v>
          </cell>
          <cell r="I9596">
            <v>207.55224000000001</v>
          </cell>
        </row>
        <row r="9597">
          <cell r="A9597">
            <v>130264</v>
          </cell>
          <cell r="B9597" t="str">
            <v>PISO DE ARDÓSIA - ESP.=2CM, ASSENTADO COM ARGAMASSA COLANTE</v>
          </cell>
          <cell r="H9597" t="str">
            <v>M2</v>
          </cell>
          <cell r="J9597">
            <v>52.5</v>
          </cell>
        </row>
        <row r="9598">
          <cell r="C9598">
            <v>2099</v>
          </cell>
          <cell r="D9598" t="str">
            <v>SERVENTE (SGSP)</v>
          </cell>
          <cell r="E9598" t="str">
            <v>H</v>
          </cell>
          <cell r="F9598">
            <v>11.629847</v>
          </cell>
          <cell r="G9598">
            <v>0.45</v>
          </cell>
          <cell r="I9598">
            <v>5.2334310999999998</v>
          </cell>
        </row>
        <row r="9599">
          <cell r="C9599">
            <v>2224</v>
          </cell>
          <cell r="D9599" t="str">
            <v>PEDREIRO DE ACABAMENTO (SGSP)</v>
          </cell>
          <cell r="E9599" t="str">
            <v>H</v>
          </cell>
          <cell r="F9599">
            <v>16.124980000000001</v>
          </cell>
          <cell r="G9599">
            <v>0.3</v>
          </cell>
          <cell r="I9599">
            <v>4.8374940999999998</v>
          </cell>
        </row>
        <row r="9600">
          <cell r="C9600">
            <v>10515</v>
          </cell>
          <cell r="D9600" t="str">
            <v>CIMENTO BRANCO - ESTRUTURAL</v>
          </cell>
          <cell r="E9600" t="str">
            <v>Kg</v>
          </cell>
          <cell r="F9600">
            <v>1.1000000000000001</v>
          </cell>
          <cell r="G9600">
            <v>0.25</v>
          </cell>
          <cell r="I9600">
            <v>0.27429999999999999</v>
          </cell>
        </row>
        <row r="9601">
          <cell r="C9601">
            <v>10561</v>
          </cell>
          <cell r="D9601" t="str">
            <v>ARGAMASSA COLANTE - USO INTERNO - TIPO AC-I - COR CINZA</v>
          </cell>
          <cell r="E9601" t="str">
            <v>Kg</v>
          </cell>
          <cell r="F9601">
            <v>0.4</v>
          </cell>
          <cell r="G9601">
            <v>4.4000000000000004</v>
          </cell>
          <cell r="I9601">
            <v>1.7520800000000001</v>
          </cell>
        </row>
        <row r="9602">
          <cell r="C9602">
            <v>34560</v>
          </cell>
          <cell r="D9602" t="str">
            <v>PISO DE ARDÓSIA - ESP. 2 CM - 40X40 CM</v>
          </cell>
          <cell r="E9602" t="str">
            <v>M2</v>
          </cell>
          <cell r="F9602">
            <v>38.479999999999997</v>
          </cell>
          <cell r="G9602">
            <v>1.05</v>
          </cell>
          <cell r="I9602">
            <v>40.406205</v>
          </cell>
        </row>
        <row r="9603">
          <cell r="A9603">
            <v>130270</v>
          </cell>
          <cell r="B9603" t="str">
            <v>PEDRA MINEIRA COM ACABAMENTO RETANGULAR OU QUADRADO, ESPESSURA 20MM</v>
          </cell>
          <cell r="H9603" t="str">
            <v>M2</v>
          </cell>
          <cell r="J9603">
            <v>80.08</v>
          </cell>
        </row>
        <row r="9604">
          <cell r="C9604">
            <v>2099</v>
          </cell>
          <cell r="D9604" t="str">
            <v>SERVENTE (SGSP)</v>
          </cell>
          <cell r="E9604" t="str">
            <v>H</v>
          </cell>
          <cell r="F9604">
            <v>11.629847</v>
          </cell>
          <cell r="G9604">
            <v>0.55000000000000004</v>
          </cell>
          <cell r="I9604">
            <v>6.3964157000000004</v>
          </cell>
        </row>
        <row r="9605">
          <cell r="C9605">
            <v>2224</v>
          </cell>
          <cell r="D9605" t="str">
            <v>PEDREIRO DE ACABAMENTO (SGSP)</v>
          </cell>
          <cell r="E9605" t="str">
            <v>H</v>
          </cell>
          <cell r="F9605">
            <v>16.124980000000001</v>
          </cell>
          <cell r="G9605">
            <v>0.4</v>
          </cell>
          <cell r="I9605">
            <v>6.4499921000000002</v>
          </cell>
        </row>
        <row r="9606">
          <cell r="C9606">
            <v>10630</v>
          </cell>
          <cell r="D9606" t="str">
            <v>ARGAMASSA DE CIMENTO COM AREIA GROSSA 1:3</v>
          </cell>
          <cell r="E9606" t="str">
            <v>M3</v>
          </cell>
          <cell r="F9606">
            <v>407.1</v>
          </cell>
          <cell r="G9606">
            <v>5.0000000000000001E-3</v>
          </cell>
          <cell r="I9606">
            <v>2.0355234000000002</v>
          </cell>
        </row>
        <row r="9607">
          <cell r="C9607">
            <v>10647</v>
          </cell>
          <cell r="D9607" t="str">
            <v>ARGAMASSA MISTA COM AREIA GROSSA 1:1:4</v>
          </cell>
          <cell r="E9607" t="str">
            <v>M3</v>
          </cell>
          <cell r="F9607">
            <v>422.96</v>
          </cell>
          <cell r="G9607">
            <v>2.5000000000000001E-2</v>
          </cell>
          <cell r="I9607">
            <v>10.573982000000001</v>
          </cell>
        </row>
        <row r="9608">
          <cell r="C9608">
            <v>34570</v>
          </cell>
          <cell r="D9608" t="str">
            <v>PEDRA MINEIRA COM ACABAMENTO RETANGULAR OU QUADRADO ESPESSURA 20 MM</v>
          </cell>
          <cell r="E9608" t="str">
            <v>M2</v>
          </cell>
          <cell r="F9608">
            <v>49.66</v>
          </cell>
          <cell r="G9608">
            <v>1.1000000000000001</v>
          </cell>
          <cell r="I9608">
            <v>54.6249726</v>
          </cell>
        </row>
        <row r="9609">
          <cell r="A9609">
            <v>130271</v>
          </cell>
          <cell r="B9609" t="str">
            <v>PEDRA MINEIRA RETANGULAR COM BORDA ARREDONDADA ESPESSURA 30MM - PARA USO EM BORDA DE PISCINA</v>
          </cell>
          <cell r="H9609" t="str">
            <v>M</v>
          </cell>
          <cell r="J9609">
            <v>42.66</v>
          </cell>
        </row>
        <row r="9610">
          <cell r="C9610">
            <v>2099</v>
          </cell>
          <cell r="D9610" t="str">
            <v>SERVENTE (SGSP)</v>
          </cell>
          <cell r="E9610" t="str">
            <v>H</v>
          </cell>
          <cell r="F9610">
            <v>11.629847</v>
          </cell>
          <cell r="G9610">
            <v>8.2500000000000004E-2</v>
          </cell>
          <cell r="I9610">
            <v>0.95946240000000005</v>
          </cell>
        </row>
        <row r="9611">
          <cell r="C9611">
            <v>2224</v>
          </cell>
          <cell r="D9611" t="str">
            <v>PEDREIRO DE ACABAMENTO (SGSP)</v>
          </cell>
          <cell r="E9611" t="str">
            <v>H</v>
          </cell>
          <cell r="F9611">
            <v>16.124980000000001</v>
          </cell>
          <cell r="G9611">
            <v>0.06</v>
          </cell>
          <cell r="I9611">
            <v>0.96749879999999999</v>
          </cell>
        </row>
        <row r="9612">
          <cell r="C9612">
            <v>10630</v>
          </cell>
          <cell r="D9612" t="str">
            <v>ARGAMASSA DE CIMENTO COM AREIA GROSSA 1:3</v>
          </cell>
          <cell r="E9612" t="str">
            <v>M3</v>
          </cell>
          <cell r="F9612">
            <v>407.1</v>
          </cell>
          <cell r="G9612">
            <v>7.5000000000000002E-4</v>
          </cell>
          <cell r="I9612">
            <v>0.3053285</v>
          </cell>
        </row>
        <row r="9613">
          <cell r="C9613">
            <v>10647</v>
          </cell>
          <cell r="D9613" t="str">
            <v>ARGAMASSA MISTA COM AREIA GROSSA 1:1:4</v>
          </cell>
          <cell r="E9613" t="str">
            <v>M3</v>
          </cell>
          <cell r="F9613">
            <v>422.96</v>
          </cell>
          <cell r="G9613">
            <v>3.7499999999999999E-3</v>
          </cell>
          <cell r="I9613">
            <v>1.5860973</v>
          </cell>
        </row>
        <row r="9614">
          <cell r="C9614">
            <v>35580</v>
          </cell>
          <cell r="D9614" t="str">
            <v>PEDRA MINEIRA COM ACABAMENTO RETANGULAR - ESPESSURA 30MM - PARA BORDA PISCINA</v>
          </cell>
          <cell r="E9614" t="str">
            <v>M</v>
          </cell>
          <cell r="F9614">
            <v>38.840000000000003</v>
          </cell>
          <cell r="G9614">
            <v>1</v>
          </cell>
          <cell r="I9614">
            <v>38.839960900000001</v>
          </cell>
        </row>
        <row r="9615">
          <cell r="A9615">
            <v>130276</v>
          </cell>
          <cell r="B9615" t="str">
            <v>ASSOALHO DE MADEIRA CUMARU, FIXADO SOBRE LAJE OU BARROTES</v>
          </cell>
          <cell r="H9615" t="str">
            <v>M2</v>
          </cell>
          <cell r="J9615">
            <v>208.82</v>
          </cell>
        </row>
        <row r="9616">
          <cell r="C9616">
            <v>2013</v>
          </cell>
          <cell r="D9616" t="str">
            <v>CARPINTEIRO (SGSP)</v>
          </cell>
          <cell r="E9616" t="str">
            <v>H</v>
          </cell>
          <cell r="F9616">
            <v>14.489392</v>
          </cell>
          <cell r="G9616">
            <v>1</v>
          </cell>
          <cell r="I9616">
            <v>14.4893918</v>
          </cell>
        </row>
        <row r="9617">
          <cell r="C9617">
            <v>2014</v>
          </cell>
          <cell r="D9617" t="str">
            <v>AJUDANTE DE CARPINTEIRO (SGSP)</v>
          </cell>
          <cell r="E9617" t="str">
            <v>H</v>
          </cell>
          <cell r="F9617">
            <v>11.95373</v>
          </cell>
          <cell r="G9617">
            <v>1</v>
          </cell>
          <cell r="I9617">
            <v>11.9537304</v>
          </cell>
        </row>
        <row r="9618">
          <cell r="C9618">
            <v>2020</v>
          </cell>
          <cell r="D9618" t="str">
            <v>PEDREIRO (SGSP)</v>
          </cell>
          <cell r="E9618" t="str">
            <v>H</v>
          </cell>
          <cell r="F9618">
            <v>14.542659</v>
          </cell>
          <cell r="G9618">
            <v>0.3</v>
          </cell>
          <cell r="I9618">
            <v>4.3627976999999998</v>
          </cell>
        </row>
        <row r="9619">
          <cell r="C9619">
            <v>2099</v>
          </cell>
          <cell r="D9619" t="str">
            <v>SERVENTE (SGSP)</v>
          </cell>
          <cell r="E9619" t="str">
            <v>H</v>
          </cell>
          <cell r="F9619">
            <v>11.629847</v>
          </cell>
          <cell r="G9619">
            <v>0.8</v>
          </cell>
          <cell r="I9619">
            <v>9.3038773999999993</v>
          </cell>
        </row>
        <row r="9620">
          <cell r="C9620">
            <v>10633</v>
          </cell>
          <cell r="D9620" t="str">
            <v>ARGAMASSA DE CIMENTO COM AREIA MÉDIA 1:5</v>
          </cell>
          <cell r="E9620" t="str">
            <v>M3</v>
          </cell>
          <cell r="F9620">
            <v>327.91</v>
          </cell>
          <cell r="G9620">
            <v>2.5000000000000001E-2</v>
          </cell>
          <cell r="I9620">
            <v>8.1977416000000005</v>
          </cell>
        </row>
        <row r="9621">
          <cell r="C9621">
            <v>14022</v>
          </cell>
          <cell r="D9621" t="str">
            <v>PRIMER HIDROFUGANTE A BASE DE SILANO SILOXANO</v>
          </cell>
          <cell r="E9621" t="str">
            <v>Kg</v>
          </cell>
          <cell r="F9621">
            <v>17.27</v>
          </cell>
          <cell r="G9621">
            <v>0.3</v>
          </cell>
          <cell r="I9621">
            <v>5.1812100000000001</v>
          </cell>
        </row>
        <row r="9622">
          <cell r="C9622">
            <v>17515</v>
          </cell>
          <cell r="D9622" t="str">
            <v>PREGO 18 X 27 COMUM - POLIDO</v>
          </cell>
          <cell r="E9622" t="str">
            <v>Kg</v>
          </cell>
          <cell r="F9622">
            <v>5.27</v>
          </cell>
          <cell r="G9622">
            <v>0.26</v>
          </cell>
          <cell r="I9622">
            <v>1.37046</v>
          </cell>
        </row>
        <row r="9623">
          <cell r="C9623">
            <v>35072</v>
          </cell>
          <cell r="D9623" t="str">
            <v>ASSOALHO EM CUMARU COM  ENCAIXE MACHO E FÊMEA</v>
          </cell>
          <cell r="E9623" t="str">
            <v>M2</v>
          </cell>
          <cell r="F9623">
            <v>117.76</v>
          </cell>
          <cell r="G9623">
            <v>1.1000000000000001</v>
          </cell>
          <cell r="I9623">
            <v>129.53666000000001</v>
          </cell>
        </row>
        <row r="9624">
          <cell r="C9624">
            <v>39005</v>
          </cell>
          <cell r="D9624" t="str">
            <v>BARROTE DE MADEIRA PARA ASSOALHO</v>
          </cell>
          <cell r="E9624" t="str">
            <v>M</v>
          </cell>
          <cell r="F9624">
            <v>8.14</v>
          </cell>
          <cell r="G9624">
            <v>3</v>
          </cell>
          <cell r="I9624">
            <v>24.421800000000001</v>
          </cell>
        </row>
        <row r="9625">
          <cell r="A9625">
            <v>130278</v>
          </cell>
          <cell r="B9625" t="str">
            <v>TACO DE MADEIRA, FIXADO COM COLA ESPECIAL DE PU SOBRE BASE REGULARIZADA</v>
          </cell>
          <cell r="H9625" t="str">
            <v>M2</v>
          </cell>
          <cell r="J9625">
            <v>105.08</v>
          </cell>
        </row>
        <row r="9626">
          <cell r="C9626">
            <v>2099</v>
          </cell>
          <cell r="D9626" t="str">
            <v>SERVENTE (SGSP)</v>
          </cell>
          <cell r="E9626" t="str">
            <v>H</v>
          </cell>
          <cell r="F9626">
            <v>11.629847</v>
          </cell>
          <cell r="G9626">
            <v>0.5</v>
          </cell>
          <cell r="I9626">
            <v>5.8149233999999996</v>
          </cell>
        </row>
        <row r="9627">
          <cell r="C9627">
            <v>2224</v>
          </cell>
          <cell r="D9627" t="str">
            <v>PEDREIRO DE ACABAMENTO (SGSP)</v>
          </cell>
          <cell r="E9627" t="str">
            <v>H</v>
          </cell>
          <cell r="F9627">
            <v>16.124980000000001</v>
          </cell>
          <cell r="G9627">
            <v>0.35</v>
          </cell>
          <cell r="I9627">
            <v>5.6437431</v>
          </cell>
        </row>
        <row r="9628">
          <cell r="C9628">
            <v>19021</v>
          </cell>
          <cell r="D9628" t="str">
            <v>COLA EM PU ( POLIURETANO) PARA TACO</v>
          </cell>
          <cell r="E9628" t="str">
            <v>Kg</v>
          </cell>
          <cell r="F9628">
            <v>12.13</v>
          </cell>
          <cell r="G9628">
            <v>0.5</v>
          </cell>
          <cell r="I9628">
            <v>6.0630499999999996</v>
          </cell>
        </row>
        <row r="9629">
          <cell r="C9629">
            <v>35081</v>
          </cell>
          <cell r="D9629" t="str">
            <v>TACO EM CUMARU MEDIDAS - 10 X 40 X 2 CM</v>
          </cell>
          <cell r="E9629" t="str">
            <v>M2</v>
          </cell>
          <cell r="F9629">
            <v>83.38</v>
          </cell>
          <cell r="G9629">
            <v>1.05</v>
          </cell>
          <cell r="I9629">
            <v>87.553830000000005</v>
          </cell>
        </row>
        <row r="9630">
          <cell r="A9630">
            <v>130287</v>
          </cell>
          <cell r="B9630" t="str">
            <v>PISO VINÍLICO CROMA OU SIMILAR 2,0 MM, EXCLUSIVE ARGAMASSA DE REGULARIZAÇÃO DA BASE</v>
          </cell>
          <cell r="H9630" t="str">
            <v>M2</v>
          </cell>
          <cell r="J9630">
            <v>48.39</v>
          </cell>
        </row>
        <row r="9631">
          <cell r="C9631">
            <v>2020</v>
          </cell>
          <cell r="D9631" t="str">
            <v>PEDREIRO (SGSP)</v>
          </cell>
          <cell r="E9631" t="str">
            <v>H</v>
          </cell>
          <cell r="F9631">
            <v>14.542659</v>
          </cell>
          <cell r="G9631">
            <v>0.17</v>
          </cell>
          <cell r="I9631">
            <v>2.4722520000000001</v>
          </cell>
        </row>
        <row r="9632">
          <cell r="C9632">
            <v>2099</v>
          </cell>
          <cell r="D9632" t="str">
            <v>SERVENTE (SGSP)</v>
          </cell>
          <cell r="E9632" t="str">
            <v>H</v>
          </cell>
          <cell r="F9632">
            <v>11.629847</v>
          </cell>
          <cell r="G9632">
            <v>0.17</v>
          </cell>
          <cell r="I9632">
            <v>1.977074</v>
          </cell>
        </row>
        <row r="9633">
          <cell r="C9633">
            <v>28006</v>
          </cell>
          <cell r="D9633" t="str">
            <v>COLA A BASE DE BORRACHA SINTÉTICA</v>
          </cell>
          <cell r="E9633" t="str">
            <v>Kg</v>
          </cell>
          <cell r="F9633">
            <v>20.77</v>
          </cell>
          <cell r="G9633">
            <v>0.14000000000000001</v>
          </cell>
          <cell r="I9633">
            <v>2.9079540000000001</v>
          </cell>
        </row>
        <row r="9634">
          <cell r="C9634">
            <v>28010</v>
          </cell>
          <cell r="D9634" t="str">
            <v>NATA DE CIMENTO, COLA PVA E ÁGUA - FORNECIMENTO E APLICAÇÃO</v>
          </cell>
          <cell r="E9634" t="str">
            <v>M2</v>
          </cell>
          <cell r="F9634">
            <v>3.67</v>
          </cell>
          <cell r="G9634">
            <v>1</v>
          </cell>
          <cell r="I9634">
            <v>3.6665999999999999</v>
          </cell>
        </row>
        <row r="9635">
          <cell r="C9635">
            <v>35521</v>
          </cell>
          <cell r="D9635" t="str">
            <v>PISO VINÍLICO SEMIFLEXÍVEL, PADRÃO LISO, ESPESSURA DE 2MM</v>
          </cell>
          <cell r="E9635" t="str">
            <v>M2</v>
          </cell>
          <cell r="F9635">
            <v>35.590000000000003</v>
          </cell>
          <cell r="G9635">
            <v>1.05</v>
          </cell>
          <cell r="I9635">
            <v>37.365825000000001</v>
          </cell>
        </row>
        <row r="9636">
          <cell r="A9636">
            <v>130288</v>
          </cell>
          <cell r="B9636" t="str">
            <v>PISO VINÍLICO CROMA OU SIMILAR - E=3,2 MM, EXCLUSIVE ARGAMASSA REGULARIZAÇÃO DA BASE</v>
          </cell>
          <cell r="H9636" t="str">
            <v>M2</v>
          </cell>
          <cell r="J9636">
            <v>70.67</v>
          </cell>
        </row>
        <row r="9637">
          <cell r="C9637">
            <v>2020</v>
          </cell>
          <cell r="D9637" t="str">
            <v>PEDREIRO (SGSP)</v>
          </cell>
          <cell r="E9637" t="str">
            <v>H</v>
          </cell>
          <cell r="F9637">
            <v>14.542659</v>
          </cell>
          <cell r="G9637">
            <v>0.17</v>
          </cell>
          <cell r="I9637">
            <v>2.4722520000000001</v>
          </cell>
        </row>
        <row r="9638">
          <cell r="C9638">
            <v>2099</v>
          </cell>
          <cell r="D9638" t="str">
            <v>SERVENTE (SGSP)</v>
          </cell>
          <cell r="E9638" t="str">
            <v>H</v>
          </cell>
          <cell r="F9638">
            <v>11.629847</v>
          </cell>
          <cell r="G9638">
            <v>0.17</v>
          </cell>
          <cell r="I9638">
            <v>1.977074</v>
          </cell>
        </row>
        <row r="9639">
          <cell r="C9639">
            <v>28006</v>
          </cell>
          <cell r="D9639" t="str">
            <v>COLA A BASE DE BORRACHA SINTÉTICA</v>
          </cell>
          <cell r="E9639" t="str">
            <v>Kg</v>
          </cell>
          <cell r="F9639">
            <v>20.77</v>
          </cell>
          <cell r="G9639">
            <v>0.14000000000000001</v>
          </cell>
          <cell r="I9639">
            <v>2.9079540000000001</v>
          </cell>
        </row>
        <row r="9640">
          <cell r="C9640">
            <v>28010</v>
          </cell>
          <cell r="D9640" t="str">
            <v>NATA DE CIMENTO, COLA PVA E ÁGUA - FORNECIMENTO E APLICAÇÃO</v>
          </cell>
          <cell r="E9640" t="str">
            <v>M2</v>
          </cell>
          <cell r="F9640">
            <v>3.67</v>
          </cell>
          <cell r="G9640">
            <v>1</v>
          </cell>
          <cell r="I9640">
            <v>3.6665999999999999</v>
          </cell>
        </row>
        <row r="9641">
          <cell r="C9641">
            <v>35522</v>
          </cell>
          <cell r="D9641" t="str">
            <v>PISO VINÍLICO SEMIFLEXÍVEL, PADRÃO LISO, ESPESSURA DE 3,2MM</v>
          </cell>
          <cell r="E9641" t="str">
            <v>M2</v>
          </cell>
          <cell r="F9641">
            <v>56.81</v>
          </cell>
          <cell r="G9641">
            <v>1.05</v>
          </cell>
          <cell r="I9641">
            <v>59.649239999999999</v>
          </cell>
        </row>
        <row r="9642">
          <cell r="A9642">
            <v>130290</v>
          </cell>
          <cell r="B9642" t="str">
            <v>CHAPAS DE BORRACHA SINTÉTICA ASSENTES COM COLA, E=4 A 5MM - LISAS</v>
          </cell>
          <cell r="H9642" t="str">
            <v>M2</v>
          </cell>
          <cell r="J9642">
            <v>67.03</v>
          </cell>
        </row>
        <row r="9643">
          <cell r="C9643">
            <v>2020</v>
          </cell>
          <cell r="D9643" t="str">
            <v>PEDREIRO (SGSP)</v>
          </cell>
          <cell r="E9643" t="str">
            <v>H</v>
          </cell>
          <cell r="F9643">
            <v>14.542659</v>
          </cell>
          <cell r="G9643">
            <v>0.23</v>
          </cell>
          <cell r="I9643">
            <v>3.3448115999999999</v>
          </cell>
        </row>
        <row r="9644">
          <cell r="C9644">
            <v>2099</v>
          </cell>
          <cell r="D9644" t="str">
            <v>SERVENTE (SGSP)</v>
          </cell>
          <cell r="E9644" t="str">
            <v>H</v>
          </cell>
          <cell r="F9644">
            <v>11.629847</v>
          </cell>
          <cell r="G9644">
            <v>0.23</v>
          </cell>
          <cell r="I9644">
            <v>2.6748647999999999</v>
          </cell>
        </row>
        <row r="9645">
          <cell r="C9645">
            <v>10630</v>
          </cell>
          <cell r="D9645" t="str">
            <v>ARGAMASSA DE CIMENTO COM AREIA GROSSA 1:3</v>
          </cell>
          <cell r="E9645" t="str">
            <v>M3</v>
          </cell>
          <cell r="F9645">
            <v>407.1</v>
          </cell>
          <cell r="G9645">
            <v>2.5000000000000001E-2</v>
          </cell>
          <cell r="I9645">
            <v>10.177616799999999</v>
          </cell>
        </row>
        <row r="9646">
          <cell r="C9646">
            <v>28006</v>
          </cell>
          <cell r="D9646" t="str">
            <v>COLA A BASE DE BORRACHA SINTÉTICA</v>
          </cell>
          <cell r="E9646" t="str">
            <v>Kg</v>
          </cell>
          <cell r="F9646">
            <v>20.77</v>
          </cell>
          <cell r="G9646">
            <v>0.4</v>
          </cell>
          <cell r="I9646">
            <v>8.3084399999999992</v>
          </cell>
        </row>
        <row r="9647">
          <cell r="C9647">
            <v>35040</v>
          </cell>
          <cell r="D9647" t="str">
            <v>PISO DE BORRACHA SINTÉTICA SBR- COLADO- SUPERFÍCIE LISA  - ESP. 4MM</v>
          </cell>
          <cell r="E9647" t="str">
            <v>M2</v>
          </cell>
          <cell r="F9647">
            <v>40.5</v>
          </cell>
          <cell r="G9647">
            <v>1.05</v>
          </cell>
          <cell r="I9647">
            <v>42.52458</v>
          </cell>
        </row>
        <row r="9648">
          <cell r="A9648">
            <v>130291</v>
          </cell>
          <cell r="B9648" t="str">
            <v>CHAPAS DE BORRACHA SINTÉTICA ASSENTES COM COLA, E=4 A 5MM - COM RELEVO</v>
          </cell>
          <cell r="H9648" t="str">
            <v>M2</v>
          </cell>
          <cell r="J9648">
            <v>53.36</v>
          </cell>
        </row>
        <row r="9649">
          <cell r="C9649">
            <v>2020</v>
          </cell>
          <cell r="D9649" t="str">
            <v>PEDREIRO (SGSP)</v>
          </cell>
          <cell r="E9649" t="str">
            <v>H</v>
          </cell>
          <cell r="F9649">
            <v>14.542659</v>
          </cell>
          <cell r="G9649">
            <v>0.23</v>
          </cell>
          <cell r="I9649">
            <v>3.3448115999999999</v>
          </cell>
        </row>
        <row r="9650">
          <cell r="C9650">
            <v>2099</v>
          </cell>
          <cell r="D9650" t="str">
            <v>SERVENTE (SGSP)</v>
          </cell>
          <cell r="E9650" t="str">
            <v>H</v>
          </cell>
          <cell r="F9650">
            <v>11.629847</v>
          </cell>
          <cell r="G9650">
            <v>0.23</v>
          </cell>
          <cell r="I9650">
            <v>2.6748647999999999</v>
          </cell>
        </row>
        <row r="9651">
          <cell r="C9651">
            <v>10630</v>
          </cell>
          <cell r="D9651" t="str">
            <v>ARGAMASSA DE CIMENTO COM AREIA GROSSA 1:3</v>
          </cell>
          <cell r="E9651" t="str">
            <v>M3</v>
          </cell>
          <cell r="F9651">
            <v>407.1</v>
          </cell>
          <cell r="G9651">
            <v>2.5000000000000001E-2</v>
          </cell>
          <cell r="I9651">
            <v>10.177616799999999</v>
          </cell>
        </row>
        <row r="9652">
          <cell r="C9652">
            <v>28006</v>
          </cell>
          <cell r="D9652" t="str">
            <v>COLA A BASE DE BORRACHA SINTÉTICA</v>
          </cell>
          <cell r="E9652" t="str">
            <v>Kg</v>
          </cell>
          <cell r="F9652">
            <v>20.77</v>
          </cell>
          <cell r="G9652">
            <v>0.4</v>
          </cell>
          <cell r="I9652">
            <v>8.3084399999999992</v>
          </cell>
        </row>
        <row r="9653">
          <cell r="C9653">
            <v>35045</v>
          </cell>
          <cell r="D9653" t="str">
            <v>PISO DE BORRACHA SINTÉTICA SBR- COLADO- SUPERFÍCIE EM RELEVO - ESP. 4MM</v>
          </cell>
          <cell r="E9653" t="str">
            <v>M2</v>
          </cell>
          <cell r="F9653">
            <v>27.48</v>
          </cell>
          <cell r="G9653">
            <v>1.05</v>
          </cell>
          <cell r="I9653">
            <v>28.853370000000002</v>
          </cell>
        </row>
        <row r="9654">
          <cell r="A9654">
            <v>130292</v>
          </cell>
          <cell r="B9654" t="str">
            <v>CHAPAS DE BORRACHA SINTÉTICA ASSENTES COM ARGAMASSA, E=8 A 10MM - LISAS</v>
          </cell>
          <cell r="H9654" t="str">
            <v>M2</v>
          </cell>
          <cell r="J9654">
            <v>94.89</v>
          </cell>
        </row>
        <row r="9655">
          <cell r="C9655">
            <v>2020</v>
          </cell>
          <cell r="D9655" t="str">
            <v>PEDREIRO (SGSP)</v>
          </cell>
          <cell r="E9655" t="str">
            <v>H</v>
          </cell>
          <cell r="F9655">
            <v>14.542659</v>
          </cell>
          <cell r="G9655">
            <v>0.5</v>
          </cell>
          <cell r="I9655">
            <v>7.2713295000000002</v>
          </cell>
        </row>
        <row r="9656">
          <cell r="C9656">
            <v>2099</v>
          </cell>
          <cell r="D9656" t="str">
            <v>SERVENTE (SGSP)</v>
          </cell>
          <cell r="E9656" t="str">
            <v>H</v>
          </cell>
          <cell r="F9656">
            <v>11.629847</v>
          </cell>
          <cell r="G9656">
            <v>0.48820000000000002</v>
          </cell>
          <cell r="I9656">
            <v>5.6776911999999999</v>
          </cell>
        </row>
        <row r="9657">
          <cell r="C9657">
            <v>10630</v>
          </cell>
          <cell r="D9657" t="str">
            <v>ARGAMASSA DE CIMENTO COM AREIA GROSSA 1:3</v>
          </cell>
          <cell r="E9657" t="str">
            <v>M3</v>
          </cell>
          <cell r="F9657">
            <v>407.1</v>
          </cell>
          <cell r="G9657">
            <v>1.2E-2</v>
          </cell>
          <cell r="I9657">
            <v>4.8852561000000003</v>
          </cell>
        </row>
        <row r="9658">
          <cell r="C9658">
            <v>35035</v>
          </cell>
          <cell r="D9658" t="str">
            <v>PISO DE BORRACHA SINTÉTICA SBR- ARGAMASSADO- SUPERFÍCIE LISA</v>
          </cell>
          <cell r="E9658" t="str">
            <v>M2</v>
          </cell>
          <cell r="F9658">
            <v>73.39</v>
          </cell>
          <cell r="G9658">
            <v>1.05</v>
          </cell>
          <cell r="I9658">
            <v>77.055090000000007</v>
          </cell>
        </row>
        <row r="9659">
          <cell r="A9659">
            <v>130293</v>
          </cell>
          <cell r="B9659" t="str">
            <v>CHAPAS DE BORRACHA SINTÉTICA ASSENTES COM ARGAMASSA, E=8 A 10MM - COM RELEVO</v>
          </cell>
          <cell r="H9659" t="str">
            <v>M2</v>
          </cell>
          <cell r="J9659">
            <v>97.41</v>
          </cell>
        </row>
        <row r="9660">
          <cell r="C9660">
            <v>2020</v>
          </cell>
          <cell r="D9660" t="str">
            <v>PEDREIRO (SGSP)</v>
          </cell>
          <cell r="E9660" t="str">
            <v>H</v>
          </cell>
          <cell r="F9660">
            <v>14.542659</v>
          </cell>
          <cell r="G9660">
            <v>0.5</v>
          </cell>
          <cell r="I9660">
            <v>7.2713295000000002</v>
          </cell>
        </row>
        <row r="9661">
          <cell r="C9661">
            <v>2099</v>
          </cell>
          <cell r="D9661" t="str">
            <v>SERVENTE (SGSP)</v>
          </cell>
          <cell r="E9661" t="str">
            <v>H</v>
          </cell>
          <cell r="F9661">
            <v>11.629847</v>
          </cell>
          <cell r="G9661">
            <v>0.48820000000000002</v>
          </cell>
          <cell r="I9661">
            <v>5.6776911999999999</v>
          </cell>
        </row>
        <row r="9662">
          <cell r="C9662">
            <v>10630</v>
          </cell>
          <cell r="D9662" t="str">
            <v>ARGAMASSA DE CIMENTO COM AREIA GROSSA 1:3</v>
          </cell>
          <cell r="E9662" t="str">
            <v>M3</v>
          </cell>
          <cell r="F9662">
            <v>407.1</v>
          </cell>
          <cell r="G9662">
            <v>1.2E-2</v>
          </cell>
          <cell r="I9662">
            <v>4.8852561000000003</v>
          </cell>
        </row>
        <row r="9663">
          <cell r="C9663">
            <v>35030</v>
          </cell>
          <cell r="D9663" t="str">
            <v>PISO DE BORRACHA SINTÉTICA SBR- ARGAMASSADO- SUPERFÍCIE EM RELEVO</v>
          </cell>
          <cell r="E9663" t="str">
            <v>M2</v>
          </cell>
          <cell r="F9663">
            <v>75.78</v>
          </cell>
          <cell r="G9663">
            <v>1.05</v>
          </cell>
          <cell r="I9663">
            <v>79.574145000000001</v>
          </cell>
        </row>
        <row r="9664">
          <cell r="A9664">
            <v>130296</v>
          </cell>
          <cell r="B9664" t="str">
            <v>PISO CIMENTÍCIO VIBRO-PRENSADO À 240TON - ALTA RESISTÊNCIA - ESPESSURA 2 OU 3CM - LISO, POLIDO E ENCERADO</v>
          </cell>
          <cell r="H9664" t="str">
            <v>M2</v>
          </cell>
          <cell r="J9664">
            <v>138.18</v>
          </cell>
        </row>
        <row r="9665">
          <cell r="C9665">
            <v>2099</v>
          </cell>
          <cell r="D9665" t="str">
            <v>SERVENTE (SGSP)</v>
          </cell>
          <cell r="E9665" t="str">
            <v>H</v>
          </cell>
          <cell r="F9665">
            <v>11.629847</v>
          </cell>
          <cell r="G9665">
            <v>1.1200000000000001</v>
          </cell>
          <cell r="I9665">
            <v>13.025428399999999</v>
          </cell>
        </row>
        <row r="9666">
          <cell r="C9666">
            <v>2224</v>
          </cell>
          <cell r="D9666" t="str">
            <v>PEDREIRO DE ACABAMENTO (SGSP)</v>
          </cell>
          <cell r="E9666" t="str">
            <v>H</v>
          </cell>
          <cell r="F9666">
            <v>16.124980000000001</v>
          </cell>
          <cell r="G9666">
            <v>1.5</v>
          </cell>
          <cell r="I9666">
            <v>24.187470300000001</v>
          </cell>
        </row>
        <row r="9667">
          <cell r="C9667">
            <v>10630</v>
          </cell>
          <cell r="D9667" t="str">
            <v>ARGAMASSA DE CIMENTO COM AREIA GROSSA 1:3</v>
          </cell>
          <cell r="E9667" t="str">
            <v>M3</v>
          </cell>
          <cell r="F9667">
            <v>407.1</v>
          </cell>
          <cell r="G9667">
            <v>4.0800000000000003E-2</v>
          </cell>
          <cell r="I9667">
            <v>16.609870600000001</v>
          </cell>
        </row>
        <row r="9668">
          <cell r="C9668">
            <v>36070</v>
          </cell>
          <cell r="D9668" t="str">
            <v>PISO CIMENTÍCIO VIBRO-PRENSADO À 240TON ALTA RESISTÊNCIA  LISO - ESP. 2 A 3CM</v>
          </cell>
          <cell r="E9668" t="str">
            <v>M2</v>
          </cell>
          <cell r="F9668">
            <v>70.78</v>
          </cell>
          <cell r="G9668">
            <v>1.05</v>
          </cell>
          <cell r="I9668">
            <v>74.313749999999999</v>
          </cell>
        </row>
        <row r="9669">
          <cell r="C9669">
            <v>39010</v>
          </cell>
          <cell r="D9669" t="str">
            <v>CERA INCOLOR PARA PISOS</v>
          </cell>
          <cell r="E9669" t="str">
            <v>Kg</v>
          </cell>
          <cell r="F9669">
            <v>33.979999999999997</v>
          </cell>
          <cell r="G9669">
            <v>0.15</v>
          </cell>
          <cell r="I9669">
            <v>5.0974500000000003</v>
          </cell>
        </row>
        <row r="9670">
          <cell r="C9670">
            <v>39025</v>
          </cell>
          <cell r="D9670" t="str">
            <v>POLIMENTO DE PISOS</v>
          </cell>
          <cell r="E9670" t="str">
            <v>M2</v>
          </cell>
          <cell r="F9670">
            <v>4.95</v>
          </cell>
          <cell r="G9670">
            <v>1</v>
          </cell>
          <cell r="I9670">
            <v>4.9508694000000002</v>
          </cell>
        </row>
        <row r="9671">
          <cell r="A9671">
            <v>130297</v>
          </cell>
          <cell r="B9671" t="str">
            <v>PISO CIMENTÍCIO VIBRO-PRENSADO À 240TON - ALTA RESISTÊNCIA - ANTIDERRAPANTE (LAVAGGIO) - SELADO</v>
          </cell>
          <cell r="H9671" t="str">
            <v>M2</v>
          </cell>
          <cell r="J9671">
            <v>134.56</v>
          </cell>
        </row>
        <row r="9672">
          <cell r="C9672">
            <v>2076</v>
          </cell>
          <cell r="D9672" t="str">
            <v>AJUDANTE DE PINTOR (SGSP)</v>
          </cell>
          <cell r="E9672" t="str">
            <v>H</v>
          </cell>
          <cell r="F9672">
            <v>11.533300000000001</v>
          </cell>
          <cell r="G9672">
            <v>0.2</v>
          </cell>
          <cell r="I9672">
            <v>2.3066599999999999</v>
          </cell>
        </row>
        <row r="9673">
          <cell r="C9673">
            <v>2099</v>
          </cell>
          <cell r="D9673" t="str">
            <v>SERVENTE (SGSP)</v>
          </cell>
          <cell r="E9673" t="str">
            <v>H</v>
          </cell>
          <cell r="F9673">
            <v>11.629847</v>
          </cell>
          <cell r="G9673">
            <v>1.05</v>
          </cell>
          <cell r="I9673">
            <v>12.2113391</v>
          </cell>
        </row>
        <row r="9674">
          <cell r="C9674">
            <v>2224</v>
          </cell>
          <cell r="D9674" t="str">
            <v>PEDREIRO DE ACABAMENTO (SGSP)</v>
          </cell>
          <cell r="E9674" t="str">
            <v>H</v>
          </cell>
          <cell r="F9674">
            <v>16.124980000000001</v>
          </cell>
          <cell r="G9674">
            <v>1.5</v>
          </cell>
          <cell r="I9674">
            <v>24.187470300000001</v>
          </cell>
        </row>
        <row r="9675">
          <cell r="C9675">
            <v>10630</v>
          </cell>
          <cell r="D9675" t="str">
            <v>ARGAMASSA DE CIMENTO COM AREIA GROSSA 1:3</v>
          </cell>
          <cell r="E9675" t="str">
            <v>M3</v>
          </cell>
          <cell r="F9675">
            <v>407.1</v>
          </cell>
          <cell r="G9675">
            <v>4.0800000000000003E-2</v>
          </cell>
          <cell r="I9675">
            <v>16.609870600000001</v>
          </cell>
        </row>
        <row r="9676">
          <cell r="C9676">
            <v>36076</v>
          </cell>
          <cell r="D9676" t="str">
            <v>PISO CIMENTÍCIO VIBRO-PRENSADO À 240TON ALTA RESISTÊNCIA  ANTIDERRAPANTE (LAVAGGIO) - ESP. 2 A 3CM</v>
          </cell>
          <cell r="E9676" t="str">
            <v>M2</v>
          </cell>
          <cell r="F9676">
            <v>74.28</v>
          </cell>
          <cell r="G9676">
            <v>1.05</v>
          </cell>
          <cell r="I9676">
            <v>77.988749999999996</v>
          </cell>
        </row>
        <row r="9677">
          <cell r="C9677">
            <v>37525</v>
          </cell>
          <cell r="D9677" t="str">
            <v>SELADOR ACRÍLICO</v>
          </cell>
          <cell r="E9677" t="str">
            <v>L</v>
          </cell>
          <cell r="F9677">
            <v>6.26</v>
          </cell>
          <cell r="G9677">
            <v>0.2</v>
          </cell>
          <cell r="I9677">
            <v>1.2514799999999999</v>
          </cell>
        </row>
        <row r="9678">
          <cell r="A9678">
            <v>130298</v>
          </cell>
          <cell r="B9678" t="str">
            <v>PISO CIMENTÍCIO VIBRO-PRENSADO À 240TON - ALTA RESISTÊNCIA DRENANTE - ESPESSURA 5CM</v>
          </cell>
          <cell r="H9678" t="str">
            <v>M2</v>
          </cell>
          <cell r="J9678">
            <v>118.49</v>
          </cell>
        </row>
        <row r="9679">
          <cell r="C9679">
            <v>2099</v>
          </cell>
          <cell r="D9679" t="str">
            <v>SERVENTE (SGSP)</v>
          </cell>
          <cell r="E9679" t="str">
            <v>H</v>
          </cell>
          <cell r="F9679">
            <v>11.629847</v>
          </cell>
          <cell r="G9679">
            <v>1.05</v>
          </cell>
          <cell r="I9679">
            <v>12.2113391</v>
          </cell>
        </row>
        <row r="9680">
          <cell r="C9680">
            <v>2224</v>
          </cell>
          <cell r="D9680" t="str">
            <v>PEDREIRO DE ACABAMENTO (SGSP)</v>
          </cell>
          <cell r="E9680" t="str">
            <v>H</v>
          </cell>
          <cell r="F9680">
            <v>16.124980000000001</v>
          </cell>
          <cell r="G9680">
            <v>1.5</v>
          </cell>
          <cell r="I9680">
            <v>24.187470300000001</v>
          </cell>
        </row>
        <row r="9681">
          <cell r="C9681">
            <v>10630</v>
          </cell>
          <cell r="D9681" t="str">
            <v>ARGAMASSA DE CIMENTO COM AREIA GROSSA 1:3</v>
          </cell>
          <cell r="E9681" t="str">
            <v>M3</v>
          </cell>
          <cell r="F9681">
            <v>407.1</v>
          </cell>
          <cell r="G9681">
            <v>4.0800000000000003E-2</v>
          </cell>
          <cell r="I9681">
            <v>16.609870600000001</v>
          </cell>
        </row>
        <row r="9682">
          <cell r="C9682">
            <v>36077</v>
          </cell>
          <cell r="D9682" t="str">
            <v>PISO CIMENTÍCIO VIBRO PRENSADO 240 TN ALTA RESISTÊNCIA  DRENANTE - ESP. 5 CM - 40 X40 CM[</v>
          </cell>
          <cell r="E9682" t="str">
            <v>M2</v>
          </cell>
          <cell r="F9682">
            <v>62.36</v>
          </cell>
          <cell r="G9682">
            <v>1.05</v>
          </cell>
          <cell r="I9682">
            <v>65.477999999999994</v>
          </cell>
        </row>
        <row r="9683">
          <cell r="A9683">
            <v>130302</v>
          </cell>
          <cell r="B9683" t="str">
            <v>RODAPÉ DE ARGAMASSA DE CIMENTO E AREIA 1:3 - 10CM</v>
          </cell>
          <cell r="H9683" t="str">
            <v>M</v>
          </cell>
          <cell r="J9683">
            <v>6.11</v>
          </cell>
        </row>
        <row r="9684">
          <cell r="C9684">
            <v>2020</v>
          </cell>
          <cell r="D9684" t="str">
            <v>PEDREIRO (SGSP)</v>
          </cell>
          <cell r="E9684" t="str">
            <v>H</v>
          </cell>
          <cell r="F9684">
            <v>14.542659</v>
          </cell>
          <cell r="G9684">
            <v>0.1</v>
          </cell>
          <cell r="I9684">
            <v>1.4542659</v>
          </cell>
        </row>
        <row r="9685">
          <cell r="C9685">
            <v>2099</v>
          </cell>
          <cell r="D9685" t="str">
            <v>SERVENTE (SGSP)</v>
          </cell>
          <cell r="E9685" t="str">
            <v>H</v>
          </cell>
          <cell r="F9685">
            <v>11.629847</v>
          </cell>
          <cell r="G9685">
            <v>0.19</v>
          </cell>
          <cell r="I9685">
            <v>2.2096708999999999</v>
          </cell>
        </row>
        <row r="9686">
          <cell r="C9686">
            <v>10630</v>
          </cell>
          <cell r="D9686" t="str">
            <v>ARGAMASSA DE CIMENTO COM AREIA GROSSA 1:3</v>
          </cell>
          <cell r="E9686" t="str">
            <v>M3</v>
          </cell>
          <cell r="F9686">
            <v>407.1</v>
          </cell>
          <cell r="G9686">
            <v>6.0000000000000001E-3</v>
          </cell>
          <cell r="I9686">
            <v>2.442628</v>
          </cell>
        </row>
        <row r="9687">
          <cell r="A9687">
            <v>130304</v>
          </cell>
          <cell r="B9687" t="str">
            <v>RODAPÉ DE GRANILITE - 10CM</v>
          </cell>
          <cell r="H9687" t="str">
            <v>M</v>
          </cell>
          <cell r="J9687">
            <v>38.32</v>
          </cell>
        </row>
        <row r="9688">
          <cell r="C9688">
            <v>2020</v>
          </cell>
          <cell r="D9688" t="str">
            <v>PEDREIRO (SGSP)</v>
          </cell>
          <cell r="E9688" t="str">
            <v>H</v>
          </cell>
          <cell r="F9688">
            <v>14.542659</v>
          </cell>
          <cell r="G9688">
            <v>0.8</v>
          </cell>
          <cell r="I9688">
            <v>11.6341272</v>
          </cell>
        </row>
        <row r="9689">
          <cell r="C9689">
            <v>2099</v>
          </cell>
          <cell r="D9689" t="str">
            <v>SERVENTE (SGSP)</v>
          </cell>
          <cell r="E9689" t="str">
            <v>H</v>
          </cell>
          <cell r="F9689">
            <v>11.629847</v>
          </cell>
          <cell r="G9689">
            <v>0.53</v>
          </cell>
          <cell r="I9689">
            <v>6.1638187999999996</v>
          </cell>
        </row>
        <row r="9690">
          <cell r="C9690">
            <v>10647</v>
          </cell>
          <cell r="D9690" t="str">
            <v>ARGAMASSA MISTA COM AREIA GROSSA 1:1:4</v>
          </cell>
          <cell r="E9690" t="str">
            <v>M3</v>
          </cell>
          <cell r="F9690">
            <v>422.96</v>
          </cell>
          <cell r="G9690">
            <v>2E-3</v>
          </cell>
          <cell r="I9690">
            <v>0.84591859999999997</v>
          </cell>
        </row>
        <row r="9691">
          <cell r="C9691">
            <v>35560</v>
          </cell>
          <cell r="D9691" t="str">
            <v>RODAPÉ DE GRANILITE - 10CM</v>
          </cell>
          <cell r="E9691" t="str">
            <v>M</v>
          </cell>
          <cell r="F9691">
            <v>19.68</v>
          </cell>
          <cell r="G9691">
            <v>1</v>
          </cell>
          <cell r="I9691">
            <v>19.678000000000001</v>
          </cell>
        </row>
        <row r="9692">
          <cell r="A9692">
            <v>130305</v>
          </cell>
          <cell r="B9692" t="str">
            <v>RODAPÉ DE GRANILITE - MEIA CANA, 10CM</v>
          </cell>
          <cell r="H9692" t="str">
            <v>M</v>
          </cell>
          <cell r="J9692">
            <v>33.25</v>
          </cell>
        </row>
        <row r="9693">
          <cell r="C9693">
            <v>2020</v>
          </cell>
          <cell r="D9693" t="str">
            <v>PEDREIRO (SGSP)</v>
          </cell>
          <cell r="E9693" t="str">
            <v>H</v>
          </cell>
          <cell r="F9693">
            <v>14.542659</v>
          </cell>
          <cell r="G9693">
            <v>0.8</v>
          </cell>
          <cell r="I9693">
            <v>11.6341272</v>
          </cell>
        </row>
        <row r="9694">
          <cell r="C9694">
            <v>2099</v>
          </cell>
          <cell r="D9694" t="str">
            <v>SERVENTE (SGSP)</v>
          </cell>
          <cell r="E9694" t="str">
            <v>H</v>
          </cell>
          <cell r="F9694">
            <v>11.629847</v>
          </cell>
          <cell r="G9694">
            <v>0.53</v>
          </cell>
          <cell r="I9694">
            <v>6.1638187999999996</v>
          </cell>
        </row>
        <row r="9695">
          <cell r="C9695">
            <v>10647</v>
          </cell>
          <cell r="D9695" t="str">
            <v>ARGAMASSA MISTA COM AREIA GROSSA 1:1:4</v>
          </cell>
          <cell r="E9695" t="str">
            <v>M3</v>
          </cell>
          <cell r="F9695">
            <v>422.96</v>
          </cell>
          <cell r="G9695">
            <v>2E-3</v>
          </cell>
          <cell r="I9695">
            <v>0.84591859999999997</v>
          </cell>
        </row>
        <row r="9696">
          <cell r="C9696">
            <v>35565</v>
          </cell>
          <cell r="D9696" t="str">
            <v>RODAPE DE GRANILITE - MEIA CANA 10 CM</v>
          </cell>
          <cell r="E9696" t="str">
            <v>M</v>
          </cell>
          <cell r="F9696">
            <v>14.61</v>
          </cell>
          <cell r="G9696">
            <v>1</v>
          </cell>
          <cell r="I9696">
            <v>14.61</v>
          </cell>
        </row>
        <row r="9697">
          <cell r="A9697">
            <v>130307</v>
          </cell>
          <cell r="B9697" t="str">
            <v>RODAPÉ DE ARGAMASSA DE ALTA RESISTÊNCIA - MEIA CANA, 10CM</v>
          </cell>
          <cell r="H9697" t="str">
            <v>M</v>
          </cell>
          <cell r="J9697">
            <v>34.880000000000003</v>
          </cell>
        </row>
        <row r="9698">
          <cell r="C9698">
            <v>2020</v>
          </cell>
          <cell r="D9698" t="str">
            <v>PEDREIRO (SGSP)</v>
          </cell>
          <cell r="E9698" t="str">
            <v>H</v>
          </cell>
          <cell r="F9698">
            <v>14.542659</v>
          </cell>
          <cell r="G9698">
            <v>0.8</v>
          </cell>
          <cell r="I9698">
            <v>11.6341272</v>
          </cell>
        </row>
        <row r="9699">
          <cell r="C9699">
            <v>2099</v>
          </cell>
          <cell r="D9699" t="str">
            <v>SERVENTE (SGSP)</v>
          </cell>
          <cell r="E9699" t="str">
            <v>H</v>
          </cell>
          <cell r="F9699">
            <v>11.629847</v>
          </cell>
          <cell r="G9699">
            <v>0.53</v>
          </cell>
          <cell r="I9699">
            <v>6.1638187999999996</v>
          </cell>
        </row>
        <row r="9700">
          <cell r="C9700">
            <v>10632</v>
          </cell>
          <cell r="D9700" t="str">
            <v>ARGAMASSA DE CIMENTO COM AREIA GROSSA 1:4</v>
          </cell>
          <cell r="E9700" t="str">
            <v>M3</v>
          </cell>
          <cell r="F9700">
            <v>357.17</v>
          </cell>
          <cell r="G9700">
            <v>2E-3</v>
          </cell>
          <cell r="I9700">
            <v>0.71433259999999998</v>
          </cell>
        </row>
        <row r="9701">
          <cell r="C9701">
            <v>35535</v>
          </cell>
          <cell r="D9701" t="str">
            <v>RODAPE DE ARGAMASSA ALTA RESISTÊNCIA MEIA CANA - 10CM</v>
          </cell>
          <cell r="E9701" t="str">
            <v>M</v>
          </cell>
          <cell r="F9701">
            <v>16.37</v>
          </cell>
          <cell r="G9701">
            <v>1</v>
          </cell>
          <cell r="I9701">
            <v>16.364999999999998</v>
          </cell>
        </row>
        <row r="9702">
          <cell r="A9702">
            <v>130309</v>
          </cell>
          <cell r="B9702" t="str">
            <v>RODAPÉ CERÂMICO ESMALTADO PEIV 7CM À 10CM</v>
          </cell>
          <cell r="H9702" t="str">
            <v>M</v>
          </cell>
          <cell r="J9702">
            <v>8.07</v>
          </cell>
        </row>
        <row r="9703">
          <cell r="C9703">
            <v>2099</v>
          </cell>
          <cell r="D9703" t="str">
            <v>SERVENTE (SGSP)</v>
          </cell>
          <cell r="E9703" t="str">
            <v>H</v>
          </cell>
          <cell r="F9703">
            <v>11.629847</v>
          </cell>
          <cell r="G9703">
            <v>7.8E-2</v>
          </cell>
          <cell r="I9703">
            <v>0.90712809999999999</v>
          </cell>
        </row>
        <row r="9704">
          <cell r="C9704">
            <v>10630</v>
          </cell>
          <cell r="D9704" t="str">
            <v>ARGAMASSA DE CIMENTO COM AREIA GROSSA 1:3</v>
          </cell>
          <cell r="E9704" t="str">
            <v>M3</v>
          </cell>
          <cell r="F9704">
            <v>407.1</v>
          </cell>
          <cell r="G9704">
            <v>2.2000000000000001E-3</v>
          </cell>
          <cell r="I9704">
            <v>0.89563029999999999</v>
          </cell>
        </row>
        <row r="9705">
          <cell r="C9705">
            <v>34011</v>
          </cell>
          <cell r="D9705" t="str">
            <v>CERÂMICA ESMALTADA  PEI 5</v>
          </cell>
          <cell r="E9705" t="str">
            <v>M2</v>
          </cell>
          <cell r="F9705">
            <v>24.59</v>
          </cell>
          <cell r="G9705">
            <v>0.255</v>
          </cell>
          <cell r="I9705">
            <v>6.2716485000000004</v>
          </cell>
        </row>
        <row r="9706">
          <cell r="A9706">
            <v>130327</v>
          </cell>
          <cell r="B9706" t="str">
            <v>RODAPÉ DE MADEIRA - PADRÃO CUMARU 7CM</v>
          </cell>
          <cell r="H9706" t="str">
            <v>M</v>
          </cell>
          <cell r="J9706">
            <v>22.46</v>
          </cell>
        </row>
        <row r="9707">
          <cell r="C9707">
            <v>2013</v>
          </cell>
          <cell r="D9707" t="str">
            <v>CARPINTEIRO (SGSP)</v>
          </cell>
          <cell r="E9707" t="str">
            <v>H</v>
          </cell>
          <cell r="F9707">
            <v>14.489392</v>
          </cell>
          <cell r="G9707">
            <v>0.3</v>
          </cell>
          <cell r="I9707">
            <v>4.3468175000000002</v>
          </cell>
        </row>
        <row r="9708">
          <cell r="C9708">
            <v>2014</v>
          </cell>
          <cell r="D9708" t="str">
            <v>AJUDANTE DE CARPINTEIRO (SGSP)</v>
          </cell>
          <cell r="E9708" t="str">
            <v>H</v>
          </cell>
          <cell r="F9708">
            <v>11.95373</v>
          </cell>
          <cell r="G9708">
            <v>0.4</v>
          </cell>
          <cell r="I9708">
            <v>4.7814921999999997</v>
          </cell>
        </row>
        <row r="9709">
          <cell r="C9709">
            <v>17515</v>
          </cell>
          <cell r="D9709" t="str">
            <v>PREGO 18 X 27 COMUM - POLIDO</v>
          </cell>
          <cell r="E9709" t="str">
            <v>Kg</v>
          </cell>
          <cell r="F9709">
            <v>5.27</v>
          </cell>
          <cell r="G9709">
            <v>1.0999999999999999E-2</v>
          </cell>
          <cell r="I9709">
            <v>5.7980999999999998E-2</v>
          </cell>
        </row>
        <row r="9710">
          <cell r="C9710">
            <v>17560</v>
          </cell>
          <cell r="D9710" t="str">
            <v>TACO - CHUMBADOR DE PEROBA DO NORTE (CUPIÚBA) ESPESSURA 15 MM / LARGURA 50 MM / ALTURA 60 MM</v>
          </cell>
          <cell r="E9710" t="str">
            <v>Un</v>
          </cell>
          <cell r="F9710">
            <v>1.83</v>
          </cell>
          <cell r="G9710">
            <v>2</v>
          </cell>
          <cell r="I9710">
            <v>3.6522956</v>
          </cell>
        </row>
        <row r="9711">
          <cell r="C9711">
            <v>35571</v>
          </cell>
          <cell r="D9711" t="str">
            <v>RODAPÉ DE 7 CM EM CUMARU</v>
          </cell>
          <cell r="E9711" t="str">
            <v>M</v>
          </cell>
          <cell r="F9711">
            <v>9.34</v>
          </cell>
          <cell r="G9711">
            <v>1.03</v>
          </cell>
          <cell r="I9711">
            <v>9.6249380000000002</v>
          </cell>
        </row>
        <row r="9712">
          <cell r="A9712">
            <v>130331</v>
          </cell>
          <cell r="B9712" t="str">
            <v>RODAPÉ DE FIBRO-VINIL - 7,5CM</v>
          </cell>
          <cell r="H9712" t="str">
            <v>M</v>
          </cell>
          <cell r="J9712">
            <v>17.39</v>
          </cell>
        </row>
        <row r="9713">
          <cell r="C9713">
            <v>2020</v>
          </cell>
          <cell r="D9713" t="str">
            <v>PEDREIRO (SGSP)</v>
          </cell>
          <cell r="E9713" t="str">
            <v>H</v>
          </cell>
          <cell r="F9713">
            <v>14.542659</v>
          </cell>
          <cell r="G9713">
            <v>9.8000000000000004E-2</v>
          </cell>
          <cell r="I9713">
            <v>1.4251806</v>
          </cell>
        </row>
        <row r="9714">
          <cell r="C9714">
            <v>2099</v>
          </cell>
          <cell r="D9714" t="str">
            <v>SERVENTE (SGSP)</v>
          </cell>
          <cell r="E9714" t="str">
            <v>H</v>
          </cell>
          <cell r="F9714">
            <v>11.629847</v>
          </cell>
          <cell r="G9714">
            <v>0.54</v>
          </cell>
          <cell r="I9714">
            <v>6.2801172999999997</v>
          </cell>
        </row>
        <row r="9715">
          <cell r="C9715">
            <v>10630</v>
          </cell>
          <cell r="D9715" t="str">
            <v>ARGAMASSA DE CIMENTO COM AREIA GROSSA 1:3</v>
          </cell>
          <cell r="E9715" t="str">
            <v>M3</v>
          </cell>
          <cell r="F9715">
            <v>407.1</v>
          </cell>
          <cell r="G9715">
            <v>2E-3</v>
          </cell>
          <cell r="I9715">
            <v>0.81420930000000002</v>
          </cell>
        </row>
        <row r="9716">
          <cell r="C9716">
            <v>28006</v>
          </cell>
          <cell r="D9716" t="str">
            <v>COLA A BASE DE BORRACHA SINTÉTICA</v>
          </cell>
          <cell r="E9716" t="str">
            <v>Kg</v>
          </cell>
          <cell r="F9716">
            <v>20.77</v>
          </cell>
          <cell r="G9716">
            <v>7.0000000000000007E-2</v>
          </cell>
          <cell r="I9716">
            <v>1.4539770000000001</v>
          </cell>
        </row>
        <row r="9717">
          <cell r="C9717">
            <v>35555</v>
          </cell>
          <cell r="D9717" t="str">
            <v>RODAPÉ DE PVC TIPO PLANO P/ PISO PAVIFLEX - ALT: 7,5 CM</v>
          </cell>
          <cell r="E9717" t="str">
            <v>M</v>
          </cell>
          <cell r="F9717">
            <v>7.07</v>
          </cell>
          <cell r="G9717">
            <v>1.05</v>
          </cell>
          <cell r="I9717">
            <v>7.4189850000000002</v>
          </cell>
        </row>
        <row r="9718">
          <cell r="A9718">
            <v>130335</v>
          </cell>
          <cell r="B9718" t="str">
            <v>RODAPÉ DE BORRACHA SINTÉTICA - BOLEADO, 7CM</v>
          </cell>
          <cell r="H9718" t="str">
            <v>M</v>
          </cell>
          <cell r="J9718">
            <v>17.100000000000001</v>
          </cell>
        </row>
        <row r="9719">
          <cell r="C9719">
            <v>2020</v>
          </cell>
          <cell r="D9719" t="str">
            <v>PEDREIRO (SGSP)</v>
          </cell>
          <cell r="E9719" t="str">
            <v>H</v>
          </cell>
          <cell r="F9719">
            <v>14.542659</v>
          </cell>
          <cell r="G9719">
            <v>7.0000000000000007E-2</v>
          </cell>
          <cell r="I9719">
            <v>1.0179860999999999</v>
          </cell>
        </row>
        <row r="9720">
          <cell r="C9720">
            <v>2099</v>
          </cell>
          <cell r="D9720" t="str">
            <v>SERVENTE (SGSP)</v>
          </cell>
          <cell r="E9720" t="str">
            <v>H</v>
          </cell>
          <cell r="F9720">
            <v>11.629847</v>
          </cell>
          <cell r="G9720">
            <v>0.55000000000000004</v>
          </cell>
          <cell r="I9720">
            <v>6.3964157000000004</v>
          </cell>
        </row>
        <row r="9721">
          <cell r="C9721">
            <v>10628</v>
          </cell>
          <cell r="D9721" t="str">
            <v>ARGAMASSA DE CIMENTO COM AREIA MÉDIA 1:2</v>
          </cell>
          <cell r="E9721" t="str">
            <v>M3</v>
          </cell>
          <cell r="F9721">
            <v>461.91</v>
          </cell>
          <cell r="G9721">
            <v>1E-3</v>
          </cell>
          <cell r="I9721">
            <v>0.46190940000000003</v>
          </cell>
        </row>
        <row r="9722">
          <cell r="C9722">
            <v>28006</v>
          </cell>
          <cell r="D9722" t="str">
            <v>COLA A BASE DE BORRACHA SINTÉTICA</v>
          </cell>
          <cell r="E9722" t="str">
            <v>Kg</v>
          </cell>
          <cell r="F9722">
            <v>20.77</v>
          </cell>
          <cell r="G9722">
            <v>0.05</v>
          </cell>
          <cell r="I9722">
            <v>1.0385549999999999</v>
          </cell>
        </row>
        <row r="9723">
          <cell r="C9723">
            <v>35545</v>
          </cell>
          <cell r="D9723" t="str">
            <v>RODAPÉ LISO DE BORRACHA SINTÉTICA DE 7CM - ESPESSURA DE 3MM - COLADO</v>
          </cell>
          <cell r="E9723" t="str">
            <v>M</v>
          </cell>
          <cell r="F9723">
            <v>7.8</v>
          </cell>
          <cell r="G9723">
            <v>1.05</v>
          </cell>
          <cell r="I9723">
            <v>8.1873749999999994</v>
          </cell>
        </row>
        <row r="9724">
          <cell r="A9724">
            <v>130336</v>
          </cell>
          <cell r="B9724" t="str">
            <v>RODAPÉ EM GRANITO CINZA MAUA, ESP. 2CM, ALT. 7CM</v>
          </cell>
          <cell r="H9724" t="str">
            <v>M</v>
          </cell>
          <cell r="J9724">
            <v>53.61</v>
          </cell>
        </row>
        <row r="9725">
          <cell r="C9725">
            <v>2099</v>
          </cell>
          <cell r="D9725" t="str">
            <v>SERVENTE (SGSP)</v>
          </cell>
          <cell r="E9725" t="str">
            <v>H</v>
          </cell>
          <cell r="F9725">
            <v>11.629847</v>
          </cell>
          <cell r="G9725">
            <v>7.0000000000000007E-2</v>
          </cell>
          <cell r="I9725">
            <v>0.81408930000000002</v>
          </cell>
        </row>
        <row r="9726">
          <cell r="C9726">
            <v>10631</v>
          </cell>
          <cell r="D9726" t="str">
            <v>ARGAMASSA DE CIMENTO COM AREIA MÉDIA 1:4</v>
          </cell>
          <cell r="E9726" t="str">
            <v>M3</v>
          </cell>
          <cell r="F9726">
            <v>358.04</v>
          </cell>
          <cell r="G9726">
            <v>3.0000000000000001E-3</v>
          </cell>
          <cell r="I9726">
            <v>1.0741134000000001</v>
          </cell>
        </row>
        <row r="9727">
          <cell r="C9727">
            <v>35576</v>
          </cell>
          <cell r="D9727" t="str">
            <v>RODAPÉ EM GRANITO CINZA MAUÁ - 7X2CM</v>
          </cell>
          <cell r="E9727" t="str">
            <v>M</v>
          </cell>
          <cell r="F9727">
            <v>51.73</v>
          </cell>
          <cell r="G9727">
            <v>1</v>
          </cell>
          <cell r="I9727">
            <v>51.725000000000001</v>
          </cell>
        </row>
        <row r="9728">
          <cell r="A9728">
            <v>130340</v>
          </cell>
          <cell r="B9728" t="str">
            <v>JUNTA PLÁSTICA PARA PISOS 3/4" X 1/8"</v>
          </cell>
          <cell r="H9728" t="str">
            <v>M</v>
          </cell>
          <cell r="J9728">
            <v>9.7899999999999991</v>
          </cell>
        </row>
        <row r="9729">
          <cell r="C9729">
            <v>2020</v>
          </cell>
          <cell r="D9729" t="str">
            <v>PEDREIRO (SGSP)</v>
          </cell>
          <cell r="E9729" t="str">
            <v>H</v>
          </cell>
          <cell r="F9729">
            <v>14.542659</v>
          </cell>
          <cell r="G9729">
            <v>0.3</v>
          </cell>
          <cell r="I9729">
            <v>4.3627976999999998</v>
          </cell>
        </row>
        <row r="9730">
          <cell r="C9730">
            <v>2099</v>
          </cell>
          <cell r="D9730" t="str">
            <v>SERVENTE (SGSP)</v>
          </cell>
          <cell r="E9730" t="str">
            <v>H</v>
          </cell>
          <cell r="F9730">
            <v>11.629847</v>
          </cell>
          <cell r="G9730">
            <v>0.27600000000000002</v>
          </cell>
          <cell r="I9730">
            <v>3.2098377</v>
          </cell>
        </row>
        <row r="9731">
          <cell r="C9731">
            <v>10628</v>
          </cell>
          <cell r="D9731" t="str">
            <v>ARGAMASSA DE CIMENTO COM AREIA MÉDIA 1:2</v>
          </cell>
          <cell r="E9731" t="str">
            <v>M3</v>
          </cell>
          <cell r="F9731">
            <v>461.91</v>
          </cell>
          <cell r="G9731">
            <v>2.3999999999999998E-3</v>
          </cell>
          <cell r="I9731">
            <v>1.1085825</v>
          </cell>
        </row>
        <row r="9732">
          <cell r="C9732">
            <v>35515</v>
          </cell>
          <cell r="D9732" t="str">
            <v>JUNTA PLÁSTICA PARA PISO DE GRANILITE - (20X3)MM</v>
          </cell>
          <cell r="E9732" t="str">
            <v>M</v>
          </cell>
          <cell r="F9732">
            <v>1.1100000000000001</v>
          </cell>
          <cell r="G9732">
            <v>1</v>
          </cell>
          <cell r="I9732">
            <v>1.1133</v>
          </cell>
        </row>
        <row r="9733">
          <cell r="A9733">
            <v>130365</v>
          </cell>
          <cell r="B9733" t="str">
            <v>DEGRAUS DE ARGAMASSA DE CIMENTO E AREIA 1:3</v>
          </cell>
          <cell r="H9733" t="str">
            <v>M</v>
          </cell>
          <cell r="J9733">
            <v>25.01</v>
          </cell>
        </row>
        <row r="9734">
          <cell r="C9734">
            <v>2020</v>
          </cell>
          <cell r="D9734" t="str">
            <v>PEDREIRO (SGSP)</v>
          </cell>
          <cell r="E9734" t="str">
            <v>H</v>
          </cell>
          <cell r="F9734">
            <v>14.542659</v>
          </cell>
          <cell r="G9734">
            <v>1.22</v>
          </cell>
          <cell r="I9734">
            <v>17.742044</v>
          </cell>
        </row>
        <row r="9735">
          <cell r="C9735">
            <v>2099</v>
          </cell>
          <cell r="D9735" t="str">
            <v>SERVENTE (SGSP)</v>
          </cell>
          <cell r="E9735" t="str">
            <v>H</v>
          </cell>
          <cell r="F9735">
            <v>11.629847</v>
          </cell>
          <cell r="G9735">
            <v>0.1</v>
          </cell>
          <cell r="I9735">
            <v>1.1629847</v>
          </cell>
        </row>
        <row r="9736">
          <cell r="C9736">
            <v>10630</v>
          </cell>
          <cell r="D9736" t="str">
            <v>ARGAMASSA DE CIMENTO COM AREIA GROSSA 1:3</v>
          </cell>
          <cell r="E9736" t="str">
            <v>M3</v>
          </cell>
          <cell r="F9736">
            <v>407.1</v>
          </cell>
          <cell r="G9736">
            <v>1.4999999999999999E-2</v>
          </cell>
          <cell r="I9736">
            <v>6.1065700999999999</v>
          </cell>
        </row>
        <row r="9737">
          <cell r="A9737">
            <v>130367</v>
          </cell>
          <cell r="B9737" t="str">
            <v>DEGRAUS DE GRANILITE</v>
          </cell>
          <cell r="H9737" t="str">
            <v>M</v>
          </cell>
          <cell r="J9737">
            <v>48.35</v>
          </cell>
        </row>
        <row r="9738">
          <cell r="C9738">
            <v>2020</v>
          </cell>
          <cell r="D9738" t="str">
            <v>PEDREIRO (SGSP)</v>
          </cell>
          <cell r="E9738" t="str">
            <v>H</v>
          </cell>
          <cell r="F9738">
            <v>14.542659</v>
          </cell>
          <cell r="G9738">
            <v>1.2</v>
          </cell>
          <cell r="I9738">
            <v>17.451190799999999</v>
          </cell>
        </row>
        <row r="9739">
          <cell r="C9739">
            <v>2099</v>
          </cell>
          <cell r="D9739" t="str">
            <v>SERVENTE (SGSP)</v>
          </cell>
          <cell r="E9739" t="str">
            <v>H</v>
          </cell>
          <cell r="F9739">
            <v>11.629847</v>
          </cell>
          <cell r="G9739">
            <v>0.94</v>
          </cell>
          <cell r="I9739">
            <v>10.932055999999999</v>
          </cell>
        </row>
        <row r="9740">
          <cell r="C9740">
            <v>10647</v>
          </cell>
          <cell r="D9740" t="str">
            <v>ARGAMASSA MISTA COM AREIA GROSSA 1:1:4</v>
          </cell>
          <cell r="E9740" t="str">
            <v>M3</v>
          </cell>
          <cell r="F9740">
            <v>422.96</v>
          </cell>
          <cell r="G9740">
            <v>6.0000000000000001E-3</v>
          </cell>
          <cell r="I9740">
            <v>2.5377556999999999</v>
          </cell>
        </row>
        <row r="9741">
          <cell r="C9741">
            <v>35065</v>
          </cell>
          <cell r="D9741" t="str">
            <v>PISO DE GRANILITE - ESP= 8MM</v>
          </cell>
          <cell r="E9741" t="str">
            <v>M2</v>
          </cell>
          <cell r="F9741">
            <v>38.74</v>
          </cell>
          <cell r="G9741">
            <v>0.45</v>
          </cell>
          <cell r="I9741">
            <v>17.431560000000001</v>
          </cell>
        </row>
        <row r="9742">
          <cell r="A9742">
            <v>130369</v>
          </cell>
          <cell r="B9742" t="str">
            <v>DEGRAUS DE ARGAMASSA DE ALTA RESISTÊNCIA</v>
          </cell>
          <cell r="H9742" t="str">
            <v>M</v>
          </cell>
          <cell r="J9742">
            <v>48.05</v>
          </cell>
        </row>
        <row r="9743">
          <cell r="C9743">
            <v>2020</v>
          </cell>
          <cell r="D9743" t="str">
            <v>PEDREIRO (SGSP)</v>
          </cell>
          <cell r="E9743" t="str">
            <v>H</v>
          </cell>
          <cell r="F9743">
            <v>14.542659</v>
          </cell>
          <cell r="G9743">
            <v>1.2</v>
          </cell>
          <cell r="I9743">
            <v>17.451190799999999</v>
          </cell>
        </row>
        <row r="9744">
          <cell r="C9744">
            <v>2099</v>
          </cell>
          <cell r="D9744" t="str">
            <v>SERVENTE (SGSP)</v>
          </cell>
          <cell r="E9744" t="str">
            <v>H</v>
          </cell>
          <cell r="F9744">
            <v>11.629847</v>
          </cell>
          <cell r="G9744">
            <v>0.94</v>
          </cell>
          <cell r="I9744">
            <v>10.932055999999999</v>
          </cell>
        </row>
        <row r="9745">
          <cell r="C9745">
            <v>10647</v>
          </cell>
          <cell r="D9745" t="str">
            <v>ARGAMASSA MISTA COM AREIA GROSSA 1:1:4</v>
          </cell>
          <cell r="E9745" t="str">
            <v>M3</v>
          </cell>
          <cell r="F9745">
            <v>422.96</v>
          </cell>
          <cell r="G9745">
            <v>6.0000000000000001E-3</v>
          </cell>
          <cell r="I9745">
            <v>2.5377556999999999</v>
          </cell>
        </row>
        <row r="9746">
          <cell r="C9746">
            <v>35060</v>
          </cell>
          <cell r="D9746" t="str">
            <v>PISO ARGAMASSA DE ALTA RESISTÊNCIA - ESP: 12MM</v>
          </cell>
          <cell r="E9746" t="str">
            <v>M2</v>
          </cell>
          <cell r="F9746">
            <v>38.06</v>
          </cell>
          <cell r="G9746">
            <v>0.45</v>
          </cell>
          <cell r="I9746">
            <v>17.12763</v>
          </cell>
        </row>
        <row r="9747">
          <cell r="A9747">
            <v>130385</v>
          </cell>
          <cell r="B9747" t="str">
            <v>DEGRAUS DE CHAPAS VINÍLICAS - ESPESSURA 2MM (INCLUSIVE ARGAMASSA DE REGULARIZAÇÃO DA BASE)</v>
          </cell>
          <cell r="H9747" t="str">
            <v>M</v>
          </cell>
          <cell r="J9747">
            <v>43.8</v>
          </cell>
        </row>
        <row r="9748">
          <cell r="C9748">
            <v>2020</v>
          </cell>
          <cell r="D9748" t="str">
            <v>PEDREIRO (SGSP)</v>
          </cell>
          <cell r="E9748" t="str">
            <v>H</v>
          </cell>
          <cell r="F9748">
            <v>14.542659</v>
          </cell>
          <cell r="G9748">
            <v>0.19</v>
          </cell>
          <cell r="I9748">
            <v>2.7631052</v>
          </cell>
        </row>
        <row r="9749">
          <cell r="C9749">
            <v>2099</v>
          </cell>
          <cell r="D9749" t="str">
            <v>SERVENTE (SGSP)</v>
          </cell>
          <cell r="E9749" t="str">
            <v>H</v>
          </cell>
          <cell r="F9749">
            <v>11.629847</v>
          </cell>
          <cell r="G9749">
            <v>0.04</v>
          </cell>
          <cell r="I9749">
            <v>0.46519389999999999</v>
          </cell>
        </row>
        <row r="9750">
          <cell r="C9750">
            <v>10630</v>
          </cell>
          <cell r="D9750" t="str">
            <v>ARGAMASSA DE CIMENTO COM AREIA GROSSA 1:3</v>
          </cell>
          <cell r="E9750" t="str">
            <v>M3</v>
          </cell>
          <cell r="F9750">
            <v>407.1</v>
          </cell>
          <cell r="G9750">
            <v>1.4999999999999999E-2</v>
          </cell>
          <cell r="I9750">
            <v>6.1065700999999999</v>
          </cell>
        </row>
        <row r="9751">
          <cell r="C9751">
            <v>28006</v>
          </cell>
          <cell r="D9751" t="str">
            <v>COLA A BASE DE BORRACHA SINTÉTICA</v>
          </cell>
          <cell r="E9751" t="str">
            <v>Kg</v>
          </cell>
          <cell r="F9751">
            <v>20.77</v>
          </cell>
          <cell r="G9751">
            <v>0.2</v>
          </cell>
          <cell r="I9751">
            <v>4.1542199999999996</v>
          </cell>
        </row>
        <row r="9752">
          <cell r="C9752">
            <v>28010</v>
          </cell>
          <cell r="D9752" t="str">
            <v>NATA DE CIMENTO, COLA PVA E ÁGUA - FORNECIMENTO E APLICAÇÃO</v>
          </cell>
          <cell r="E9752" t="str">
            <v>M2</v>
          </cell>
          <cell r="F9752">
            <v>3.67</v>
          </cell>
          <cell r="G9752">
            <v>0.45</v>
          </cell>
          <cell r="I9752">
            <v>1.6499699999999999</v>
          </cell>
        </row>
        <row r="9753">
          <cell r="C9753">
            <v>35010</v>
          </cell>
          <cell r="D9753" t="str">
            <v>TESTEIRA PADRÃO PARA PISO VINÍLICO - ESPESSURA 3,2MM</v>
          </cell>
          <cell r="E9753" t="str">
            <v>M</v>
          </cell>
          <cell r="F9753">
            <v>7.35</v>
          </cell>
          <cell r="G9753">
            <v>1</v>
          </cell>
          <cell r="I9753">
            <v>7.3452726999999998</v>
          </cell>
        </row>
        <row r="9754">
          <cell r="C9754">
            <v>35521</v>
          </cell>
          <cell r="D9754" t="str">
            <v>PISO VINÍLICO SEMIFLEXÍVEL, PADRÃO LISO, ESPESSURA DE 2MM</v>
          </cell>
          <cell r="E9754" t="str">
            <v>M2</v>
          </cell>
          <cell r="F9754">
            <v>35.590000000000003</v>
          </cell>
          <cell r="G9754">
            <v>0.59899999999999998</v>
          </cell>
          <cell r="I9754">
            <v>21.3163135</v>
          </cell>
        </row>
        <row r="9755">
          <cell r="A9755">
            <v>130387</v>
          </cell>
          <cell r="B9755" t="str">
            <v>DEGRAUS DE CHAPAS DE BORRACHA SINTÉTICA - ESPESSURA 4 À 5MM</v>
          </cell>
          <cell r="H9755" t="str">
            <v>M</v>
          </cell>
          <cell r="J9755">
            <v>58.02</v>
          </cell>
        </row>
        <row r="9756">
          <cell r="C9756">
            <v>2020</v>
          </cell>
          <cell r="D9756" t="str">
            <v>PEDREIRO (SGSP)</v>
          </cell>
          <cell r="E9756" t="str">
            <v>H</v>
          </cell>
          <cell r="F9756">
            <v>14.542659</v>
          </cell>
          <cell r="G9756">
            <v>0.23</v>
          </cell>
          <cell r="I9756">
            <v>3.3448115999999999</v>
          </cell>
        </row>
        <row r="9757">
          <cell r="C9757">
            <v>2099</v>
          </cell>
          <cell r="D9757" t="str">
            <v>SERVENTE (SGSP)</v>
          </cell>
          <cell r="E9757" t="str">
            <v>H</v>
          </cell>
          <cell r="F9757">
            <v>11.629847</v>
          </cell>
          <cell r="G9757">
            <v>0.08</v>
          </cell>
          <cell r="I9757">
            <v>0.93038770000000004</v>
          </cell>
        </row>
        <row r="9758">
          <cell r="C9758">
            <v>10630</v>
          </cell>
          <cell r="D9758" t="str">
            <v>ARGAMASSA DE CIMENTO COM AREIA GROSSA 1:3</v>
          </cell>
          <cell r="E9758" t="str">
            <v>M3</v>
          </cell>
          <cell r="F9758">
            <v>407.1</v>
          </cell>
          <cell r="G9758">
            <v>1.4999999999999999E-2</v>
          </cell>
          <cell r="I9758">
            <v>6.1065700999999999</v>
          </cell>
        </row>
        <row r="9759">
          <cell r="C9759">
            <v>28006</v>
          </cell>
          <cell r="D9759" t="str">
            <v>COLA A BASE DE BORRACHA SINTÉTICA</v>
          </cell>
          <cell r="E9759" t="str">
            <v>Kg</v>
          </cell>
          <cell r="F9759">
            <v>20.77</v>
          </cell>
          <cell r="G9759">
            <v>0.2</v>
          </cell>
          <cell r="I9759">
            <v>4.1542199999999996</v>
          </cell>
        </row>
        <row r="9760">
          <cell r="C9760">
            <v>35005</v>
          </cell>
          <cell r="D9760" t="str">
            <v>DEGRAU DE BORRACHA SINTÉTICA EM PEÇA ÚNICA (PATAMAR E TESTEIRA) SUPERFÍCIES EM RELEVO C/ ESP.2,5MM A 3,5MM-COLADO</v>
          </cell>
          <cell r="E9760" t="str">
            <v>M</v>
          </cell>
          <cell r="F9760">
            <v>36.619999999999997</v>
          </cell>
          <cell r="G9760">
            <v>1</v>
          </cell>
          <cell r="I9760">
            <v>36.617699999999999</v>
          </cell>
        </row>
        <row r="9761">
          <cell r="C9761">
            <v>35045</v>
          </cell>
          <cell r="D9761" t="str">
            <v>PISO DE BORRACHA SINTÉTICA SBR- COLADO- SUPERFÍCIE EM RELEVO - ESP. 4MM</v>
          </cell>
          <cell r="E9761" t="str">
            <v>M2</v>
          </cell>
          <cell r="F9761">
            <v>27.48</v>
          </cell>
          <cell r="G9761">
            <v>0.25</v>
          </cell>
          <cell r="I9761">
            <v>6.8698499999999996</v>
          </cell>
        </row>
        <row r="9762">
          <cell r="A9762">
            <v>130394</v>
          </cell>
          <cell r="B9762" t="str">
            <v>FITA ANTIDERRAPANTE, FAIXA COM LARGURA=5CM E ESPESSURA=2MM, APLICAÇÃO EM DEGRAU</v>
          </cell>
          <cell r="H9762" t="str">
            <v>M</v>
          </cell>
          <cell r="J9762">
            <v>9.35</v>
          </cell>
        </row>
        <row r="9763">
          <cell r="C9763">
            <v>2099</v>
          </cell>
          <cell r="D9763" t="str">
            <v>SERVENTE (SGSP)</v>
          </cell>
          <cell r="E9763" t="str">
            <v>H</v>
          </cell>
          <cell r="F9763">
            <v>11.629847</v>
          </cell>
          <cell r="G9763">
            <v>0.2</v>
          </cell>
          <cell r="I9763">
            <v>2.3259694</v>
          </cell>
        </row>
        <row r="9764">
          <cell r="C9764">
            <v>28090</v>
          </cell>
          <cell r="D9764" t="str">
            <v>FITA ANTIDERRAPANTE; FAIXA C/L=5CM E=2MM</v>
          </cell>
          <cell r="E9764" t="str">
            <v>M</v>
          </cell>
          <cell r="F9764">
            <v>7.02</v>
          </cell>
          <cell r="G9764">
            <v>1</v>
          </cell>
          <cell r="I9764">
            <v>7.0206999999999997</v>
          </cell>
        </row>
        <row r="9765">
          <cell r="A9765">
            <v>130395</v>
          </cell>
          <cell r="B9765" t="str">
            <v>RODAPÉ CIMENTÍCIO VIBRO-PRENSADO - ESPESSURA 1,8MM - ALTURA 7 À 10CM</v>
          </cell>
          <cell r="H9765" t="str">
            <v>M</v>
          </cell>
          <cell r="J9765">
            <v>33.92</v>
          </cell>
        </row>
        <row r="9766">
          <cell r="C9766">
            <v>2099</v>
          </cell>
          <cell r="D9766" t="str">
            <v>SERVENTE (SGSP)</v>
          </cell>
          <cell r="E9766" t="str">
            <v>H</v>
          </cell>
          <cell r="F9766">
            <v>11.629847</v>
          </cell>
          <cell r="G9766">
            <v>0.1</v>
          </cell>
          <cell r="I9766">
            <v>1.1629847</v>
          </cell>
        </row>
        <row r="9767">
          <cell r="C9767">
            <v>10630</v>
          </cell>
          <cell r="D9767" t="str">
            <v>ARGAMASSA DE CIMENTO COM AREIA GROSSA 1:3</v>
          </cell>
          <cell r="E9767" t="str">
            <v>M3</v>
          </cell>
          <cell r="F9767">
            <v>407.1</v>
          </cell>
          <cell r="G9767">
            <v>2.2000000000000001E-3</v>
          </cell>
          <cell r="I9767">
            <v>0.89563029999999999</v>
          </cell>
        </row>
        <row r="9768">
          <cell r="C9768">
            <v>36083</v>
          </cell>
          <cell r="D9768" t="str">
            <v>RODAPÉ CIMENTÍCIO VIBRO-PRENSADO COM ESPESSURA DE 1,8MM E ALTURA DE 7 A 10 CM</v>
          </cell>
          <cell r="E9768" t="str">
            <v>M</v>
          </cell>
          <cell r="F9768">
            <v>31.86</v>
          </cell>
          <cell r="G9768">
            <v>1</v>
          </cell>
          <cell r="I9768">
            <v>31.86</v>
          </cell>
        </row>
        <row r="9769">
          <cell r="A9769">
            <v>130396</v>
          </cell>
          <cell r="B9769" t="str">
            <v>ACABAMENTO PARA DEGRAU EM PISO CIMENTÍCIO, VIBRO-PRENSADO A 240TON - ALTA RESISTÊNCIA - ESPESSURA 2CM - LISO E ENCERADO</v>
          </cell>
          <cell r="H9769" t="str">
            <v>M</v>
          </cell>
          <cell r="J9769">
            <v>116.67</v>
          </cell>
        </row>
        <row r="9770">
          <cell r="C9770">
            <v>2099</v>
          </cell>
          <cell r="D9770" t="str">
            <v>SERVENTE (SGSP)</v>
          </cell>
          <cell r="E9770" t="str">
            <v>H</v>
          </cell>
          <cell r="F9770">
            <v>11.629847</v>
          </cell>
          <cell r="G9770">
            <v>0.51149999999999995</v>
          </cell>
          <cell r="I9770">
            <v>5.9486666000000001</v>
          </cell>
        </row>
        <row r="9771">
          <cell r="C9771">
            <v>2224</v>
          </cell>
          <cell r="D9771" t="str">
            <v>PEDREIRO DE ACABAMENTO (SGSP)</v>
          </cell>
          <cell r="E9771" t="str">
            <v>H</v>
          </cell>
          <cell r="F9771">
            <v>16.124980000000001</v>
          </cell>
          <cell r="G9771">
            <v>0.87749999999999995</v>
          </cell>
          <cell r="I9771">
            <v>14.1496701</v>
          </cell>
        </row>
        <row r="9772">
          <cell r="C9772">
            <v>10629</v>
          </cell>
          <cell r="D9772" t="str">
            <v>ARGAMASSA DE CIMENTO COM AREIA MÉDIA 1:3</v>
          </cell>
          <cell r="E9772" t="str">
            <v>M3</v>
          </cell>
          <cell r="F9772">
            <v>407.98</v>
          </cell>
          <cell r="G9772">
            <v>1.2999999999999999E-2</v>
          </cell>
          <cell r="I9772">
            <v>5.3036903000000004</v>
          </cell>
        </row>
        <row r="9773">
          <cell r="C9773">
            <v>36087</v>
          </cell>
          <cell r="D9773" t="str">
            <v>ACABAM. P/DEGRAU DE ESCADA (CONJ.C/ESPEL, PATAM, TEST, ROD) PISO CIMENTÍCIO VIBRO-PRENS. 240T ALTA RES-ANTI-DER-ESP.2CM</v>
          </cell>
          <cell r="E9773" t="str">
            <v>M</v>
          </cell>
          <cell r="F9773">
            <v>88.98</v>
          </cell>
          <cell r="G9773">
            <v>1</v>
          </cell>
          <cell r="I9773">
            <v>88.974999999999994</v>
          </cell>
        </row>
        <row r="9774">
          <cell r="C9774">
            <v>39010</v>
          </cell>
          <cell r="D9774" t="str">
            <v>CERA INCOLOR PARA PISOS</v>
          </cell>
          <cell r="E9774" t="str">
            <v>Kg</v>
          </cell>
          <cell r="F9774">
            <v>33.979999999999997</v>
          </cell>
          <cell r="G9774">
            <v>6.7500000000000004E-2</v>
          </cell>
          <cell r="I9774">
            <v>2.2938524999999998</v>
          </cell>
        </row>
        <row r="9775">
          <cell r="A9775">
            <v>130397</v>
          </cell>
          <cell r="B9775" t="str">
            <v>ACABAMENTO PARA DEGRAU DE ESCADA EM PISO CIMENTÍCIO, VIBROPRENSADO A 240TON - ALTA RESISTÊNCIA - ESPESSURA 2CM - ANTIDERRAPANTE - LAVAGGIO - SELADO</v>
          </cell>
          <cell r="H9775" t="str">
            <v>M</v>
          </cell>
          <cell r="J9775">
            <v>115.61</v>
          </cell>
        </row>
        <row r="9776">
          <cell r="C9776">
            <v>2076</v>
          </cell>
          <cell r="D9776" t="str">
            <v>AJUDANTE DE PINTOR (SGSP)</v>
          </cell>
          <cell r="E9776" t="str">
            <v>H</v>
          </cell>
          <cell r="F9776">
            <v>11.533300000000001</v>
          </cell>
          <cell r="G9776">
            <v>0.09</v>
          </cell>
          <cell r="I9776">
            <v>1.0379970000000001</v>
          </cell>
        </row>
        <row r="9777">
          <cell r="C9777">
            <v>2099</v>
          </cell>
          <cell r="D9777" t="str">
            <v>SERVENTE (SGSP)</v>
          </cell>
          <cell r="E9777" t="str">
            <v>H</v>
          </cell>
          <cell r="F9777">
            <v>11.629847</v>
          </cell>
          <cell r="G9777">
            <v>0.48</v>
          </cell>
          <cell r="I9777">
            <v>5.5823264999999997</v>
          </cell>
        </row>
        <row r="9778">
          <cell r="C9778">
            <v>2224</v>
          </cell>
          <cell r="D9778" t="str">
            <v>PEDREIRO DE ACABAMENTO (SGSP)</v>
          </cell>
          <cell r="E9778" t="str">
            <v>H</v>
          </cell>
          <cell r="F9778">
            <v>16.124980000000001</v>
          </cell>
          <cell r="G9778">
            <v>0.87749999999999995</v>
          </cell>
          <cell r="I9778">
            <v>14.1496701</v>
          </cell>
        </row>
        <row r="9779">
          <cell r="C9779">
            <v>10629</v>
          </cell>
          <cell r="D9779" t="str">
            <v>ARGAMASSA DE CIMENTO COM AREIA MÉDIA 1:3</v>
          </cell>
          <cell r="E9779" t="str">
            <v>M3</v>
          </cell>
          <cell r="F9779">
            <v>407.98</v>
          </cell>
          <cell r="G9779">
            <v>1.2999999999999999E-2</v>
          </cell>
          <cell r="I9779">
            <v>5.3036903000000004</v>
          </cell>
        </row>
        <row r="9780">
          <cell r="C9780">
            <v>36087</v>
          </cell>
          <cell r="D9780" t="str">
            <v>ACABAM. P/DEGRAU DE ESCADA (CONJ.C/ESPEL, PATAM, TEST, ROD) PISO CIMENTÍCIO VIBRO-PRENS. 240T ALTA RES-ANTI-DER-ESP.2CM</v>
          </cell>
          <cell r="E9780" t="str">
            <v>M</v>
          </cell>
          <cell r="F9780">
            <v>88.98</v>
          </cell>
          <cell r="G9780">
            <v>1</v>
          </cell>
          <cell r="I9780">
            <v>88.974999999999994</v>
          </cell>
        </row>
        <row r="9781">
          <cell r="C9781">
            <v>37525</v>
          </cell>
          <cell r="D9781" t="str">
            <v>SELADOR ACRÍLICO</v>
          </cell>
          <cell r="E9781" t="str">
            <v>L</v>
          </cell>
          <cell r="F9781">
            <v>6.26</v>
          </cell>
          <cell r="G9781">
            <v>0.09</v>
          </cell>
          <cell r="I9781">
            <v>0.56316600000000006</v>
          </cell>
        </row>
        <row r="9782">
          <cell r="A9782">
            <v>130405</v>
          </cell>
          <cell r="B9782" t="str">
            <v>SOLEIRA PARA PORTA EM GRANITO CINZA SEM POLIMENTO (FOSCO)</v>
          </cell>
          <cell r="H9782" t="str">
            <v>M</v>
          </cell>
          <cell r="J9782">
            <v>45.93</v>
          </cell>
        </row>
        <row r="9783">
          <cell r="C9783">
            <v>2099</v>
          </cell>
          <cell r="D9783" t="str">
            <v>SERVENTE (SGSP)</v>
          </cell>
          <cell r="E9783" t="str">
            <v>H</v>
          </cell>
          <cell r="F9783">
            <v>11.629847</v>
          </cell>
          <cell r="G9783">
            <v>0.156</v>
          </cell>
          <cell r="I9783">
            <v>1.8142560999999999</v>
          </cell>
        </row>
        <row r="9784">
          <cell r="C9784">
            <v>10631</v>
          </cell>
          <cell r="D9784" t="str">
            <v>ARGAMASSA DE CIMENTO COM AREIA MÉDIA 1:4</v>
          </cell>
          <cell r="E9784" t="str">
            <v>M3</v>
          </cell>
          <cell r="F9784">
            <v>358.04</v>
          </cell>
          <cell r="G9784">
            <v>4.4000000000000003E-3</v>
          </cell>
          <cell r="I9784">
            <v>1.5753663</v>
          </cell>
        </row>
        <row r="9785">
          <cell r="C9785">
            <v>35610</v>
          </cell>
          <cell r="D9785" t="str">
            <v>SOLEIRA P/PORTAS EM GRANITO CINZA S/POLIM. (FOSCO) - 14X2CM</v>
          </cell>
          <cell r="E9785" t="str">
            <v>M</v>
          </cell>
          <cell r="F9785">
            <v>42.54</v>
          </cell>
          <cell r="G9785">
            <v>1</v>
          </cell>
          <cell r="I9785">
            <v>42.543500000000002</v>
          </cell>
        </row>
        <row r="9786">
          <cell r="A9786">
            <v>135001</v>
          </cell>
          <cell r="B9786" t="str">
            <v>DEMOLIÇÃO DE CONCRETO SIMPLES</v>
          </cell>
          <cell r="H9786" t="str">
            <v>M3</v>
          </cell>
          <cell r="J9786">
            <v>170.09</v>
          </cell>
        </row>
        <row r="9787">
          <cell r="C9787">
            <v>2020</v>
          </cell>
          <cell r="D9787" t="str">
            <v>PEDREIRO (SGSP)</v>
          </cell>
          <cell r="E9787" t="str">
            <v>H</v>
          </cell>
          <cell r="F9787">
            <v>14.542659</v>
          </cell>
          <cell r="G9787">
            <v>1.3</v>
          </cell>
          <cell r="I9787">
            <v>18.905456699999998</v>
          </cell>
        </row>
        <row r="9788">
          <cell r="C9788">
            <v>2099</v>
          </cell>
          <cell r="D9788" t="str">
            <v>SERVENTE (SGSP)</v>
          </cell>
          <cell r="E9788" t="str">
            <v>H</v>
          </cell>
          <cell r="F9788">
            <v>11.629847</v>
          </cell>
          <cell r="G9788">
            <v>13</v>
          </cell>
          <cell r="I9788">
            <v>151.1880084</v>
          </cell>
        </row>
        <row r="9789">
          <cell r="A9789">
            <v>135005</v>
          </cell>
          <cell r="B9789" t="str">
            <v>DEMOLIÇÃO DE ARGAMASSA, CERÂMICA OU SIMILAR INCLUSIVE ARGAMASSA DE REGULARIZAÇÃO</v>
          </cell>
          <cell r="H9789" t="str">
            <v>M2</v>
          </cell>
          <cell r="J9789">
            <v>19.63</v>
          </cell>
        </row>
        <row r="9790">
          <cell r="C9790">
            <v>2020</v>
          </cell>
          <cell r="D9790" t="str">
            <v>PEDREIRO (SGSP)</v>
          </cell>
          <cell r="E9790" t="str">
            <v>H</v>
          </cell>
          <cell r="F9790">
            <v>14.542659</v>
          </cell>
          <cell r="G9790">
            <v>0.15</v>
          </cell>
          <cell r="I9790">
            <v>2.1813989</v>
          </cell>
        </row>
        <row r="9791">
          <cell r="C9791">
            <v>2099</v>
          </cell>
          <cell r="D9791" t="str">
            <v>SERVENTE (SGSP)</v>
          </cell>
          <cell r="E9791" t="str">
            <v>H</v>
          </cell>
          <cell r="F9791">
            <v>11.629847</v>
          </cell>
          <cell r="G9791">
            <v>1.5</v>
          </cell>
          <cell r="I9791">
            <v>17.444770200000001</v>
          </cell>
        </row>
        <row r="9792">
          <cell r="A9792">
            <v>135010</v>
          </cell>
          <cell r="B9792" t="str">
            <v>DEMOLIÇÃO DE TACOS DE MADEIRA, INCLUSIVE ARGAMASSA DE ASSENTAMENTO</v>
          </cell>
          <cell r="H9792" t="str">
            <v>M2</v>
          </cell>
          <cell r="J9792">
            <v>13.08</v>
          </cell>
        </row>
        <row r="9793">
          <cell r="C9793">
            <v>2020</v>
          </cell>
          <cell r="D9793" t="str">
            <v>PEDREIRO (SGSP)</v>
          </cell>
          <cell r="E9793" t="str">
            <v>H</v>
          </cell>
          <cell r="F9793">
            <v>14.542659</v>
          </cell>
          <cell r="G9793">
            <v>0.1</v>
          </cell>
          <cell r="I9793">
            <v>1.4542659</v>
          </cell>
        </row>
        <row r="9794">
          <cell r="C9794">
            <v>2099</v>
          </cell>
          <cell r="D9794" t="str">
            <v>SERVENTE (SGSP)</v>
          </cell>
          <cell r="E9794" t="str">
            <v>H</v>
          </cell>
          <cell r="F9794">
            <v>11.629847</v>
          </cell>
          <cell r="G9794">
            <v>1</v>
          </cell>
          <cell r="I9794">
            <v>11.629846799999999</v>
          </cell>
        </row>
        <row r="9795">
          <cell r="A9795">
            <v>135012</v>
          </cell>
          <cell r="B9795" t="str">
            <v>DEMOLIÇÃO DE SOALHO DE MADEIRA, EXCLUSIVE VIGAMENTO</v>
          </cell>
          <cell r="H9795" t="str">
            <v>M2</v>
          </cell>
          <cell r="J9795">
            <v>13.08</v>
          </cell>
        </row>
        <row r="9796">
          <cell r="C9796">
            <v>2020</v>
          </cell>
          <cell r="D9796" t="str">
            <v>PEDREIRO (SGSP)</v>
          </cell>
          <cell r="E9796" t="str">
            <v>H</v>
          </cell>
          <cell r="F9796">
            <v>14.542659</v>
          </cell>
          <cell r="G9796">
            <v>0.1</v>
          </cell>
          <cell r="I9796">
            <v>1.4542659</v>
          </cell>
        </row>
        <row r="9797">
          <cell r="C9797">
            <v>2099</v>
          </cell>
          <cell r="D9797" t="str">
            <v>SERVENTE (SGSP)</v>
          </cell>
          <cell r="E9797" t="str">
            <v>H</v>
          </cell>
          <cell r="F9797">
            <v>11.629847</v>
          </cell>
          <cell r="G9797">
            <v>1</v>
          </cell>
          <cell r="I9797">
            <v>11.629846799999999</v>
          </cell>
        </row>
        <row r="9798">
          <cell r="A9798">
            <v>135014</v>
          </cell>
          <cell r="B9798" t="str">
            <v>DEMOLIÇÃO DE SOALHO DE MADEIRA, INCLUSIVE VIGAMENTO</v>
          </cell>
          <cell r="H9798" t="str">
            <v>M2</v>
          </cell>
          <cell r="J9798">
            <v>15.7</v>
          </cell>
        </row>
        <row r="9799">
          <cell r="C9799">
            <v>2020</v>
          </cell>
          <cell r="D9799" t="str">
            <v>PEDREIRO (SGSP)</v>
          </cell>
          <cell r="E9799" t="str">
            <v>H</v>
          </cell>
          <cell r="F9799">
            <v>14.542659</v>
          </cell>
          <cell r="G9799">
            <v>0.12</v>
          </cell>
          <cell r="I9799">
            <v>1.7451190999999999</v>
          </cell>
        </row>
        <row r="9800">
          <cell r="C9800">
            <v>2099</v>
          </cell>
          <cell r="D9800" t="str">
            <v>SERVENTE (SGSP)</v>
          </cell>
          <cell r="E9800" t="str">
            <v>H</v>
          </cell>
          <cell r="F9800">
            <v>11.629847</v>
          </cell>
          <cell r="G9800">
            <v>1.2</v>
          </cell>
          <cell r="I9800">
            <v>13.955816199999999</v>
          </cell>
        </row>
        <row r="9801">
          <cell r="A9801">
            <v>135020</v>
          </cell>
          <cell r="B9801" t="str">
            <v>DEMOLIÇÃO DE FIBRO-VINIL OU BORRACHA SINTÉTICA, INCLUSIVE ARGAMASSA DE REGULARIZAÇÃO</v>
          </cell>
          <cell r="H9801" t="str">
            <v>M2</v>
          </cell>
          <cell r="J9801">
            <v>11.78</v>
          </cell>
        </row>
        <row r="9802">
          <cell r="C9802">
            <v>2020</v>
          </cell>
          <cell r="D9802" t="str">
            <v>PEDREIRO (SGSP)</v>
          </cell>
          <cell r="E9802" t="str">
            <v>H</v>
          </cell>
          <cell r="F9802">
            <v>14.542659</v>
          </cell>
          <cell r="G9802">
            <v>0.09</v>
          </cell>
          <cell r="I9802">
            <v>1.3088393</v>
          </cell>
        </row>
        <row r="9803">
          <cell r="C9803">
            <v>2099</v>
          </cell>
          <cell r="D9803" t="str">
            <v>SERVENTE (SGSP)</v>
          </cell>
          <cell r="E9803" t="str">
            <v>H</v>
          </cell>
          <cell r="F9803">
            <v>11.629847</v>
          </cell>
          <cell r="G9803">
            <v>0.9</v>
          </cell>
          <cell r="I9803">
            <v>10.4668621</v>
          </cell>
        </row>
        <row r="9804">
          <cell r="A9804">
            <v>135030</v>
          </cell>
          <cell r="B9804" t="str">
            <v>DEMOLIÇÃO DE RODAPÉS EM GERAL, INCLUSIVE ARGAMASSA DE ASSENTAMENTO</v>
          </cell>
          <cell r="H9804" t="str">
            <v>M</v>
          </cell>
          <cell r="J9804">
            <v>1.7</v>
          </cell>
        </row>
        <row r="9805">
          <cell r="C9805">
            <v>2020</v>
          </cell>
          <cell r="D9805" t="str">
            <v>PEDREIRO (SGSP)</v>
          </cell>
          <cell r="E9805" t="str">
            <v>H</v>
          </cell>
          <cell r="F9805">
            <v>14.542659</v>
          </cell>
          <cell r="G9805">
            <v>1.2999999999999999E-2</v>
          </cell>
          <cell r="I9805">
            <v>0.18905459999999999</v>
          </cell>
        </row>
        <row r="9806">
          <cell r="C9806">
            <v>2099</v>
          </cell>
          <cell r="D9806" t="str">
            <v>SERVENTE (SGSP)</v>
          </cell>
          <cell r="E9806" t="str">
            <v>H</v>
          </cell>
          <cell r="F9806">
            <v>11.629847</v>
          </cell>
          <cell r="G9806">
            <v>0.13</v>
          </cell>
          <cell r="I9806">
            <v>1.5118800999999999</v>
          </cell>
        </row>
        <row r="9807">
          <cell r="A9807">
            <v>135040</v>
          </cell>
          <cell r="B9807" t="str">
            <v>DEMOLIÇÃO DE DEGRAUS EM GERAL, INCLUSIVE ARGAMASSA DE ASSENTAMENTO</v>
          </cell>
          <cell r="H9807" t="str">
            <v>M</v>
          </cell>
          <cell r="J9807">
            <v>5.23</v>
          </cell>
        </row>
        <row r="9808">
          <cell r="C9808">
            <v>2020</v>
          </cell>
          <cell r="D9808" t="str">
            <v>PEDREIRO (SGSP)</v>
          </cell>
          <cell r="E9808" t="str">
            <v>H</v>
          </cell>
          <cell r="F9808">
            <v>14.542659</v>
          </cell>
          <cell r="G9808">
            <v>0.04</v>
          </cell>
          <cell r="I9808">
            <v>0.58170639999999996</v>
          </cell>
        </row>
        <row r="9809">
          <cell r="C9809">
            <v>2099</v>
          </cell>
          <cell r="D9809" t="str">
            <v>SERVENTE (SGSP)</v>
          </cell>
          <cell r="E9809" t="str">
            <v>H</v>
          </cell>
          <cell r="F9809">
            <v>11.629847</v>
          </cell>
          <cell r="G9809">
            <v>0.4</v>
          </cell>
          <cell r="I9809">
            <v>4.6519386999999996</v>
          </cell>
        </row>
        <row r="9810">
          <cell r="A9810">
            <v>136002</v>
          </cell>
          <cell r="B9810" t="str">
            <v>RETIRADA DE FORRAS DE PEDRAS NATURAIS - GRANITO OU MÁRMORE</v>
          </cell>
          <cell r="H9810" t="str">
            <v>M2</v>
          </cell>
          <cell r="J9810">
            <v>18.32</v>
          </cell>
        </row>
        <row r="9811">
          <cell r="C9811">
            <v>2020</v>
          </cell>
          <cell r="D9811" t="str">
            <v>PEDREIRO (SGSP)</v>
          </cell>
          <cell r="E9811" t="str">
            <v>H</v>
          </cell>
          <cell r="F9811">
            <v>14.542659</v>
          </cell>
          <cell r="G9811">
            <v>0.14000000000000001</v>
          </cell>
          <cell r="I9811">
            <v>2.0359723000000001</v>
          </cell>
        </row>
        <row r="9812">
          <cell r="C9812">
            <v>2099</v>
          </cell>
          <cell r="D9812" t="str">
            <v>SERVENTE (SGSP)</v>
          </cell>
          <cell r="E9812" t="str">
            <v>H</v>
          </cell>
          <cell r="F9812">
            <v>11.629847</v>
          </cell>
          <cell r="G9812">
            <v>1.4</v>
          </cell>
          <cell r="I9812">
            <v>16.281785500000002</v>
          </cell>
        </row>
        <row r="9813">
          <cell r="A9813">
            <v>136010</v>
          </cell>
          <cell r="B9813" t="str">
            <v>RETIRADA DE TACOS DE MADEIRA</v>
          </cell>
          <cell r="H9813" t="str">
            <v>M2</v>
          </cell>
          <cell r="J9813">
            <v>19.63</v>
          </cell>
        </row>
        <row r="9814">
          <cell r="C9814">
            <v>2020</v>
          </cell>
          <cell r="D9814" t="str">
            <v>PEDREIRO (SGSP)</v>
          </cell>
          <cell r="E9814" t="str">
            <v>H</v>
          </cell>
          <cell r="F9814">
            <v>14.542659</v>
          </cell>
          <cell r="G9814">
            <v>0.15</v>
          </cell>
          <cell r="I9814">
            <v>2.1813989</v>
          </cell>
        </row>
        <row r="9815">
          <cell r="C9815">
            <v>2099</v>
          </cell>
          <cell r="D9815" t="str">
            <v>SERVENTE (SGSP)</v>
          </cell>
          <cell r="E9815" t="str">
            <v>H</v>
          </cell>
          <cell r="F9815">
            <v>11.629847</v>
          </cell>
          <cell r="G9815">
            <v>1.5</v>
          </cell>
          <cell r="I9815">
            <v>17.444770200000001</v>
          </cell>
        </row>
        <row r="9816">
          <cell r="A9816">
            <v>136012</v>
          </cell>
          <cell r="B9816" t="str">
            <v>RETIRADA DE SOALHO DE MADEIRA, EXCLUSIVE VIGAMENTO</v>
          </cell>
          <cell r="H9816" t="str">
            <v>M2</v>
          </cell>
          <cell r="J9816">
            <v>19.2</v>
          </cell>
        </row>
        <row r="9817">
          <cell r="C9817">
            <v>2013</v>
          </cell>
          <cell r="D9817" t="str">
            <v>CARPINTEIRO (SGSP)</v>
          </cell>
          <cell r="E9817" t="str">
            <v>H</v>
          </cell>
          <cell r="F9817">
            <v>14.489392</v>
          </cell>
          <cell r="G9817">
            <v>0.5</v>
          </cell>
          <cell r="I9817">
            <v>7.2446959</v>
          </cell>
        </row>
        <row r="9818">
          <cell r="C9818">
            <v>2014</v>
          </cell>
          <cell r="D9818" t="str">
            <v>AJUDANTE DE CARPINTEIRO (SGSP)</v>
          </cell>
          <cell r="E9818" t="str">
            <v>H</v>
          </cell>
          <cell r="F9818">
            <v>11.95373</v>
          </cell>
          <cell r="G9818">
            <v>1</v>
          </cell>
          <cell r="I9818">
            <v>11.9537304</v>
          </cell>
        </row>
        <row r="9819">
          <cell r="A9819">
            <v>136014</v>
          </cell>
          <cell r="B9819" t="str">
            <v>RETIRADA DE SOALHO DE MADEIRA, INCLUSIVE VIGAMENTO</v>
          </cell>
          <cell r="H9819" t="str">
            <v>M2</v>
          </cell>
          <cell r="J9819">
            <v>23.04</v>
          </cell>
        </row>
        <row r="9820">
          <cell r="C9820">
            <v>2013</v>
          </cell>
          <cell r="D9820" t="str">
            <v>CARPINTEIRO (SGSP)</v>
          </cell>
          <cell r="E9820" t="str">
            <v>H</v>
          </cell>
          <cell r="F9820">
            <v>14.489392</v>
          </cell>
          <cell r="G9820">
            <v>0.6</v>
          </cell>
          <cell r="I9820">
            <v>8.6936350999999998</v>
          </cell>
        </row>
        <row r="9821">
          <cell r="C9821">
            <v>2014</v>
          </cell>
          <cell r="D9821" t="str">
            <v>AJUDANTE DE CARPINTEIRO (SGSP)</v>
          </cell>
          <cell r="E9821" t="str">
            <v>H</v>
          </cell>
          <cell r="F9821">
            <v>11.95373</v>
          </cell>
          <cell r="G9821">
            <v>1.2</v>
          </cell>
          <cell r="I9821">
            <v>14.344476500000001</v>
          </cell>
        </row>
        <row r="9822">
          <cell r="A9822">
            <v>136020</v>
          </cell>
          <cell r="B9822" t="str">
            <v>RETIRADA DE FIBRO-VINIL</v>
          </cell>
          <cell r="H9822" t="str">
            <v>M2</v>
          </cell>
          <cell r="J9822">
            <v>18.61</v>
          </cell>
        </row>
        <row r="9823">
          <cell r="C9823">
            <v>2020</v>
          </cell>
          <cell r="D9823" t="str">
            <v>PEDREIRO (SGSP)</v>
          </cell>
          <cell r="E9823" t="str">
            <v>H</v>
          </cell>
          <cell r="F9823">
            <v>14.542659</v>
          </cell>
          <cell r="G9823">
            <v>0.2</v>
          </cell>
          <cell r="I9823">
            <v>2.9085318</v>
          </cell>
        </row>
        <row r="9824">
          <cell r="C9824">
            <v>2099</v>
          </cell>
          <cell r="D9824" t="str">
            <v>SERVENTE (SGSP)</v>
          </cell>
          <cell r="E9824" t="str">
            <v>H</v>
          </cell>
          <cell r="F9824">
            <v>11.629847</v>
          </cell>
          <cell r="G9824">
            <v>1.35</v>
          </cell>
          <cell r="I9824">
            <v>15.700293200000001</v>
          </cell>
        </row>
        <row r="9825">
          <cell r="A9825">
            <v>136030</v>
          </cell>
          <cell r="B9825" t="str">
            <v>RETIRADA DE RODAPÉS DE MADEIRA, INCLUSIVE CORDÃO</v>
          </cell>
          <cell r="H9825" t="str">
            <v>M</v>
          </cell>
          <cell r="J9825">
            <v>3.35</v>
          </cell>
        </row>
        <row r="9826">
          <cell r="C9826">
            <v>2014</v>
          </cell>
          <cell r="D9826" t="str">
            <v>AJUDANTE DE CARPINTEIRO (SGSP)</v>
          </cell>
          <cell r="E9826" t="str">
            <v>H</v>
          </cell>
          <cell r="F9826">
            <v>11.95373</v>
          </cell>
          <cell r="G9826">
            <v>0.25</v>
          </cell>
          <cell r="I9826">
            <v>2.9884325999999999</v>
          </cell>
        </row>
        <row r="9827">
          <cell r="C9827">
            <v>2020</v>
          </cell>
          <cell r="D9827" t="str">
            <v>PEDREIRO (SGSP)</v>
          </cell>
          <cell r="E9827" t="str">
            <v>H</v>
          </cell>
          <cell r="F9827">
            <v>14.542659</v>
          </cell>
          <cell r="G9827">
            <v>2.5000000000000001E-2</v>
          </cell>
          <cell r="I9827">
            <v>0.36356650000000001</v>
          </cell>
        </row>
        <row r="9828">
          <cell r="A9828">
            <v>137010</v>
          </cell>
          <cell r="B9828" t="str">
            <v>RECOLOCAÇÃO DE TACOS DE MADEIRA</v>
          </cell>
          <cell r="H9828" t="str">
            <v>M2</v>
          </cell>
          <cell r="J9828">
            <v>57.57</v>
          </cell>
        </row>
        <row r="9829">
          <cell r="C9829">
            <v>2099</v>
          </cell>
          <cell r="D9829" t="str">
            <v>SERVENTE (SGSP)</v>
          </cell>
          <cell r="E9829" t="str">
            <v>H</v>
          </cell>
          <cell r="F9829">
            <v>11.629847</v>
          </cell>
          <cell r="G9829">
            <v>2.64</v>
          </cell>
          <cell r="I9829">
            <v>30.702795600000002</v>
          </cell>
        </row>
        <row r="9830">
          <cell r="C9830">
            <v>2224</v>
          </cell>
          <cell r="D9830" t="str">
            <v>PEDREIRO DE ACABAMENTO (SGSP)</v>
          </cell>
          <cell r="E9830" t="str">
            <v>H</v>
          </cell>
          <cell r="F9830">
            <v>16.124980000000001</v>
          </cell>
          <cell r="G9830">
            <v>1</v>
          </cell>
          <cell r="I9830">
            <v>16.1249802</v>
          </cell>
        </row>
        <row r="9831">
          <cell r="C9831">
            <v>10631</v>
          </cell>
          <cell r="D9831" t="str">
            <v>ARGAMASSA DE CIMENTO COM AREIA MÉDIA 1:4</v>
          </cell>
          <cell r="E9831" t="str">
            <v>M3</v>
          </cell>
          <cell r="F9831">
            <v>358.04</v>
          </cell>
          <cell r="G9831">
            <v>0.03</v>
          </cell>
          <cell r="I9831">
            <v>10.7411336</v>
          </cell>
        </row>
        <row r="9832">
          <cell r="A9832">
            <v>137012</v>
          </cell>
          <cell r="B9832" t="str">
            <v>RECOLOCAÇÃO DE SOALHO DE MADEIRA, EXCLUSIVE VIGAMENTO</v>
          </cell>
          <cell r="H9832" t="str">
            <v>M2</v>
          </cell>
          <cell r="J9832">
            <v>14.59</v>
          </cell>
        </row>
        <row r="9833">
          <cell r="C9833">
            <v>2013</v>
          </cell>
          <cell r="D9833" t="str">
            <v>CARPINTEIRO (SGSP)</v>
          </cell>
          <cell r="E9833" t="str">
            <v>H</v>
          </cell>
          <cell r="F9833">
            <v>14.489392</v>
          </cell>
          <cell r="G9833">
            <v>0.5</v>
          </cell>
          <cell r="I9833">
            <v>7.2446959</v>
          </cell>
        </row>
        <row r="9834">
          <cell r="C9834">
            <v>2014</v>
          </cell>
          <cell r="D9834" t="str">
            <v>AJUDANTE DE CARPINTEIRO (SGSP)</v>
          </cell>
          <cell r="E9834" t="str">
            <v>H</v>
          </cell>
          <cell r="F9834">
            <v>11.95373</v>
          </cell>
          <cell r="G9834">
            <v>0.5</v>
          </cell>
          <cell r="I9834">
            <v>5.9768651999999998</v>
          </cell>
        </row>
        <row r="9835">
          <cell r="C9835">
            <v>17515</v>
          </cell>
          <cell r="D9835" t="str">
            <v>PREGO 18 X 27 COMUM - POLIDO</v>
          </cell>
          <cell r="E9835" t="str">
            <v>Kg</v>
          </cell>
          <cell r="F9835">
            <v>5.27</v>
          </cell>
          <cell r="G9835">
            <v>0.26</v>
          </cell>
          <cell r="I9835">
            <v>1.37046</v>
          </cell>
        </row>
        <row r="9836">
          <cell r="A9836">
            <v>137014</v>
          </cell>
          <cell r="B9836" t="str">
            <v>RECOLOCAÇÃO DE SOALHO DE MADEIRA, INCLUSIVE VIGAMENTO</v>
          </cell>
          <cell r="H9836" t="str">
            <v>M2</v>
          </cell>
          <cell r="J9836">
            <v>41.04</v>
          </cell>
        </row>
        <row r="9837">
          <cell r="C9837">
            <v>2013</v>
          </cell>
          <cell r="D9837" t="str">
            <v>CARPINTEIRO (SGSP)</v>
          </cell>
          <cell r="E9837" t="str">
            <v>H</v>
          </cell>
          <cell r="F9837">
            <v>14.489392</v>
          </cell>
          <cell r="G9837">
            <v>1.5</v>
          </cell>
          <cell r="I9837">
            <v>21.7340877</v>
          </cell>
        </row>
        <row r="9838">
          <cell r="C9838">
            <v>2014</v>
          </cell>
          <cell r="D9838" t="str">
            <v>AJUDANTE DE CARPINTEIRO (SGSP)</v>
          </cell>
          <cell r="E9838" t="str">
            <v>H</v>
          </cell>
          <cell r="F9838">
            <v>11.95373</v>
          </cell>
          <cell r="G9838">
            <v>1.5</v>
          </cell>
          <cell r="I9838">
            <v>17.9305956</v>
          </cell>
        </row>
        <row r="9839">
          <cell r="C9839">
            <v>17515</v>
          </cell>
          <cell r="D9839" t="str">
            <v>PREGO 18 X 27 COMUM - POLIDO</v>
          </cell>
          <cell r="E9839" t="str">
            <v>Kg</v>
          </cell>
          <cell r="F9839">
            <v>5.27</v>
          </cell>
          <cell r="G9839">
            <v>0.26</v>
          </cell>
          <cell r="I9839">
            <v>1.37046</v>
          </cell>
        </row>
        <row r="9840">
          <cell r="A9840">
            <v>137020</v>
          </cell>
          <cell r="B9840" t="str">
            <v>RECOLOCAÇÃO DE FIBRO-VINIL</v>
          </cell>
          <cell r="H9840" t="str">
            <v>M2</v>
          </cell>
          <cell r="J9840">
            <v>7.36</v>
          </cell>
        </row>
        <row r="9841">
          <cell r="C9841">
            <v>2020</v>
          </cell>
          <cell r="D9841" t="str">
            <v>PEDREIRO (SGSP)</v>
          </cell>
          <cell r="E9841" t="str">
            <v>H</v>
          </cell>
          <cell r="F9841">
            <v>14.542659</v>
          </cell>
          <cell r="G9841">
            <v>0.17</v>
          </cell>
          <cell r="I9841">
            <v>2.4722520000000001</v>
          </cell>
        </row>
        <row r="9842">
          <cell r="C9842">
            <v>2099</v>
          </cell>
          <cell r="D9842" t="str">
            <v>SERVENTE (SGSP)</v>
          </cell>
          <cell r="E9842" t="str">
            <v>H</v>
          </cell>
          <cell r="F9842">
            <v>11.629847</v>
          </cell>
          <cell r="G9842">
            <v>0.17</v>
          </cell>
          <cell r="I9842">
            <v>1.977074</v>
          </cell>
        </row>
        <row r="9843">
          <cell r="C9843">
            <v>28006</v>
          </cell>
          <cell r="D9843" t="str">
            <v>COLA A BASE DE BORRACHA SINTÉTICA</v>
          </cell>
          <cell r="E9843" t="str">
            <v>Kg</v>
          </cell>
          <cell r="F9843">
            <v>20.77</v>
          </cell>
          <cell r="G9843">
            <v>0.14000000000000001</v>
          </cell>
          <cell r="I9843">
            <v>2.9079540000000001</v>
          </cell>
        </row>
        <row r="9844">
          <cell r="A9844">
            <v>137030</v>
          </cell>
          <cell r="B9844" t="str">
            <v>RECOLOCAÇÃO DE RODAPÉS DE MADEIRA, INCLUSIVE CORDÃO</v>
          </cell>
          <cell r="H9844" t="str">
            <v>M</v>
          </cell>
          <cell r="J9844">
            <v>12.08</v>
          </cell>
        </row>
        <row r="9845">
          <cell r="C9845">
            <v>2013</v>
          </cell>
          <cell r="D9845" t="str">
            <v>CARPINTEIRO (SGSP)</v>
          </cell>
          <cell r="E9845" t="str">
            <v>H</v>
          </cell>
          <cell r="F9845">
            <v>14.489392</v>
          </cell>
          <cell r="G9845">
            <v>0.5</v>
          </cell>
          <cell r="I9845">
            <v>7.2446959</v>
          </cell>
        </row>
        <row r="9846">
          <cell r="C9846">
            <v>2014</v>
          </cell>
          <cell r="D9846" t="str">
            <v>AJUDANTE DE CARPINTEIRO (SGSP)</v>
          </cell>
          <cell r="E9846" t="str">
            <v>H</v>
          </cell>
          <cell r="F9846">
            <v>11.95373</v>
          </cell>
          <cell r="G9846">
            <v>0.4</v>
          </cell>
          <cell r="I9846">
            <v>4.7814921999999997</v>
          </cell>
        </row>
        <row r="9847">
          <cell r="C9847">
            <v>17515</v>
          </cell>
          <cell r="D9847" t="str">
            <v>PREGO 18 X 27 COMUM - POLIDO</v>
          </cell>
          <cell r="E9847" t="str">
            <v>Kg</v>
          </cell>
          <cell r="F9847">
            <v>5.27</v>
          </cell>
          <cell r="G9847">
            <v>1.0999999999999999E-2</v>
          </cell>
          <cell r="I9847">
            <v>5.7980999999999998E-2</v>
          </cell>
        </row>
        <row r="9848">
          <cell r="A9848">
            <v>138015</v>
          </cell>
          <cell r="B9848" t="str">
            <v>COLAGEM DE TACOS SOLTOS - COM FORNECIMENTO DE TACOS</v>
          </cell>
          <cell r="H9848" t="str">
            <v>M2</v>
          </cell>
          <cell r="J9848">
            <v>105.08</v>
          </cell>
        </row>
        <row r="9849">
          <cell r="C9849">
            <v>2099</v>
          </cell>
          <cell r="D9849" t="str">
            <v>SERVENTE (SGSP)</v>
          </cell>
          <cell r="E9849" t="str">
            <v>H</v>
          </cell>
          <cell r="F9849">
            <v>11.629847</v>
          </cell>
          <cell r="G9849">
            <v>0.5</v>
          </cell>
          <cell r="I9849">
            <v>5.8149233999999996</v>
          </cell>
        </row>
        <row r="9850">
          <cell r="C9850">
            <v>2224</v>
          </cell>
          <cell r="D9850" t="str">
            <v>PEDREIRO DE ACABAMENTO (SGSP)</v>
          </cell>
          <cell r="E9850" t="str">
            <v>H</v>
          </cell>
          <cell r="F9850">
            <v>16.124980000000001</v>
          </cell>
          <cell r="G9850">
            <v>0.35</v>
          </cell>
          <cell r="I9850">
            <v>5.6437431</v>
          </cell>
        </row>
        <row r="9851">
          <cell r="C9851">
            <v>19021</v>
          </cell>
          <cell r="D9851" t="str">
            <v>COLA EM PU ( POLIURETANO) PARA TACO</v>
          </cell>
          <cell r="E9851" t="str">
            <v>Kg</v>
          </cell>
          <cell r="F9851">
            <v>12.13</v>
          </cell>
          <cell r="G9851">
            <v>0.5</v>
          </cell>
          <cell r="I9851">
            <v>6.0630499999999996</v>
          </cell>
        </row>
        <row r="9852">
          <cell r="C9852">
            <v>35081</v>
          </cell>
          <cell r="D9852" t="str">
            <v>TACO EM CUMARU MEDIDAS - 10 X 40 X 2 CM</v>
          </cell>
          <cell r="E9852" t="str">
            <v>M2</v>
          </cell>
          <cell r="F9852">
            <v>83.38</v>
          </cell>
          <cell r="G9852">
            <v>1.05</v>
          </cell>
          <cell r="I9852">
            <v>87.553830000000005</v>
          </cell>
        </row>
        <row r="9853">
          <cell r="A9853">
            <v>138016</v>
          </cell>
          <cell r="B9853" t="str">
            <v>COLAGEM DE TACOS SOLTOS - SEM FORNECIMENTO DE TACOS</v>
          </cell>
          <cell r="H9853" t="str">
            <v>M2</v>
          </cell>
          <cell r="J9853">
            <v>17.52</v>
          </cell>
        </row>
        <row r="9854">
          <cell r="C9854">
            <v>2099</v>
          </cell>
          <cell r="D9854" t="str">
            <v>SERVENTE (SGSP)</v>
          </cell>
          <cell r="E9854" t="str">
            <v>H</v>
          </cell>
          <cell r="F9854">
            <v>11.629847</v>
          </cell>
          <cell r="G9854">
            <v>0.5</v>
          </cell>
          <cell r="I9854">
            <v>5.8149233999999996</v>
          </cell>
        </row>
        <row r="9855">
          <cell r="C9855">
            <v>2224</v>
          </cell>
          <cell r="D9855" t="str">
            <v>PEDREIRO DE ACABAMENTO (SGSP)</v>
          </cell>
          <cell r="E9855" t="str">
            <v>H</v>
          </cell>
          <cell r="F9855">
            <v>16.124980000000001</v>
          </cell>
          <cell r="G9855">
            <v>0.35</v>
          </cell>
          <cell r="I9855">
            <v>5.6437431</v>
          </cell>
        </row>
        <row r="9856">
          <cell r="C9856">
            <v>19021</v>
          </cell>
          <cell r="D9856" t="str">
            <v>COLA EM PU ( POLIURETANO) PARA TACO</v>
          </cell>
          <cell r="E9856" t="str">
            <v>Kg</v>
          </cell>
          <cell r="F9856">
            <v>12.13</v>
          </cell>
          <cell r="G9856">
            <v>0.5</v>
          </cell>
          <cell r="I9856">
            <v>6.0630499999999996</v>
          </cell>
        </row>
        <row r="9857">
          <cell r="A9857">
            <v>138017</v>
          </cell>
          <cell r="B9857" t="str">
            <v>REPREGAMENTO DE ASSOALHO DE MADEIRA</v>
          </cell>
          <cell r="H9857" t="str">
            <v>M2</v>
          </cell>
          <cell r="J9857">
            <v>4.1500000000000004</v>
          </cell>
        </row>
        <row r="9858">
          <cell r="C9858">
            <v>2013</v>
          </cell>
          <cell r="D9858" t="str">
            <v>CARPINTEIRO (SGSP)</v>
          </cell>
          <cell r="E9858" t="str">
            <v>H</v>
          </cell>
          <cell r="F9858">
            <v>14.489392</v>
          </cell>
          <cell r="G9858">
            <v>0.25</v>
          </cell>
          <cell r="I9858">
            <v>3.6223480000000001</v>
          </cell>
        </row>
        <row r="9859">
          <cell r="C9859">
            <v>17515</v>
          </cell>
          <cell r="D9859" t="str">
            <v>PREGO 18 X 27 COMUM - POLIDO</v>
          </cell>
          <cell r="E9859" t="str">
            <v>Kg</v>
          </cell>
          <cell r="F9859">
            <v>5.27</v>
          </cell>
          <cell r="G9859">
            <v>0.1</v>
          </cell>
          <cell r="I9859">
            <v>0.52710000000000001</v>
          </cell>
        </row>
        <row r="9860">
          <cell r="A9860">
            <v>138018</v>
          </cell>
          <cell r="B9860" t="str">
            <v>TABUAS DE MADEIRA MACIÇA PARA ASSOALHO - CUMARU</v>
          </cell>
          <cell r="H9860" t="str">
            <v>M2</v>
          </cell>
          <cell r="J9860">
            <v>137.19999999999999</v>
          </cell>
        </row>
        <row r="9861">
          <cell r="C9861">
            <v>2013</v>
          </cell>
          <cell r="D9861" t="str">
            <v>CARPINTEIRO (SGSP)</v>
          </cell>
          <cell r="E9861" t="str">
            <v>H</v>
          </cell>
          <cell r="F9861">
            <v>14.489392</v>
          </cell>
          <cell r="G9861">
            <v>0.25</v>
          </cell>
          <cell r="I9861">
            <v>3.6223480000000001</v>
          </cell>
        </row>
        <row r="9862">
          <cell r="C9862">
            <v>2014</v>
          </cell>
          <cell r="D9862" t="str">
            <v>AJUDANTE DE CARPINTEIRO (SGSP)</v>
          </cell>
          <cell r="E9862" t="str">
            <v>H</v>
          </cell>
          <cell r="F9862">
            <v>11.95373</v>
          </cell>
          <cell r="G9862">
            <v>0.25</v>
          </cell>
          <cell r="I9862">
            <v>2.9884325999999999</v>
          </cell>
        </row>
        <row r="9863">
          <cell r="C9863">
            <v>17515</v>
          </cell>
          <cell r="D9863" t="str">
            <v>PREGO 18 X 27 COMUM - POLIDO</v>
          </cell>
          <cell r="E9863" t="str">
            <v>Kg</v>
          </cell>
          <cell r="F9863">
            <v>5.27</v>
          </cell>
          <cell r="G9863">
            <v>0.2</v>
          </cell>
          <cell r="I9863">
            <v>1.0542</v>
          </cell>
        </row>
        <row r="9864">
          <cell r="C9864">
            <v>35072</v>
          </cell>
          <cell r="D9864" t="str">
            <v>ASSOALHO EM CUMARU COM  ENCAIXE MACHO E FÊMEA</v>
          </cell>
          <cell r="E9864" t="str">
            <v>M2</v>
          </cell>
          <cell r="F9864">
            <v>117.76</v>
          </cell>
          <cell r="G9864">
            <v>1.1000000000000001</v>
          </cell>
          <cell r="I9864">
            <v>129.53666000000001</v>
          </cell>
        </row>
        <row r="9865">
          <cell r="A9865">
            <v>138041</v>
          </cell>
          <cell r="B9865" t="str">
            <v>TESTEIRA DE BORRACHA SINTÉTICA PARA DEGRAUS</v>
          </cell>
          <cell r="H9865" t="str">
            <v>M</v>
          </cell>
          <cell r="J9865">
            <v>13.45</v>
          </cell>
        </row>
        <row r="9866">
          <cell r="C9866">
            <v>2020</v>
          </cell>
          <cell r="D9866" t="str">
            <v>PEDREIRO (SGSP)</v>
          </cell>
          <cell r="E9866" t="str">
            <v>H</v>
          </cell>
          <cell r="F9866">
            <v>14.542659</v>
          </cell>
          <cell r="G9866">
            <v>7.0000000000000007E-2</v>
          </cell>
          <cell r="I9866">
            <v>1.0179860999999999</v>
          </cell>
        </row>
        <row r="9867">
          <cell r="C9867">
            <v>28006</v>
          </cell>
          <cell r="D9867" t="str">
            <v>COLA A BASE DE BORRACHA SINTÉTICA</v>
          </cell>
          <cell r="E9867" t="str">
            <v>Kg</v>
          </cell>
          <cell r="F9867">
            <v>20.77</v>
          </cell>
          <cell r="G9867">
            <v>0.05</v>
          </cell>
          <cell r="I9867">
            <v>1.0385549999999999</v>
          </cell>
        </row>
        <row r="9868">
          <cell r="C9868">
            <v>35596</v>
          </cell>
          <cell r="D9868" t="str">
            <v>TESTEIRA DE BORRACHA SINTÉTICA - SUPERFÍCIES EM RELEVO  MED. (50 OU 70 X 30)MM - ESPES. DE 3MM - P/ FIXAÇÃO C/ COLA</v>
          </cell>
          <cell r="E9868" t="str">
            <v>M</v>
          </cell>
          <cell r="F9868">
            <v>10.85</v>
          </cell>
          <cell r="G9868">
            <v>1.05</v>
          </cell>
          <cell r="I9868">
            <v>11.3925</v>
          </cell>
        </row>
        <row r="9869">
          <cell r="A9869">
            <v>138061</v>
          </cell>
          <cell r="B9869" t="str">
            <v>POLIMENTO DE PISO DE GRANILITE OU ARGAMASSA DE ALTA RESISTÊNCIA</v>
          </cell>
          <cell r="H9869" t="str">
            <v>M2</v>
          </cell>
          <cell r="J9869">
            <v>4.95</v>
          </cell>
        </row>
        <row r="9870">
          <cell r="C9870">
            <v>39025</v>
          </cell>
          <cell r="D9870" t="str">
            <v>POLIMENTO DE PISOS</v>
          </cell>
          <cell r="E9870" t="str">
            <v>M2</v>
          </cell>
          <cell r="F9870">
            <v>4.95</v>
          </cell>
          <cell r="G9870">
            <v>1</v>
          </cell>
          <cell r="I9870">
            <v>4.9508694000000002</v>
          </cell>
        </row>
        <row r="9871">
          <cell r="A9871">
            <v>138062</v>
          </cell>
          <cell r="B9871" t="str">
            <v>POLIMENTO DE PISO DE MÁRMORE</v>
          </cell>
          <cell r="H9871" t="str">
            <v>M2</v>
          </cell>
          <cell r="J9871">
            <v>4.95</v>
          </cell>
        </row>
        <row r="9872">
          <cell r="C9872">
            <v>39025</v>
          </cell>
          <cell r="D9872" t="str">
            <v>POLIMENTO DE PISOS</v>
          </cell>
          <cell r="E9872" t="str">
            <v>M2</v>
          </cell>
          <cell r="F9872">
            <v>4.95</v>
          </cell>
          <cell r="G9872">
            <v>1</v>
          </cell>
          <cell r="I9872">
            <v>4.9508694000000002</v>
          </cell>
        </row>
        <row r="9873">
          <cell r="A9873">
            <v>138070</v>
          </cell>
          <cell r="B9873" t="str">
            <v>RESINA ACRÍLICA PARA PISO GRANILITE</v>
          </cell>
          <cell r="H9873" t="str">
            <v>M2</v>
          </cell>
          <cell r="J9873">
            <v>15.91</v>
          </cell>
        </row>
        <row r="9874">
          <cell r="C9874">
            <v>2075</v>
          </cell>
          <cell r="D9874" t="str">
            <v>PINTOR (SGSP)</v>
          </cell>
          <cell r="E9874" t="str">
            <v>H</v>
          </cell>
          <cell r="F9874">
            <v>14.450393</v>
          </cell>
          <cell r="G9874">
            <v>0.5</v>
          </cell>
          <cell r="I9874">
            <v>7.2251963000000003</v>
          </cell>
        </row>
        <row r="9875">
          <cell r="C9875">
            <v>2076</v>
          </cell>
          <cell r="D9875" t="str">
            <v>AJUDANTE DE PINTOR (SGSP)</v>
          </cell>
          <cell r="E9875" t="str">
            <v>H</v>
          </cell>
          <cell r="F9875">
            <v>11.533300000000001</v>
          </cell>
          <cell r="G9875">
            <v>0.4</v>
          </cell>
          <cell r="I9875">
            <v>4.6133199999999999</v>
          </cell>
        </row>
        <row r="9876">
          <cell r="C9876">
            <v>39031</v>
          </cell>
          <cell r="D9876" t="str">
            <v>RESINA ACRÍLICA PARA PISO GRANILITE</v>
          </cell>
          <cell r="E9876" t="str">
            <v>L</v>
          </cell>
          <cell r="F9876">
            <v>13.58</v>
          </cell>
          <cell r="G9876">
            <v>0.3</v>
          </cell>
          <cell r="I9876">
            <v>4.0739999999999998</v>
          </cell>
        </row>
        <row r="9877">
          <cell r="A9877">
            <v>138071</v>
          </cell>
          <cell r="B9877" t="str">
            <v>RESINA EPÓXI PARA PISO GRANILITE</v>
          </cell>
          <cell r="H9877" t="str">
            <v>M2</v>
          </cell>
          <cell r="J9877">
            <v>21.31</v>
          </cell>
        </row>
        <row r="9878">
          <cell r="C9878">
            <v>2075</v>
          </cell>
          <cell r="D9878" t="str">
            <v>PINTOR (SGSP)</v>
          </cell>
          <cell r="E9878" t="str">
            <v>H</v>
          </cell>
          <cell r="F9878">
            <v>14.450393</v>
          </cell>
          <cell r="G9878">
            <v>0.5</v>
          </cell>
          <cell r="I9878">
            <v>7.2251963000000003</v>
          </cell>
        </row>
        <row r="9879">
          <cell r="C9879">
            <v>2076</v>
          </cell>
          <cell r="D9879" t="str">
            <v>AJUDANTE DE PINTOR (SGSP)</v>
          </cell>
          <cell r="E9879" t="str">
            <v>H</v>
          </cell>
          <cell r="F9879">
            <v>11.533300000000001</v>
          </cell>
          <cell r="G9879">
            <v>0.4</v>
          </cell>
          <cell r="I9879">
            <v>4.6133199999999999</v>
          </cell>
        </row>
        <row r="9880">
          <cell r="C9880">
            <v>39032</v>
          </cell>
          <cell r="D9880" t="str">
            <v>RESINA EPÓXI PARA PISO GRANILITE BI-COMPONENTE</v>
          </cell>
          <cell r="E9880" t="str">
            <v>L</v>
          </cell>
          <cell r="F9880">
            <v>31.57</v>
          </cell>
          <cell r="G9880">
            <v>0.3</v>
          </cell>
          <cell r="I9880">
            <v>9.4720499999999994</v>
          </cell>
        </row>
        <row r="9881">
          <cell r="A9881">
            <v>138072</v>
          </cell>
          <cell r="B9881" t="str">
            <v>RESINA POLIURETANO PARA PISO GRANILITE</v>
          </cell>
          <cell r="H9881" t="str">
            <v>M2</v>
          </cell>
          <cell r="J9881">
            <v>24.57</v>
          </cell>
        </row>
        <row r="9882">
          <cell r="C9882">
            <v>2075</v>
          </cell>
          <cell r="D9882" t="str">
            <v>PINTOR (SGSP)</v>
          </cell>
          <cell r="E9882" t="str">
            <v>H</v>
          </cell>
          <cell r="F9882">
            <v>14.450393</v>
          </cell>
          <cell r="G9882">
            <v>0.5</v>
          </cell>
          <cell r="I9882">
            <v>7.2251963000000003</v>
          </cell>
        </row>
        <row r="9883">
          <cell r="C9883">
            <v>2076</v>
          </cell>
          <cell r="D9883" t="str">
            <v>AJUDANTE DE PINTOR (SGSP)</v>
          </cell>
          <cell r="E9883" t="str">
            <v>H</v>
          </cell>
          <cell r="F9883">
            <v>11.533300000000001</v>
          </cell>
          <cell r="G9883">
            <v>0.4</v>
          </cell>
          <cell r="I9883">
            <v>4.6133199999999999</v>
          </cell>
        </row>
        <row r="9884">
          <cell r="C9884">
            <v>39033</v>
          </cell>
          <cell r="D9884" t="str">
            <v>RESINA POLIURETANO MONOCONPONENTE PARA PISO GRANILITE</v>
          </cell>
          <cell r="E9884" t="str">
            <v>L</v>
          </cell>
          <cell r="F9884">
            <v>42.44</v>
          </cell>
          <cell r="G9884">
            <v>0.3</v>
          </cell>
          <cell r="I9884">
            <v>12.731249999999999</v>
          </cell>
        </row>
        <row r="9885">
          <cell r="A9885">
            <v>138073</v>
          </cell>
          <cell r="B9885" t="str">
            <v>RESINA ACRÍLICA PARA DEGRAU DE GRANILITE</v>
          </cell>
          <cell r="H9885" t="str">
            <v>M</v>
          </cell>
          <cell r="J9885">
            <v>8.23</v>
          </cell>
        </row>
        <row r="9886">
          <cell r="C9886">
            <v>2075</v>
          </cell>
          <cell r="D9886" t="str">
            <v>PINTOR (SGSP)</v>
          </cell>
          <cell r="E9886" t="str">
            <v>H</v>
          </cell>
          <cell r="F9886">
            <v>14.450393</v>
          </cell>
          <cell r="G9886">
            <v>0.25874999999999998</v>
          </cell>
          <cell r="I9886">
            <v>3.7390390999999998</v>
          </cell>
        </row>
        <row r="9887">
          <cell r="C9887">
            <v>2076</v>
          </cell>
          <cell r="D9887" t="str">
            <v>AJUDANTE DE PINTOR (SGSP)</v>
          </cell>
          <cell r="E9887" t="str">
            <v>H</v>
          </cell>
          <cell r="F9887">
            <v>11.533300000000001</v>
          </cell>
          <cell r="G9887">
            <v>0.20699999999999999</v>
          </cell>
          <cell r="I9887">
            <v>2.3873931000000002</v>
          </cell>
        </row>
        <row r="9888">
          <cell r="C9888">
            <v>39031</v>
          </cell>
          <cell r="D9888" t="str">
            <v>RESINA ACRÍLICA PARA PISO GRANILITE</v>
          </cell>
          <cell r="E9888" t="str">
            <v>L</v>
          </cell>
          <cell r="F9888">
            <v>13.58</v>
          </cell>
          <cell r="G9888">
            <v>0.15525</v>
          </cell>
          <cell r="I9888">
            <v>2.108295</v>
          </cell>
        </row>
        <row r="9889">
          <cell r="A9889">
            <v>138074</v>
          </cell>
          <cell r="B9889" t="str">
            <v>RESINA EPÓXI PARA DEGRAU DE GRANILITE</v>
          </cell>
          <cell r="H9889" t="str">
            <v>M</v>
          </cell>
          <cell r="J9889">
            <v>11.03</v>
          </cell>
        </row>
        <row r="9890">
          <cell r="C9890">
            <v>2075</v>
          </cell>
          <cell r="D9890" t="str">
            <v>PINTOR (SGSP)</v>
          </cell>
          <cell r="E9890" t="str">
            <v>H</v>
          </cell>
          <cell r="F9890">
            <v>14.450393</v>
          </cell>
          <cell r="G9890">
            <v>0.25874999999999998</v>
          </cell>
          <cell r="I9890">
            <v>3.7390390999999998</v>
          </cell>
        </row>
        <row r="9891">
          <cell r="C9891">
            <v>2076</v>
          </cell>
          <cell r="D9891" t="str">
            <v>AJUDANTE DE PINTOR (SGSP)</v>
          </cell>
          <cell r="E9891" t="str">
            <v>H</v>
          </cell>
          <cell r="F9891">
            <v>11.533300000000001</v>
          </cell>
          <cell r="G9891">
            <v>0.20699999999999999</v>
          </cell>
          <cell r="I9891">
            <v>2.3873931000000002</v>
          </cell>
        </row>
        <row r="9892">
          <cell r="C9892">
            <v>39032</v>
          </cell>
          <cell r="D9892" t="str">
            <v>RESINA EPÓXI PARA PISO GRANILITE BI-COMPONENTE</v>
          </cell>
          <cell r="E9892" t="str">
            <v>L</v>
          </cell>
          <cell r="F9892">
            <v>31.57</v>
          </cell>
          <cell r="G9892">
            <v>0.15525</v>
          </cell>
          <cell r="I9892">
            <v>4.9017859000000001</v>
          </cell>
        </row>
        <row r="9893">
          <cell r="A9893">
            <v>138075</v>
          </cell>
          <cell r="B9893" t="str">
            <v>RESINA POLIURETANO PARA DEGRAU DE GRANILITE</v>
          </cell>
          <cell r="H9893" t="str">
            <v>M</v>
          </cell>
          <cell r="J9893">
            <v>12.71</v>
          </cell>
        </row>
        <row r="9894">
          <cell r="C9894">
            <v>2075</v>
          </cell>
          <cell r="D9894" t="str">
            <v>PINTOR (SGSP)</v>
          </cell>
          <cell r="E9894" t="str">
            <v>H</v>
          </cell>
          <cell r="F9894">
            <v>14.450393</v>
          </cell>
          <cell r="G9894">
            <v>0.25874999999999998</v>
          </cell>
          <cell r="I9894">
            <v>3.7390390999999998</v>
          </cell>
        </row>
        <row r="9895">
          <cell r="C9895">
            <v>2076</v>
          </cell>
          <cell r="D9895" t="str">
            <v>AJUDANTE DE PINTOR (SGSP)</v>
          </cell>
          <cell r="E9895" t="str">
            <v>H</v>
          </cell>
          <cell r="F9895">
            <v>11.533300000000001</v>
          </cell>
          <cell r="G9895">
            <v>0.20699999999999999</v>
          </cell>
          <cell r="I9895">
            <v>2.3873931000000002</v>
          </cell>
        </row>
        <row r="9896">
          <cell r="C9896">
            <v>39033</v>
          </cell>
          <cell r="D9896" t="str">
            <v>RESINA POLIURETANO MONOCONPONENTE PARA PISO GRANILITE</v>
          </cell>
          <cell r="E9896" t="str">
            <v>L</v>
          </cell>
          <cell r="F9896">
            <v>42.44</v>
          </cell>
          <cell r="G9896">
            <v>0.15525</v>
          </cell>
          <cell r="I9896">
            <v>6.5884219000000002</v>
          </cell>
        </row>
        <row r="9897">
          <cell r="A9897">
            <v>140102</v>
          </cell>
          <cell r="B9897" t="str">
            <v>VIDRO LISO COMUM, TRANSPARENTE INCOLOR - ESPESSURA 3MM</v>
          </cell>
          <cell r="H9897" t="str">
            <v>M2</v>
          </cell>
          <cell r="J9897">
            <v>72.17</v>
          </cell>
        </row>
        <row r="9898">
          <cell r="C9898">
            <v>2070</v>
          </cell>
          <cell r="D9898" t="str">
            <v>VIDRACEIRO COMUM (SGSP)</v>
          </cell>
          <cell r="E9898" t="str">
            <v>H</v>
          </cell>
          <cell r="F9898">
            <v>17.535371999999999</v>
          </cell>
          <cell r="G9898">
            <v>2</v>
          </cell>
          <cell r="I9898">
            <v>35.070743999999998</v>
          </cell>
        </row>
        <row r="9899">
          <cell r="C9899">
            <v>36550</v>
          </cell>
          <cell r="D9899" t="str">
            <v>VIDRO LISO COMUM; TRANSPARENTE INCOLOR - 3MM</v>
          </cell>
          <cell r="E9899" t="str">
            <v>M2</v>
          </cell>
          <cell r="F9899">
            <v>33.729999999999997</v>
          </cell>
          <cell r="G9899">
            <v>1.1000000000000001</v>
          </cell>
          <cell r="I9899">
            <v>37.103659999999998</v>
          </cell>
        </row>
        <row r="9900">
          <cell r="A9900">
            <v>140103</v>
          </cell>
          <cell r="B9900" t="str">
            <v>VIDRO LISO COMUM, TRANSPARENTE INCOLOR - ESPESSURA 4MM</v>
          </cell>
          <cell r="H9900" t="str">
            <v>M2</v>
          </cell>
          <cell r="J9900">
            <v>86.68</v>
          </cell>
        </row>
        <row r="9901">
          <cell r="C9901">
            <v>2070</v>
          </cell>
          <cell r="D9901" t="str">
            <v>VIDRACEIRO COMUM (SGSP)</v>
          </cell>
          <cell r="E9901" t="str">
            <v>H</v>
          </cell>
          <cell r="F9901">
            <v>17.535371999999999</v>
          </cell>
          <cell r="G9901">
            <v>2</v>
          </cell>
          <cell r="I9901">
            <v>35.070743999999998</v>
          </cell>
        </row>
        <row r="9902">
          <cell r="C9902">
            <v>36551</v>
          </cell>
          <cell r="D9902" t="str">
            <v>VIDRO LISO COMUM; TRANSPARENTE INCOLOR - 4MM</v>
          </cell>
          <cell r="E9902" t="str">
            <v>M2</v>
          </cell>
          <cell r="F9902">
            <v>46.91</v>
          </cell>
          <cell r="G9902">
            <v>1.1000000000000001</v>
          </cell>
          <cell r="I9902">
            <v>51.606279999999998</v>
          </cell>
        </row>
        <row r="9903">
          <cell r="A9903">
            <v>140104</v>
          </cell>
          <cell r="B9903" t="str">
            <v>VIDRO LISO COMUM, TRANSPARENTE INCOLOR - ESPESSURA 5MM</v>
          </cell>
          <cell r="H9903" t="str">
            <v>M2</v>
          </cell>
          <cell r="J9903">
            <v>99.36</v>
          </cell>
        </row>
        <row r="9904">
          <cell r="C9904">
            <v>2070</v>
          </cell>
          <cell r="D9904" t="str">
            <v>VIDRACEIRO COMUM (SGSP)</v>
          </cell>
          <cell r="E9904" t="str">
            <v>H</v>
          </cell>
          <cell r="F9904">
            <v>17.535371999999999</v>
          </cell>
          <cell r="G9904">
            <v>2</v>
          </cell>
          <cell r="I9904">
            <v>35.070743999999998</v>
          </cell>
        </row>
        <row r="9905">
          <cell r="C9905">
            <v>36552</v>
          </cell>
          <cell r="D9905" t="str">
            <v>VIDRO LISO COMUM; TRANSPARENTE INCOLOR - 5MM</v>
          </cell>
          <cell r="E9905" t="str">
            <v>M2</v>
          </cell>
          <cell r="F9905">
            <v>58.44</v>
          </cell>
          <cell r="G9905">
            <v>1.1000000000000001</v>
          </cell>
          <cell r="I9905">
            <v>64.284989999999993</v>
          </cell>
        </row>
        <row r="9906">
          <cell r="A9906">
            <v>140105</v>
          </cell>
          <cell r="B9906" t="str">
            <v>VIDRO LISO COMUM, TRANSPARENTE INCOLOR - ESPESSURA 6MM</v>
          </cell>
          <cell r="H9906" t="str">
            <v>M2</v>
          </cell>
          <cell r="J9906">
            <v>111.74</v>
          </cell>
        </row>
        <row r="9907">
          <cell r="C9907">
            <v>2070</v>
          </cell>
          <cell r="D9907" t="str">
            <v>VIDRACEIRO COMUM (SGSP)</v>
          </cell>
          <cell r="E9907" t="str">
            <v>H</v>
          </cell>
          <cell r="F9907">
            <v>17.535371999999999</v>
          </cell>
          <cell r="G9907">
            <v>2</v>
          </cell>
          <cell r="I9907">
            <v>35.070743999999998</v>
          </cell>
        </row>
        <row r="9908">
          <cell r="C9908">
            <v>36553</v>
          </cell>
          <cell r="D9908" t="str">
            <v>VIDRO LISO COMUM; TRANSPARENTE INCOLOR - 6MM</v>
          </cell>
          <cell r="E9908" t="str">
            <v>M2</v>
          </cell>
          <cell r="F9908">
            <v>69.7</v>
          </cell>
          <cell r="G9908">
            <v>1.1000000000000001</v>
          </cell>
          <cell r="I9908">
            <v>76.670439999999999</v>
          </cell>
        </row>
        <row r="9909">
          <cell r="A9909">
            <v>140111</v>
          </cell>
          <cell r="B9909" t="str">
            <v>VIDRO IMPRESSO COMUM, TRANSLÚCIDO INCOLOR - TIPO CANELADO, 4MM</v>
          </cell>
          <cell r="H9909" t="str">
            <v>M2</v>
          </cell>
          <cell r="J9909">
            <v>77.010000000000005</v>
          </cell>
        </row>
        <row r="9910">
          <cell r="C9910">
            <v>2070</v>
          </cell>
          <cell r="D9910" t="str">
            <v>VIDRACEIRO COMUM (SGSP)</v>
          </cell>
          <cell r="E9910" t="str">
            <v>H</v>
          </cell>
          <cell r="F9910">
            <v>17.535371999999999</v>
          </cell>
          <cell r="G9910">
            <v>2</v>
          </cell>
          <cell r="I9910">
            <v>35.070743999999998</v>
          </cell>
        </row>
        <row r="9911">
          <cell r="C9911">
            <v>36535</v>
          </cell>
          <cell r="D9911" t="str">
            <v>VIDRO IMPRESSO; TIPO CANELADO - 4MM</v>
          </cell>
          <cell r="E9911" t="str">
            <v>M2</v>
          </cell>
          <cell r="F9911">
            <v>38.119999999999997</v>
          </cell>
          <cell r="G9911">
            <v>1.1000000000000001</v>
          </cell>
          <cell r="I9911">
            <v>41.937280000000001</v>
          </cell>
        </row>
        <row r="9912">
          <cell r="A9912">
            <v>140130</v>
          </cell>
          <cell r="B9912" t="str">
            <v>VIDRO LISO DE SEGURANÇA, LAMINADO INCOLOR - ESPESSURA 6MM</v>
          </cell>
          <cell r="H9912" t="str">
            <v>M2</v>
          </cell>
          <cell r="J9912">
            <v>212.51</v>
          </cell>
        </row>
        <row r="9913">
          <cell r="C9913">
            <v>2070</v>
          </cell>
          <cell r="D9913" t="str">
            <v>VIDRACEIRO COMUM (SGSP)</v>
          </cell>
          <cell r="E9913" t="str">
            <v>H</v>
          </cell>
          <cell r="F9913">
            <v>17.535371999999999</v>
          </cell>
          <cell r="G9913">
            <v>3.8</v>
          </cell>
          <cell r="I9913">
            <v>66.634413600000002</v>
          </cell>
        </row>
        <row r="9914">
          <cell r="C9914">
            <v>36540</v>
          </cell>
          <cell r="D9914" t="str">
            <v>VIDRO LAMINADO INCOLOR - 6MM</v>
          </cell>
          <cell r="E9914" t="str">
            <v>M2</v>
          </cell>
          <cell r="F9914">
            <v>132.61000000000001</v>
          </cell>
          <cell r="G9914">
            <v>1.1000000000000001</v>
          </cell>
          <cell r="I9914">
            <v>145.87308999999999</v>
          </cell>
        </row>
        <row r="9915">
          <cell r="A9915">
            <v>140137</v>
          </cell>
          <cell r="B9915" t="str">
            <v>VIDRO LISO DE SEGURANÇA, LAMINADO LEITOSO - ESPESSURA 6MM</v>
          </cell>
          <cell r="H9915" t="str">
            <v>M2</v>
          </cell>
          <cell r="J9915">
            <v>291.85000000000002</v>
          </cell>
        </row>
        <row r="9916">
          <cell r="C9916">
            <v>2070</v>
          </cell>
          <cell r="D9916" t="str">
            <v>VIDRACEIRO COMUM (SGSP)</v>
          </cell>
          <cell r="E9916" t="str">
            <v>H</v>
          </cell>
          <cell r="F9916">
            <v>17.535371999999999</v>
          </cell>
          <cell r="G9916">
            <v>3.8</v>
          </cell>
          <cell r="I9916">
            <v>66.634413600000002</v>
          </cell>
        </row>
        <row r="9917">
          <cell r="C9917">
            <v>36545</v>
          </cell>
          <cell r="D9917" t="str">
            <v>VIDRO LAMINADO LEITOSO - 6MM</v>
          </cell>
          <cell r="E9917" t="str">
            <v>M2</v>
          </cell>
          <cell r="F9917">
            <v>204.75</v>
          </cell>
          <cell r="G9917">
            <v>1.1000000000000001</v>
          </cell>
          <cell r="I9917">
            <v>225.22004999999999</v>
          </cell>
        </row>
        <row r="9918">
          <cell r="A9918">
            <v>140140</v>
          </cell>
          <cell r="B9918" t="str">
            <v>VIDRO IMPRESSO DE SEGURANÇA, ARAMADO - ESPESSURA 7 À 8MM</v>
          </cell>
          <cell r="H9918" t="str">
            <v>M2</v>
          </cell>
          <cell r="J9918">
            <v>185.17</v>
          </cell>
        </row>
        <row r="9919">
          <cell r="C9919">
            <v>2070</v>
          </cell>
          <cell r="D9919" t="str">
            <v>VIDRACEIRO COMUM (SGSP)</v>
          </cell>
          <cell r="E9919" t="str">
            <v>H</v>
          </cell>
          <cell r="F9919">
            <v>17.535371999999999</v>
          </cell>
          <cell r="G9919">
            <v>2</v>
          </cell>
          <cell r="I9919">
            <v>35.070743999999998</v>
          </cell>
        </row>
        <row r="9920">
          <cell r="C9920">
            <v>36520</v>
          </cell>
          <cell r="D9920" t="str">
            <v>VIDRO DE SEGURANÇA; ARAMADO - 7 A 8MM</v>
          </cell>
          <cell r="E9920" t="str">
            <v>M2</v>
          </cell>
          <cell r="F9920">
            <v>136.44999999999999</v>
          </cell>
          <cell r="G9920">
            <v>1.1000000000000001</v>
          </cell>
          <cell r="I9920">
            <v>150.09555</v>
          </cell>
        </row>
        <row r="9921">
          <cell r="A9921">
            <v>140150</v>
          </cell>
          <cell r="B9921" t="str">
            <v>VIDRO LISO DE SEGURANÇA, TEMPERADO INCOLOR - ESPESSURA 6MM</v>
          </cell>
          <cell r="H9921" t="str">
            <v>M2</v>
          </cell>
          <cell r="J9921">
            <v>182.12</v>
          </cell>
        </row>
        <row r="9922">
          <cell r="C9922">
            <v>2070</v>
          </cell>
          <cell r="D9922" t="str">
            <v>VIDRACEIRO COMUM (SGSP)</v>
          </cell>
          <cell r="E9922" t="str">
            <v>H</v>
          </cell>
          <cell r="F9922">
            <v>17.535371999999999</v>
          </cell>
          <cell r="G9922">
            <v>3.8</v>
          </cell>
          <cell r="I9922">
            <v>66.634413600000002</v>
          </cell>
        </row>
        <row r="9923">
          <cell r="C9923">
            <v>36525</v>
          </cell>
          <cell r="D9923" t="str">
            <v>VIDRO DE SEGURANÇA; TEMPERADO - 6MM</v>
          </cell>
          <cell r="E9923" t="str">
            <v>M2</v>
          </cell>
          <cell r="F9923">
            <v>104.99</v>
          </cell>
          <cell r="G9923">
            <v>1.1000000000000001</v>
          </cell>
          <cell r="I9923">
            <v>115.48493000000001</v>
          </cell>
        </row>
        <row r="9924">
          <cell r="A9924">
            <v>140152</v>
          </cell>
          <cell r="B9924" t="str">
            <v>VIDRO LISO DE SEGURANÇA, TEMPERADO INCOLOR - ESPESSURA 10MM</v>
          </cell>
          <cell r="H9924" t="str">
            <v>M2</v>
          </cell>
          <cell r="J9924">
            <v>230.34</v>
          </cell>
        </row>
        <row r="9925">
          <cell r="C9925">
            <v>2070</v>
          </cell>
          <cell r="D9925" t="str">
            <v>VIDRACEIRO COMUM (SGSP)</v>
          </cell>
          <cell r="E9925" t="str">
            <v>H</v>
          </cell>
          <cell r="F9925">
            <v>17.535371999999999</v>
          </cell>
          <cell r="G9925">
            <v>3.8</v>
          </cell>
          <cell r="I9925">
            <v>66.634413600000002</v>
          </cell>
        </row>
        <row r="9926">
          <cell r="C9926">
            <v>36527</v>
          </cell>
          <cell r="D9926" t="str">
            <v>VIDRO DE SEGURANÇA; TEMPERADO - 10MM</v>
          </cell>
          <cell r="E9926" t="str">
            <v>M2</v>
          </cell>
          <cell r="F9926">
            <v>148.82</v>
          </cell>
          <cell r="G9926">
            <v>1.1000000000000001</v>
          </cell>
          <cell r="I9926">
            <v>163.70266000000001</v>
          </cell>
        </row>
        <row r="9927">
          <cell r="A9927">
            <v>140170</v>
          </cell>
          <cell r="B9927" t="str">
            <v>ESPELHO COMUM - ESPESSURA 3MM</v>
          </cell>
          <cell r="H9927" t="str">
            <v>M2</v>
          </cell>
          <cell r="J9927">
            <v>98.18</v>
          </cell>
        </row>
        <row r="9928">
          <cell r="C9928">
            <v>2070</v>
          </cell>
          <cell r="D9928" t="str">
            <v>VIDRACEIRO COMUM (SGSP)</v>
          </cell>
          <cell r="E9928" t="str">
            <v>H</v>
          </cell>
          <cell r="F9928">
            <v>17.535371999999999</v>
          </cell>
          <cell r="G9928">
            <v>1</v>
          </cell>
          <cell r="I9928">
            <v>17.535371999999999</v>
          </cell>
        </row>
        <row r="9929">
          <cell r="C9929">
            <v>36505</v>
          </cell>
          <cell r="D9929" t="str">
            <v>ESPELHO COMUM - 3MM</v>
          </cell>
          <cell r="E9929" t="str">
            <v>M2</v>
          </cell>
          <cell r="F9929">
            <v>80.650000000000006</v>
          </cell>
          <cell r="G9929">
            <v>1</v>
          </cell>
          <cell r="I9929">
            <v>80.647099999999995</v>
          </cell>
        </row>
        <row r="9930">
          <cell r="A9930">
            <v>140172</v>
          </cell>
          <cell r="B9930" t="str">
            <v>ESPELHO E=3MM COM MOLDURA DE ALUMÍNIO</v>
          </cell>
          <cell r="H9930" t="str">
            <v>M2</v>
          </cell>
          <cell r="J9930">
            <v>258.72000000000003</v>
          </cell>
        </row>
        <row r="9931">
          <cell r="C9931">
            <v>2070</v>
          </cell>
          <cell r="D9931" t="str">
            <v>VIDRACEIRO COMUM (SGSP)</v>
          </cell>
          <cell r="E9931" t="str">
            <v>H</v>
          </cell>
          <cell r="F9931">
            <v>17.535371999999999</v>
          </cell>
          <cell r="G9931">
            <v>0.4</v>
          </cell>
          <cell r="I9931">
            <v>7.0141488000000001</v>
          </cell>
        </row>
        <row r="9932">
          <cell r="C9932">
            <v>36507</v>
          </cell>
          <cell r="D9932" t="str">
            <v>ESPELHO COMUM C/ MOLD. ALUMÍNIO - 3MM</v>
          </cell>
          <cell r="E9932" t="str">
            <v>M2</v>
          </cell>
          <cell r="F9932">
            <v>251.71</v>
          </cell>
          <cell r="G9932">
            <v>1</v>
          </cell>
          <cell r="I9932">
            <v>251.70920000000001</v>
          </cell>
        </row>
        <row r="9933">
          <cell r="A9933">
            <v>145001</v>
          </cell>
          <cell r="B9933" t="str">
            <v>DEMOLIÇÃO DE VIDROS ENCAIXILHADOS EM GERAL, INCLUSIVE LIMPEZA DO CAIXILHO</v>
          </cell>
          <cell r="H9933" t="str">
            <v>M2</v>
          </cell>
          <cell r="J9933">
            <v>35.07</v>
          </cell>
        </row>
        <row r="9934">
          <cell r="C9934">
            <v>2070</v>
          </cell>
          <cell r="D9934" t="str">
            <v>VIDRACEIRO COMUM (SGSP)</v>
          </cell>
          <cell r="E9934" t="str">
            <v>H</v>
          </cell>
          <cell r="F9934">
            <v>17.535371999999999</v>
          </cell>
          <cell r="G9934">
            <v>2</v>
          </cell>
          <cell r="I9934">
            <v>35.070743999999998</v>
          </cell>
        </row>
        <row r="9935">
          <cell r="A9935">
            <v>146001</v>
          </cell>
          <cell r="B9935" t="str">
            <v>RETIRADA DE VIDROS ENCAIXILHADOS EM GERAL, INCLUSIVE LIMPEZA DO CAIXILHO</v>
          </cell>
          <cell r="H9935" t="str">
            <v>M2</v>
          </cell>
          <cell r="J9935">
            <v>52.61</v>
          </cell>
        </row>
        <row r="9936">
          <cell r="C9936">
            <v>2070</v>
          </cell>
          <cell r="D9936" t="str">
            <v>VIDRACEIRO COMUM (SGSP)</v>
          </cell>
          <cell r="E9936" t="str">
            <v>H</v>
          </cell>
          <cell r="F9936">
            <v>17.535371999999999</v>
          </cell>
          <cell r="G9936">
            <v>3</v>
          </cell>
          <cell r="I9936">
            <v>52.606116</v>
          </cell>
        </row>
        <row r="9937">
          <cell r="A9937">
            <v>147001</v>
          </cell>
          <cell r="B9937" t="str">
            <v>RECOLOCAÇÃO DE VIDROS ENCAIXILHADOS EM GERAL</v>
          </cell>
          <cell r="H9937" t="str">
            <v>M2</v>
          </cell>
          <cell r="J9937">
            <v>37.840000000000003</v>
          </cell>
        </row>
        <row r="9938">
          <cell r="C9938">
            <v>2070</v>
          </cell>
          <cell r="D9938" t="str">
            <v>VIDRACEIRO COMUM (SGSP)</v>
          </cell>
          <cell r="E9938" t="str">
            <v>H</v>
          </cell>
          <cell r="F9938">
            <v>17.535371999999999</v>
          </cell>
          <cell r="G9938">
            <v>2</v>
          </cell>
          <cell r="I9938">
            <v>35.070743999999998</v>
          </cell>
        </row>
        <row r="9939">
          <cell r="C9939">
            <v>39050</v>
          </cell>
          <cell r="D9939" t="str">
            <v>MASSA DE VIDRACEIRO</v>
          </cell>
          <cell r="E9939" t="str">
            <v>Kg</v>
          </cell>
          <cell r="F9939">
            <v>1.39</v>
          </cell>
          <cell r="G9939">
            <v>2</v>
          </cell>
          <cell r="I9939">
            <v>2.7742</v>
          </cell>
        </row>
        <row r="9940">
          <cell r="A9940">
            <v>150101</v>
          </cell>
          <cell r="B9940" t="str">
            <v>AGUADA DE CAL - CONCRETO OU REBOCO SEM MASSA CORRIDA, INTERIOR</v>
          </cell>
          <cell r="H9940" t="str">
            <v>M2</v>
          </cell>
          <cell r="J9940">
            <v>3.88</v>
          </cell>
        </row>
        <row r="9941">
          <cell r="C9941">
            <v>2075</v>
          </cell>
          <cell r="D9941" t="str">
            <v>PINTOR (SGSP)</v>
          </cell>
          <cell r="E9941" t="str">
            <v>H</v>
          </cell>
          <cell r="F9941">
            <v>14.450393</v>
          </cell>
          <cell r="G9941">
            <v>0.25</v>
          </cell>
          <cell r="I9941">
            <v>3.6125981999999999</v>
          </cell>
        </row>
        <row r="9942">
          <cell r="C9942">
            <v>10508</v>
          </cell>
          <cell r="D9942" t="str">
            <v>CAL HIDRATADA DE PRIMEIRA QUALIDADE - CH-III</v>
          </cell>
          <cell r="E9942" t="str">
            <v>Kg</v>
          </cell>
          <cell r="F9942">
            <v>0.36</v>
          </cell>
          <cell r="G9942">
            <v>0.5</v>
          </cell>
          <cell r="I9942">
            <v>0.18074999999999999</v>
          </cell>
        </row>
        <row r="9943">
          <cell r="C9943">
            <v>37565</v>
          </cell>
          <cell r="D9943" t="str">
            <v>ÓLEO DE LINHAÇA</v>
          </cell>
          <cell r="E9943" t="str">
            <v>L</v>
          </cell>
          <cell r="F9943">
            <v>8.6300000000000008</v>
          </cell>
          <cell r="G9943">
            <v>0.01</v>
          </cell>
          <cell r="I9943">
            <v>8.6261000000000004E-2</v>
          </cell>
        </row>
        <row r="9944">
          <cell r="A9944">
            <v>150102</v>
          </cell>
          <cell r="B9944" t="str">
            <v>AGUADA DE CAL - CONCRETO OU REBOCO SEM MASSA CORRIDA, EXTERIOR</v>
          </cell>
          <cell r="H9944" t="str">
            <v>M2</v>
          </cell>
          <cell r="J9944">
            <v>5.32</v>
          </cell>
        </row>
        <row r="9945">
          <cell r="C9945">
            <v>2075</v>
          </cell>
          <cell r="D9945" t="str">
            <v>PINTOR (SGSP)</v>
          </cell>
          <cell r="E9945" t="str">
            <v>H</v>
          </cell>
          <cell r="F9945">
            <v>14.450393</v>
          </cell>
          <cell r="G9945">
            <v>0.35</v>
          </cell>
          <cell r="I9945">
            <v>5.0576373999999999</v>
          </cell>
        </row>
        <row r="9946">
          <cell r="C9946">
            <v>10508</v>
          </cell>
          <cell r="D9946" t="str">
            <v>CAL HIDRATADA DE PRIMEIRA QUALIDADE - CH-III</v>
          </cell>
          <cell r="E9946" t="str">
            <v>Kg</v>
          </cell>
          <cell r="F9946">
            <v>0.36</v>
          </cell>
          <cell r="G9946">
            <v>0.5</v>
          </cell>
          <cell r="I9946">
            <v>0.18074999999999999</v>
          </cell>
        </row>
        <row r="9947">
          <cell r="C9947">
            <v>37565</v>
          </cell>
          <cell r="D9947" t="str">
            <v>ÓLEO DE LINHAÇA</v>
          </cell>
          <cell r="E9947" t="str">
            <v>L</v>
          </cell>
          <cell r="F9947">
            <v>8.6300000000000008</v>
          </cell>
          <cell r="G9947">
            <v>0.01</v>
          </cell>
          <cell r="I9947">
            <v>8.6261000000000004E-2</v>
          </cell>
        </row>
        <row r="9948">
          <cell r="A9948">
            <v>150108</v>
          </cell>
          <cell r="B9948" t="str">
            <v>TINTA HIDROFUGA A BASE DE CIMENTO -  CONCRETO OU REBOCO SEM MASSA CORRIDA</v>
          </cell>
          <cell r="H9948" t="str">
            <v>M2</v>
          </cell>
          <cell r="J9948">
            <v>6.89</v>
          </cell>
        </row>
        <row r="9949">
          <cell r="C9949">
            <v>2075</v>
          </cell>
          <cell r="D9949" t="str">
            <v>PINTOR (SGSP)</v>
          </cell>
          <cell r="E9949" t="str">
            <v>H</v>
          </cell>
          <cell r="F9949">
            <v>14.450393</v>
          </cell>
          <cell r="G9949">
            <v>0.35</v>
          </cell>
          <cell r="I9949">
            <v>5.0576373999999999</v>
          </cell>
        </row>
        <row r="9950">
          <cell r="C9950">
            <v>37055</v>
          </cell>
          <cell r="D9950" t="str">
            <v>TINTA À BASE DE CIMENTO - MODIFICADA COM RESINA ACRÍLICA (UTILIZ. EM IMPERMEABILIZ. DE FACH. DE CONCRETO OU ALVEN.)</v>
          </cell>
          <cell r="E9950" t="str">
            <v>Kg</v>
          </cell>
          <cell r="F9950">
            <v>2.2400000000000002</v>
          </cell>
          <cell r="G9950">
            <v>0.81799999999999995</v>
          </cell>
          <cell r="I9950">
            <v>1.8288025999999999</v>
          </cell>
        </row>
        <row r="9951">
          <cell r="A9951">
            <v>150110</v>
          </cell>
          <cell r="B9951" t="str">
            <v>TINTA PVA (LÁTEX) - CONCRETO OU REBOCO SEM MASSA CORRIDA</v>
          </cell>
          <cell r="H9951" t="str">
            <v>M2</v>
          </cell>
          <cell r="J9951">
            <v>12.41</v>
          </cell>
        </row>
        <row r="9952">
          <cell r="C9952">
            <v>2075</v>
          </cell>
          <cell r="D9952" t="str">
            <v>PINTOR (SGSP)</v>
          </cell>
          <cell r="E9952" t="str">
            <v>H</v>
          </cell>
          <cell r="F9952">
            <v>14.450393</v>
          </cell>
          <cell r="G9952">
            <v>0.45</v>
          </cell>
          <cell r="I9952">
            <v>6.5026767000000003</v>
          </cell>
        </row>
        <row r="9953">
          <cell r="C9953">
            <v>2076</v>
          </cell>
          <cell r="D9953" t="str">
            <v>AJUDANTE DE PINTOR (SGSP)</v>
          </cell>
          <cell r="E9953" t="str">
            <v>H</v>
          </cell>
          <cell r="F9953">
            <v>11.533300000000001</v>
          </cell>
          <cell r="G9953">
            <v>0.2</v>
          </cell>
          <cell r="I9953">
            <v>2.3066599999999999</v>
          </cell>
        </row>
        <row r="9954">
          <cell r="C9954">
            <v>37025</v>
          </cell>
          <cell r="D9954" t="str">
            <v>TINTA LÁTEX - PVA (1a. LINHA / PREMIUM)</v>
          </cell>
          <cell r="E9954" t="str">
            <v>L</v>
          </cell>
          <cell r="F9954">
            <v>9.41</v>
          </cell>
          <cell r="G9954">
            <v>0.25</v>
          </cell>
          <cell r="I9954">
            <v>2.3530000000000002</v>
          </cell>
        </row>
        <row r="9955">
          <cell r="C9955">
            <v>37525</v>
          </cell>
          <cell r="D9955" t="str">
            <v>SELADOR ACRÍLICO</v>
          </cell>
          <cell r="E9955" t="str">
            <v>L</v>
          </cell>
          <cell r="F9955">
            <v>6.26</v>
          </cell>
          <cell r="G9955">
            <v>0.2</v>
          </cell>
          <cell r="I9955">
            <v>1.2514799999999999</v>
          </cell>
        </row>
        <row r="9956">
          <cell r="A9956">
            <v>150111</v>
          </cell>
          <cell r="B9956" t="str">
            <v>TINTA PVA (LÁTEX) - REBOCO COM MASSA CORRIDA</v>
          </cell>
          <cell r="H9956" t="str">
            <v>M2</v>
          </cell>
          <cell r="J9956">
            <v>18.93</v>
          </cell>
        </row>
        <row r="9957">
          <cell r="C9957">
            <v>2075</v>
          </cell>
          <cell r="D9957" t="str">
            <v>PINTOR (SGSP)</v>
          </cell>
          <cell r="E9957" t="str">
            <v>H</v>
          </cell>
          <cell r="F9957">
            <v>14.450393</v>
          </cell>
          <cell r="G9957">
            <v>0.75</v>
          </cell>
          <cell r="I9957">
            <v>10.837794499999999</v>
          </cell>
        </row>
        <row r="9958">
          <cell r="C9958">
            <v>2076</v>
          </cell>
          <cell r="D9958" t="str">
            <v>AJUDANTE DE PINTOR (SGSP)</v>
          </cell>
          <cell r="E9958" t="str">
            <v>H</v>
          </cell>
          <cell r="F9958">
            <v>11.533300000000001</v>
          </cell>
          <cell r="G9958">
            <v>0.3</v>
          </cell>
          <cell r="I9958">
            <v>3.4599899999999999</v>
          </cell>
        </row>
        <row r="9959">
          <cell r="C9959">
            <v>37025</v>
          </cell>
          <cell r="D9959" t="str">
            <v>TINTA LÁTEX - PVA (1a. LINHA / PREMIUM)</v>
          </cell>
          <cell r="E9959" t="str">
            <v>L</v>
          </cell>
          <cell r="F9959">
            <v>9.41</v>
          </cell>
          <cell r="G9959">
            <v>0.25</v>
          </cell>
          <cell r="I9959">
            <v>2.3530000000000002</v>
          </cell>
        </row>
        <row r="9960">
          <cell r="C9960">
            <v>37525</v>
          </cell>
          <cell r="D9960" t="str">
            <v>SELADOR ACRÍLICO</v>
          </cell>
          <cell r="E9960" t="str">
            <v>L</v>
          </cell>
          <cell r="F9960">
            <v>6.26</v>
          </cell>
          <cell r="G9960">
            <v>0.2</v>
          </cell>
          <cell r="I9960">
            <v>1.2514799999999999</v>
          </cell>
        </row>
        <row r="9961">
          <cell r="C9961">
            <v>37530</v>
          </cell>
          <cell r="D9961" t="str">
            <v>LIXA D'ÁGUA - N. 80  E  N. 320</v>
          </cell>
          <cell r="E9961" t="str">
            <v>Un</v>
          </cell>
          <cell r="F9961">
            <v>0.86</v>
          </cell>
          <cell r="G9961">
            <v>0.3</v>
          </cell>
          <cell r="I9961">
            <v>0.25689000000000001</v>
          </cell>
        </row>
        <row r="9962">
          <cell r="C9962">
            <v>37550</v>
          </cell>
          <cell r="D9962" t="str">
            <v>MASSA CORRIDA - PVA</v>
          </cell>
          <cell r="E9962" t="str">
            <v>L</v>
          </cell>
          <cell r="F9962">
            <v>2.84</v>
          </cell>
          <cell r="G9962">
            <v>0.27</v>
          </cell>
          <cell r="I9962">
            <v>0.76607099999999995</v>
          </cell>
        </row>
        <row r="9963">
          <cell r="A9963">
            <v>150115</v>
          </cell>
          <cell r="B9963" t="str">
            <v>TINTA ACRÍLICA - CONCRETO OU REBOCO SEM MASSA CORRIDA</v>
          </cell>
          <cell r="H9963" t="str">
            <v>M2</v>
          </cell>
          <cell r="J9963">
            <v>12.94</v>
          </cell>
        </row>
        <row r="9964">
          <cell r="C9964">
            <v>2075</v>
          </cell>
          <cell r="D9964" t="str">
            <v>PINTOR (SGSP)</v>
          </cell>
          <cell r="E9964" t="str">
            <v>H</v>
          </cell>
          <cell r="F9964">
            <v>14.450393</v>
          </cell>
          <cell r="G9964">
            <v>0.45</v>
          </cell>
          <cell r="I9964">
            <v>6.5026767000000003</v>
          </cell>
        </row>
        <row r="9965">
          <cell r="C9965">
            <v>2076</v>
          </cell>
          <cell r="D9965" t="str">
            <v>AJUDANTE DE PINTOR (SGSP)</v>
          </cell>
          <cell r="E9965" t="str">
            <v>H</v>
          </cell>
          <cell r="F9965">
            <v>11.533300000000001</v>
          </cell>
          <cell r="G9965">
            <v>0.2</v>
          </cell>
          <cell r="I9965">
            <v>2.3066599999999999</v>
          </cell>
        </row>
        <row r="9966">
          <cell r="C9966">
            <v>37040</v>
          </cell>
          <cell r="D9966" t="str">
            <v>TINTA ACRÍLICA FOSCA</v>
          </cell>
          <cell r="E9966" t="str">
            <v>L</v>
          </cell>
          <cell r="F9966">
            <v>11.53</v>
          </cell>
          <cell r="G9966">
            <v>0.25</v>
          </cell>
          <cell r="I9966">
            <v>2.8830249999999999</v>
          </cell>
        </row>
        <row r="9967">
          <cell r="C9967">
            <v>37525</v>
          </cell>
          <cell r="D9967" t="str">
            <v>SELADOR ACRÍLICO</v>
          </cell>
          <cell r="E9967" t="str">
            <v>L</v>
          </cell>
          <cell r="F9967">
            <v>6.26</v>
          </cell>
          <cell r="G9967">
            <v>0.2</v>
          </cell>
          <cell r="I9967">
            <v>1.2514799999999999</v>
          </cell>
        </row>
        <row r="9968">
          <cell r="A9968">
            <v>150116</v>
          </cell>
          <cell r="B9968" t="str">
            <v>TINTA ACRÍLICA - REBOCO COM MASSA CORRIDA</v>
          </cell>
          <cell r="H9968" t="str">
            <v>M2</v>
          </cell>
          <cell r="J9968">
            <v>21.02</v>
          </cell>
        </row>
        <row r="9969">
          <cell r="C9969">
            <v>2075</v>
          </cell>
          <cell r="D9969" t="str">
            <v>PINTOR (SGSP)</v>
          </cell>
          <cell r="E9969" t="str">
            <v>H</v>
          </cell>
          <cell r="F9969">
            <v>14.450393</v>
          </cell>
          <cell r="G9969">
            <v>0.8</v>
          </cell>
          <cell r="I9969">
            <v>11.560314099999999</v>
          </cell>
        </row>
        <row r="9970">
          <cell r="C9970">
            <v>2076</v>
          </cell>
          <cell r="D9970" t="str">
            <v>AJUDANTE DE PINTOR (SGSP)</v>
          </cell>
          <cell r="E9970" t="str">
            <v>H</v>
          </cell>
          <cell r="F9970">
            <v>11.533300000000001</v>
          </cell>
          <cell r="G9970">
            <v>0.3</v>
          </cell>
          <cell r="I9970">
            <v>3.4599899999999999</v>
          </cell>
        </row>
        <row r="9971">
          <cell r="C9971">
            <v>37040</v>
          </cell>
          <cell r="D9971" t="str">
            <v>TINTA ACRÍLICA FOSCA</v>
          </cell>
          <cell r="E9971" t="str">
            <v>L</v>
          </cell>
          <cell r="F9971">
            <v>11.53</v>
          </cell>
          <cell r="G9971">
            <v>0.25</v>
          </cell>
          <cell r="I9971">
            <v>2.8830249999999999</v>
          </cell>
        </row>
        <row r="9972">
          <cell r="C9972">
            <v>37525</v>
          </cell>
          <cell r="D9972" t="str">
            <v>SELADOR ACRÍLICO</v>
          </cell>
          <cell r="E9972" t="str">
            <v>L</v>
          </cell>
          <cell r="F9972">
            <v>6.26</v>
          </cell>
          <cell r="G9972">
            <v>0.2</v>
          </cell>
          <cell r="I9972">
            <v>1.2514799999999999</v>
          </cell>
        </row>
        <row r="9973">
          <cell r="C9973">
            <v>37530</v>
          </cell>
          <cell r="D9973" t="str">
            <v>LIXA D'ÁGUA - N. 80  E  N. 320</v>
          </cell>
          <cell r="E9973" t="str">
            <v>Un</v>
          </cell>
          <cell r="F9973">
            <v>0.86</v>
          </cell>
          <cell r="G9973">
            <v>0.5</v>
          </cell>
          <cell r="I9973">
            <v>0.42814999999999998</v>
          </cell>
        </row>
        <row r="9974">
          <cell r="C9974">
            <v>37560</v>
          </cell>
          <cell r="D9974" t="str">
            <v>MASSA ACRÍLICA (PARA PAREDE)</v>
          </cell>
          <cell r="E9974" t="str">
            <v>L</v>
          </cell>
          <cell r="F9974">
            <v>4.8</v>
          </cell>
          <cell r="G9974">
            <v>0.3</v>
          </cell>
          <cell r="I9974">
            <v>1.4392199999999999</v>
          </cell>
        </row>
        <row r="9975">
          <cell r="A9975">
            <v>150118</v>
          </cell>
          <cell r="B9975" t="str">
            <v>TINTA ACRÍLICA COR DE CONCRETO COM MASSA TEXTURA ACRÍLICA</v>
          </cell>
          <cell r="H9975" t="str">
            <v>M2</v>
          </cell>
          <cell r="J9975">
            <v>36.49</v>
          </cell>
        </row>
        <row r="9976">
          <cell r="C9976">
            <v>2075</v>
          </cell>
          <cell r="D9976" t="str">
            <v>PINTOR (SGSP)</v>
          </cell>
          <cell r="E9976" t="str">
            <v>H</v>
          </cell>
          <cell r="F9976">
            <v>14.450393</v>
          </cell>
          <cell r="G9976">
            <v>1.5</v>
          </cell>
          <cell r="I9976">
            <v>21.675588900000001</v>
          </cell>
        </row>
        <row r="9977">
          <cell r="C9977">
            <v>2076</v>
          </cell>
          <cell r="D9977" t="str">
            <v>AJUDANTE DE PINTOR (SGSP)</v>
          </cell>
          <cell r="E9977" t="str">
            <v>H</v>
          </cell>
          <cell r="F9977">
            <v>11.533300000000001</v>
          </cell>
          <cell r="G9977">
            <v>0.5</v>
          </cell>
          <cell r="I9977">
            <v>5.7666500000000003</v>
          </cell>
        </row>
        <row r="9978">
          <cell r="C9978">
            <v>37040</v>
          </cell>
          <cell r="D9978" t="str">
            <v>TINTA ACRÍLICA FOSCA</v>
          </cell>
          <cell r="E9978" t="str">
            <v>L</v>
          </cell>
          <cell r="F9978">
            <v>11.53</v>
          </cell>
          <cell r="G9978">
            <v>0.3</v>
          </cell>
          <cell r="I9978">
            <v>3.4596300000000002</v>
          </cell>
        </row>
        <row r="9979">
          <cell r="C9979">
            <v>37041</v>
          </cell>
          <cell r="D9979" t="str">
            <v>TEXTURA ACRÍLICA</v>
          </cell>
          <cell r="E9979" t="str">
            <v>L</v>
          </cell>
          <cell r="F9979">
            <v>6.48</v>
          </cell>
          <cell r="G9979">
            <v>0.66</v>
          </cell>
          <cell r="I9979">
            <v>4.2786479999999996</v>
          </cell>
        </row>
        <row r="9980">
          <cell r="C9980">
            <v>37525</v>
          </cell>
          <cell r="D9980" t="str">
            <v>SELADOR ACRÍLICO</v>
          </cell>
          <cell r="E9980" t="str">
            <v>L</v>
          </cell>
          <cell r="F9980">
            <v>6.26</v>
          </cell>
          <cell r="G9980">
            <v>0.21</v>
          </cell>
          <cell r="I9980">
            <v>1.3140540000000001</v>
          </cell>
        </row>
        <row r="9981">
          <cell r="A9981">
            <v>150119</v>
          </cell>
          <cell r="B9981" t="str">
            <v>TINTA ACRÍLICA TEXTURADA</v>
          </cell>
          <cell r="H9981" t="str">
            <v>M2</v>
          </cell>
          <cell r="J9981">
            <v>12.23</v>
          </cell>
        </row>
        <row r="9982">
          <cell r="C9982">
            <v>2075</v>
          </cell>
          <cell r="D9982" t="str">
            <v>PINTOR (SGSP)</v>
          </cell>
          <cell r="E9982" t="str">
            <v>H</v>
          </cell>
          <cell r="F9982">
            <v>14.450393</v>
          </cell>
          <cell r="G9982">
            <v>0.3</v>
          </cell>
          <cell r="I9982">
            <v>4.3351177999999999</v>
          </cell>
        </row>
        <row r="9983">
          <cell r="C9983">
            <v>2076</v>
          </cell>
          <cell r="D9983" t="str">
            <v>AJUDANTE DE PINTOR (SGSP)</v>
          </cell>
          <cell r="E9983" t="str">
            <v>H</v>
          </cell>
          <cell r="F9983">
            <v>11.533300000000001</v>
          </cell>
          <cell r="G9983">
            <v>0.2</v>
          </cell>
          <cell r="I9983">
            <v>2.3066599999999999</v>
          </cell>
        </row>
        <row r="9984">
          <cell r="C9984">
            <v>37041</v>
          </cell>
          <cell r="D9984" t="str">
            <v>TEXTURA ACRÍLICA</v>
          </cell>
          <cell r="E9984" t="str">
            <v>L</v>
          </cell>
          <cell r="F9984">
            <v>6.48</v>
          </cell>
          <cell r="G9984">
            <v>0.66</v>
          </cell>
          <cell r="I9984">
            <v>4.2786479999999996</v>
          </cell>
        </row>
        <row r="9985">
          <cell r="C9985">
            <v>37525</v>
          </cell>
          <cell r="D9985" t="str">
            <v>SELADOR ACRÍLICO</v>
          </cell>
          <cell r="E9985" t="str">
            <v>L</v>
          </cell>
          <cell r="F9985">
            <v>6.26</v>
          </cell>
          <cell r="G9985">
            <v>0.21</v>
          </cell>
          <cell r="I9985">
            <v>1.3140540000000001</v>
          </cell>
        </row>
        <row r="9986">
          <cell r="A9986">
            <v>150120</v>
          </cell>
          <cell r="B9986" t="str">
            <v>TINTA A ÓLEO - CONCRETO OU REBOCO SEM MASSA CORRIDA</v>
          </cell>
          <cell r="H9986" t="str">
            <v>M2</v>
          </cell>
          <cell r="J9986">
            <v>13.28</v>
          </cell>
        </row>
        <row r="9987">
          <cell r="C9987">
            <v>2075</v>
          </cell>
          <cell r="D9987" t="str">
            <v>PINTOR (SGSP)</v>
          </cell>
          <cell r="E9987" t="str">
            <v>H</v>
          </cell>
          <cell r="F9987">
            <v>14.450393</v>
          </cell>
          <cell r="G9987">
            <v>0.45</v>
          </cell>
          <cell r="I9987">
            <v>6.5026767000000003</v>
          </cell>
        </row>
        <row r="9988">
          <cell r="C9988">
            <v>2076</v>
          </cell>
          <cell r="D9988" t="str">
            <v>AJUDANTE DE PINTOR (SGSP)</v>
          </cell>
          <cell r="E9988" t="str">
            <v>H</v>
          </cell>
          <cell r="F9988">
            <v>11.533300000000001</v>
          </cell>
          <cell r="G9988">
            <v>0.2</v>
          </cell>
          <cell r="I9988">
            <v>2.3066599999999999</v>
          </cell>
        </row>
        <row r="9989">
          <cell r="C9989">
            <v>37020</v>
          </cell>
          <cell r="D9989" t="str">
            <v>TINTA A ÓLEO BRILHANTE</v>
          </cell>
          <cell r="E9989" t="str">
            <v>L</v>
          </cell>
          <cell r="F9989">
            <v>12.4</v>
          </cell>
          <cell r="G9989">
            <v>0.25</v>
          </cell>
          <cell r="I9989">
            <v>3.0998999999999999</v>
          </cell>
        </row>
        <row r="9990">
          <cell r="C9990">
            <v>37525</v>
          </cell>
          <cell r="D9990" t="str">
            <v>SELADOR ACRÍLICO</v>
          </cell>
          <cell r="E9990" t="str">
            <v>L</v>
          </cell>
          <cell r="F9990">
            <v>6.26</v>
          </cell>
          <cell r="G9990">
            <v>0.2</v>
          </cell>
          <cell r="I9990">
            <v>1.2514799999999999</v>
          </cell>
        </row>
        <row r="9991">
          <cell r="C9991">
            <v>37540</v>
          </cell>
          <cell r="D9991" t="str">
            <v>LIXA PARA MADEIRA - N.100</v>
          </cell>
          <cell r="E9991" t="str">
            <v>Un</v>
          </cell>
          <cell r="F9991">
            <v>0.39</v>
          </cell>
          <cell r="G9991">
            <v>0.3</v>
          </cell>
          <cell r="I9991">
            <v>0.11756999999999999</v>
          </cell>
        </row>
        <row r="9992">
          <cell r="A9992">
            <v>150121</v>
          </cell>
          <cell r="B9992" t="str">
            <v>TINTA A ÓLEO - REBOCO COM MASSA CORRIDA</v>
          </cell>
          <cell r="H9992" t="str">
            <v>M2</v>
          </cell>
          <cell r="J9992">
            <v>26.66</v>
          </cell>
        </row>
        <row r="9993">
          <cell r="C9993">
            <v>2075</v>
          </cell>
          <cell r="D9993" t="str">
            <v>PINTOR (SGSP)</v>
          </cell>
          <cell r="E9993" t="str">
            <v>H</v>
          </cell>
          <cell r="F9993">
            <v>14.450393</v>
          </cell>
          <cell r="G9993">
            <v>0.8</v>
          </cell>
          <cell r="I9993">
            <v>11.560314099999999</v>
          </cell>
        </row>
        <row r="9994">
          <cell r="C9994">
            <v>2076</v>
          </cell>
          <cell r="D9994" t="str">
            <v>AJUDANTE DE PINTOR (SGSP)</v>
          </cell>
          <cell r="E9994" t="str">
            <v>H</v>
          </cell>
          <cell r="F9994">
            <v>11.533300000000001</v>
          </cell>
          <cell r="G9994">
            <v>0.3</v>
          </cell>
          <cell r="I9994">
            <v>3.4599899999999999</v>
          </cell>
        </row>
        <row r="9995">
          <cell r="C9995">
            <v>37020</v>
          </cell>
          <cell r="D9995" t="str">
            <v>TINTA A ÓLEO BRILHANTE</v>
          </cell>
          <cell r="E9995" t="str">
            <v>L</v>
          </cell>
          <cell r="F9995">
            <v>12.4</v>
          </cell>
          <cell r="G9995">
            <v>0.25</v>
          </cell>
          <cell r="I9995">
            <v>3.0998999999999999</v>
          </cell>
        </row>
        <row r="9996">
          <cell r="C9996">
            <v>37525</v>
          </cell>
          <cell r="D9996" t="str">
            <v>SELADOR ACRÍLICO</v>
          </cell>
          <cell r="E9996" t="str">
            <v>L</v>
          </cell>
          <cell r="F9996">
            <v>6.26</v>
          </cell>
          <cell r="G9996">
            <v>0.2</v>
          </cell>
          <cell r="I9996">
            <v>1.2514799999999999</v>
          </cell>
        </row>
        <row r="9997">
          <cell r="C9997">
            <v>37540</v>
          </cell>
          <cell r="D9997" t="str">
            <v>LIXA PARA MADEIRA - N.100</v>
          </cell>
          <cell r="E9997" t="str">
            <v>Un</v>
          </cell>
          <cell r="F9997">
            <v>0.39</v>
          </cell>
          <cell r="G9997">
            <v>0.5</v>
          </cell>
          <cell r="I9997">
            <v>0.19595000000000001</v>
          </cell>
        </row>
        <row r="9998">
          <cell r="C9998">
            <v>37545</v>
          </cell>
          <cell r="D9998" t="str">
            <v>MASSA BASE ÓLEO PARA MADEIRA</v>
          </cell>
          <cell r="E9998" t="str">
            <v>L</v>
          </cell>
          <cell r="F9998">
            <v>14.19</v>
          </cell>
          <cell r="G9998">
            <v>0.5</v>
          </cell>
          <cell r="I9998">
            <v>7.0970000000000004</v>
          </cell>
        </row>
        <row r="9999">
          <cell r="A9999">
            <v>150123</v>
          </cell>
          <cell r="B9999" t="str">
            <v>TINTA ESMALTE SINTÉTICO - CONCRETO OU REBOCO SEM MASSA CORRIDA</v>
          </cell>
          <cell r="H9999" t="str">
            <v>M2</v>
          </cell>
          <cell r="J9999">
            <v>13.99</v>
          </cell>
        </row>
        <row r="10000">
          <cell r="C10000">
            <v>2075</v>
          </cell>
          <cell r="D10000" t="str">
            <v>PINTOR (SGSP)</v>
          </cell>
          <cell r="E10000" t="str">
            <v>H</v>
          </cell>
          <cell r="F10000">
            <v>14.450393</v>
          </cell>
          <cell r="G10000">
            <v>0.45</v>
          </cell>
          <cell r="I10000">
            <v>6.5026767000000003</v>
          </cell>
        </row>
        <row r="10001">
          <cell r="C10001">
            <v>2076</v>
          </cell>
          <cell r="D10001" t="str">
            <v>AJUDANTE DE PINTOR (SGSP)</v>
          </cell>
          <cell r="E10001" t="str">
            <v>H</v>
          </cell>
          <cell r="F10001">
            <v>11.533300000000001</v>
          </cell>
          <cell r="G10001">
            <v>0.2</v>
          </cell>
          <cell r="I10001">
            <v>2.3066599999999999</v>
          </cell>
        </row>
        <row r="10002">
          <cell r="C10002">
            <v>37005</v>
          </cell>
          <cell r="D10002" t="str">
            <v>TINTA ESMALTE BRILHANTE</v>
          </cell>
          <cell r="E10002" t="str">
            <v>L</v>
          </cell>
          <cell r="F10002">
            <v>15.26</v>
          </cell>
          <cell r="G10002">
            <v>0.25</v>
          </cell>
          <cell r="I10002">
            <v>3.8152249999999999</v>
          </cell>
        </row>
        <row r="10003">
          <cell r="C10003">
            <v>37525</v>
          </cell>
          <cell r="D10003" t="str">
            <v>SELADOR ACRÍLICO</v>
          </cell>
          <cell r="E10003" t="str">
            <v>L</v>
          </cell>
          <cell r="F10003">
            <v>6.26</v>
          </cell>
          <cell r="G10003">
            <v>0.2</v>
          </cell>
          <cell r="I10003">
            <v>1.2514799999999999</v>
          </cell>
        </row>
        <row r="10004">
          <cell r="C10004">
            <v>37540</v>
          </cell>
          <cell r="D10004" t="str">
            <v>LIXA PARA MADEIRA - N.100</v>
          </cell>
          <cell r="E10004" t="str">
            <v>Un</v>
          </cell>
          <cell r="F10004">
            <v>0.39</v>
          </cell>
          <cell r="G10004">
            <v>0.3</v>
          </cell>
          <cell r="I10004">
            <v>0.11756999999999999</v>
          </cell>
        </row>
        <row r="10005">
          <cell r="A10005">
            <v>150124</v>
          </cell>
          <cell r="B10005" t="str">
            <v>TINTA ESMALTE SINTÉTICO - CONCRETO OU REBOCO COM MASSA CORRIDA</v>
          </cell>
          <cell r="H10005" t="str">
            <v>M2</v>
          </cell>
          <cell r="J10005">
            <v>27.38</v>
          </cell>
        </row>
        <row r="10006">
          <cell r="C10006">
            <v>2075</v>
          </cell>
          <cell r="D10006" t="str">
            <v>PINTOR (SGSP)</v>
          </cell>
          <cell r="E10006" t="str">
            <v>H</v>
          </cell>
          <cell r="F10006">
            <v>14.450393</v>
          </cell>
          <cell r="G10006">
            <v>0.8</v>
          </cell>
          <cell r="I10006">
            <v>11.560314099999999</v>
          </cell>
        </row>
        <row r="10007">
          <cell r="C10007">
            <v>2076</v>
          </cell>
          <cell r="D10007" t="str">
            <v>AJUDANTE DE PINTOR (SGSP)</v>
          </cell>
          <cell r="E10007" t="str">
            <v>H</v>
          </cell>
          <cell r="F10007">
            <v>11.533300000000001</v>
          </cell>
          <cell r="G10007">
            <v>0.3</v>
          </cell>
          <cell r="I10007">
            <v>3.4599899999999999</v>
          </cell>
        </row>
        <row r="10008">
          <cell r="C10008">
            <v>37005</v>
          </cell>
          <cell r="D10008" t="str">
            <v>TINTA ESMALTE BRILHANTE</v>
          </cell>
          <cell r="E10008" t="str">
            <v>L</v>
          </cell>
          <cell r="F10008">
            <v>15.26</v>
          </cell>
          <cell r="G10008">
            <v>0.25</v>
          </cell>
          <cell r="I10008">
            <v>3.8152249999999999</v>
          </cell>
        </row>
        <row r="10009">
          <cell r="C10009">
            <v>37525</v>
          </cell>
          <cell r="D10009" t="str">
            <v>SELADOR ACRÍLICO</v>
          </cell>
          <cell r="E10009" t="str">
            <v>L</v>
          </cell>
          <cell r="F10009">
            <v>6.26</v>
          </cell>
          <cell r="G10009">
            <v>0.2</v>
          </cell>
          <cell r="I10009">
            <v>1.2514799999999999</v>
          </cell>
        </row>
        <row r="10010">
          <cell r="C10010">
            <v>37540</v>
          </cell>
          <cell r="D10010" t="str">
            <v>LIXA PARA MADEIRA - N.100</v>
          </cell>
          <cell r="E10010" t="str">
            <v>Un</v>
          </cell>
          <cell r="F10010">
            <v>0.39</v>
          </cell>
          <cell r="G10010">
            <v>0.5</v>
          </cell>
          <cell r="I10010">
            <v>0.19595000000000001</v>
          </cell>
        </row>
        <row r="10011">
          <cell r="C10011">
            <v>37545</v>
          </cell>
          <cell r="D10011" t="str">
            <v>MASSA BASE ÓLEO PARA MADEIRA</v>
          </cell>
          <cell r="E10011" t="str">
            <v>L</v>
          </cell>
          <cell r="F10011">
            <v>14.19</v>
          </cell>
          <cell r="G10011">
            <v>0.5</v>
          </cell>
          <cell r="I10011">
            <v>7.0970000000000004</v>
          </cell>
        </row>
        <row r="10012">
          <cell r="A10012">
            <v>150125</v>
          </cell>
          <cell r="B10012" t="str">
            <v>APLICAÇÃO DE TINTA ANTI-PICHAÇÃO - BASE SOLVENTE - 2 DEMÃOS (REMOÇÃO DA PICHAÇÃO SOMENTE A SECO OU COM ÁGUA E SABÃO)</v>
          </cell>
          <cell r="H10012" t="str">
            <v>M2</v>
          </cell>
          <cell r="J10012">
            <v>30.78</v>
          </cell>
        </row>
        <row r="10013">
          <cell r="C10013">
            <v>2075</v>
          </cell>
          <cell r="D10013" t="str">
            <v>PINTOR (SGSP)</v>
          </cell>
          <cell r="E10013" t="str">
            <v>H</v>
          </cell>
          <cell r="F10013">
            <v>14.450393</v>
          </cell>
          <cell r="G10013">
            <v>0.45</v>
          </cell>
          <cell r="I10013">
            <v>6.5026767000000003</v>
          </cell>
        </row>
        <row r="10014">
          <cell r="C10014">
            <v>2076</v>
          </cell>
          <cell r="D10014" t="str">
            <v>AJUDANTE DE PINTOR (SGSP)</v>
          </cell>
          <cell r="E10014" t="str">
            <v>H</v>
          </cell>
          <cell r="F10014">
            <v>11.533300000000001</v>
          </cell>
          <cell r="G10014">
            <v>0.2</v>
          </cell>
          <cell r="I10014">
            <v>2.3066599999999999</v>
          </cell>
        </row>
        <row r="10015">
          <cell r="C10015">
            <v>14023</v>
          </cell>
          <cell r="D10015" t="str">
            <v>PRIMER PARA TINTA ANTI-PICHAÇÃO</v>
          </cell>
          <cell r="E10015" t="str">
            <v>L</v>
          </cell>
          <cell r="F10015">
            <v>22.46</v>
          </cell>
          <cell r="G10015">
            <v>0.12</v>
          </cell>
          <cell r="I10015">
            <v>2.6956319999999998</v>
          </cell>
        </row>
        <row r="10016">
          <cell r="C10016">
            <v>37065</v>
          </cell>
          <cell r="D10016" t="str">
            <v>TINTA ANTI-PICHAÇÃO - BASE SOLVENTE (SOLÚVEL EM SOLVENTE)</v>
          </cell>
          <cell r="E10016" t="str">
            <v>L</v>
          </cell>
          <cell r="F10016">
            <v>77.099999999999994</v>
          </cell>
          <cell r="G10016">
            <v>0.25</v>
          </cell>
          <cell r="I10016">
            <v>19.274025000000002</v>
          </cell>
        </row>
        <row r="10017">
          <cell r="A10017">
            <v>150136</v>
          </cell>
          <cell r="B10017" t="str">
            <v>TINTA EPÓXI - REBOCO COM MASSA BASE EPÓXI</v>
          </cell>
          <cell r="H10017" t="str">
            <v>M2</v>
          </cell>
          <cell r="J10017">
            <v>80.489999999999995</v>
          </cell>
        </row>
        <row r="10018">
          <cell r="C10018">
            <v>2075</v>
          </cell>
          <cell r="D10018" t="str">
            <v>PINTOR (SGSP)</v>
          </cell>
          <cell r="E10018" t="str">
            <v>H</v>
          </cell>
          <cell r="F10018">
            <v>14.450393</v>
          </cell>
          <cell r="G10018">
            <v>1.5</v>
          </cell>
          <cell r="I10018">
            <v>21.675588900000001</v>
          </cell>
        </row>
        <row r="10019">
          <cell r="C10019">
            <v>2076</v>
          </cell>
          <cell r="D10019" t="str">
            <v>AJUDANTE DE PINTOR (SGSP)</v>
          </cell>
          <cell r="E10019" t="str">
            <v>H</v>
          </cell>
          <cell r="F10019">
            <v>11.533300000000001</v>
          </cell>
          <cell r="G10019">
            <v>1.5</v>
          </cell>
          <cell r="I10019">
            <v>17.299949999999999</v>
          </cell>
        </row>
        <row r="10020">
          <cell r="C10020">
            <v>37030</v>
          </cell>
          <cell r="D10020" t="str">
            <v>TINTA A BASE DE RESINA EPÓXI</v>
          </cell>
          <cell r="E10020" t="str">
            <v>L</v>
          </cell>
          <cell r="F10020">
            <v>38.65</v>
          </cell>
          <cell r="G10020">
            <v>0.5</v>
          </cell>
          <cell r="I10020">
            <v>19.322600000000001</v>
          </cell>
        </row>
        <row r="10021">
          <cell r="C10021">
            <v>37520</v>
          </cell>
          <cell r="D10021" t="str">
            <v>SELADOR P/ TINTA EPÓXI (P/FUNDO DE PAREDE,S/MASSA CORRIDA)</v>
          </cell>
          <cell r="E10021" t="str">
            <v>L</v>
          </cell>
          <cell r="F10021">
            <v>31.41</v>
          </cell>
          <cell r="G10021">
            <v>0.3</v>
          </cell>
          <cell r="I10021">
            <v>9.4242600000000003</v>
          </cell>
        </row>
        <row r="10022">
          <cell r="C10022">
            <v>37530</v>
          </cell>
          <cell r="D10022" t="str">
            <v>LIXA D'ÁGUA - N. 80  E  N. 320</v>
          </cell>
          <cell r="E10022" t="str">
            <v>Un</v>
          </cell>
          <cell r="F10022">
            <v>0.86</v>
          </cell>
          <cell r="G10022">
            <v>1</v>
          </cell>
          <cell r="I10022">
            <v>0.85629999999999995</v>
          </cell>
        </row>
        <row r="10023">
          <cell r="C10023">
            <v>37555</v>
          </cell>
          <cell r="D10023" t="str">
            <v>MASSA BASE EPÓXI - BICOMPONENTE (MASSA E CATALIZADOR)</v>
          </cell>
          <cell r="E10023" t="str">
            <v>L</v>
          </cell>
          <cell r="F10023">
            <v>24.81</v>
          </cell>
          <cell r="G10023">
            <v>0.48</v>
          </cell>
          <cell r="I10023">
            <v>11.907360000000001</v>
          </cell>
        </row>
        <row r="10024">
          <cell r="A10024">
            <v>150170</v>
          </cell>
          <cell r="B10024" t="str">
            <v>HIDRO-REPELENTE A BASE DE SILICONE - CONCRETO OU ALVENARIA APARENTE (2 DEMÃOS)</v>
          </cell>
          <cell r="H10024" t="str">
            <v>M2</v>
          </cell>
          <cell r="J10024">
            <v>17.260000000000002</v>
          </cell>
        </row>
        <row r="10025">
          <cell r="C10025">
            <v>2075</v>
          </cell>
          <cell r="D10025" t="str">
            <v>PINTOR (SGSP)</v>
          </cell>
          <cell r="E10025" t="str">
            <v>H</v>
          </cell>
          <cell r="F10025">
            <v>14.450393</v>
          </cell>
          <cell r="G10025">
            <v>0.36</v>
          </cell>
          <cell r="I10025">
            <v>5.2021413000000001</v>
          </cell>
        </row>
        <row r="10026">
          <cell r="C10026">
            <v>2076</v>
          </cell>
          <cell r="D10026" t="str">
            <v>AJUDANTE DE PINTOR (SGSP)</v>
          </cell>
          <cell r="E10026" t="str">
            <v>H</v>
          </cell>
          <cell r="F10026">
            <v>11.533300000000001</v>
          </cell>
          <cell r="G10026">
            <v>0.18</v>
          </cell>
          <cell r="I10026">
            <v>2.0759940000000001</v>
          </cell>
        </row>
        <row r="10027">
          <cell r="C10027">
            <v>37590</v>
          </cell>
          <cell r="D10027" t="str">
            <v>SOLUÇÃO CONCENTRADA DE SILICONE - IMPERMEABILIZANTE INCOLOR HIDROREPELENTE PARA FACHADA</v>
          </cell>
          <cell r="E10027" t="str">
            <v>L</v>
          </cell>
          <cell r="F10027">
            <v>19.97</v>
          </cell>
          <cell r="G10027">
            <v>0.5</v>
          </cell>
          <cell r="I10027">
            <v>9.9862000000000002</v>
          </cell>
        </row>
        <row r="10028">
          <cell r="A10028">
            <v>150176</v>
          </cell>
          <cell r="B10028" t="str">
            <v>VERNIZ ACRÍLICO - CONCRETO APARENTE/ ALVENARIA</v>
          </cell>
          <cell r="H10028" t="str">
            <v>M2</v>
          </cell>
          <cell r="J10028">
            <v>16.649999999999999</v>
          </cell>
        </row>
        <row r="10029">
          <cell r="C10029">
            <v>2075</v>
          </cell>
          <cell r="D10029" t="str">
            <v>PINTOR (SGSP)</v>
          </cell>
          <cell r="E10029" t="str">
            <v>H</v>
          </cell>
          <cell r="F10029">
            <v>14.450393</v>
          </cell>
          <cell r="G10029">
            <v>0.54</v>
          </cell>
          <cell r="I10029">
            <v>7.8032120000000003</v>
          </cell>
        </row>
        <row r="10030">
          <cell r="C10030">
            <v>2076</v>
          </cell>
          <cell r="D10030" t="str">
            <v>AJUDANTE DE PINTOR (SGSP)</v>
          </cell>
          <cell r="E10030" t="str">
            <v>H</v>
          </cell>
          <cell r="F10030">
            <v>11.533300000000001</v>
          </cell>
          <cell r="G10030">
            <v>0.27</v>
          </cell>
          <cell r="I10030">
            <v>3.113991</v>
          </cell>
        </row>
        <row r="10031">
          <cell r="C10031">
            <v>37596</v>
          </cell>
          <cell r="D10031" t="str">
            <v>VERNIZ ACRÍLICO BRILHANTE BASE ÁGUA</v>
          </cell>
          <cell r="E10031" t="str">
            <v>L</v>
          </cell>
          <cell r="F10031">
            <v>16.37</v>
          </cell>
          <cell r="G10031">
            <v>0.35</v>
          </cell>
          <cell r="I10031">
            <v>5.7289050000000001</v>
          </cell>
        </row>
        <row r="10032">
          <cell r="A10032">
            <v>150177</v>
          </cell>
          <cell r="B10032" t="str">
            <v>APLICAÇÃO DE VERNIZ ANTI-PICHAÇÃO - BASE SOLVENTE - 2 DEMÃOS (REMOÇÃO DA PICHAÇÃO  SOMENTE A SECO OU COM ÁGUA E SABÃO)</v>
          </cell>
          <cell r="H10032" t="str">
            <v>M2</v>
          </cell>
          <cell r="J10032">
            <v>25.77</v>
          </cell>
        </row>
        <row r="10033">
          <cell r="C10033">
            <v>2075</v>
          </cell>
          <cell r="D10033" t="str">
            <v>PINTOR (SGSP)</v>
          </cell>
          <cell r="E10033" t="str">
            <v>H</v>
          </cell>
          <cell r="F10033">
            <v>14.450393</v>
          </cell>
          <cell r="G10033">
            <v>0.54</v>
          </cell>
          <cell r="I10033">
            <v>7.8032120000000003</v>
          </cell>
        </row>
        <row r="10034">
          <cell r="C10034">
            <v>2076</v>
          </cell>
          <cell r="D10034" t="str">
            <v>AJUDANTE DE PINTOR (SGSP)</v>
          </cell>
          <cell r="E10034" t="str">
            <v>H</v>
          </cell>
          <cell r="F10034">
            <v>11.533300000000001</v>
          </cell>
          <cell r="G10034">
            <v>0.27</v>
          </cell>
          <cell r="I10034">
            <v>3.113991</v>
          </cell>
        </row>
        <row r="10035">
          <cell r="C10035">
            <v>14024</v>
          </cell>
          <cell r="D10035" t="str">
            <v>PRIMER PARA VERNIZ ANTI-PICHAÇÃO</v>
          </cell>
          <cell r="E10035" t="str">
            <v>L</v>
          </cell>
          <cell r="F10035">
            <v>22.46</v>
          </cell>
          <cell r="G10035">
            <v>0.12</v>
          </cell>
          <cell r="I10035">
            <v>2.6956319999999998</v>
          </cell>
        </row>
        <row r="10036">
          <cell r="C10036">
            <v>37587</v>
          </cell>
          <cell r="D10036" t="str">
            <v>VERNIZ ANTI-PICHAÇÃO - BASE SOLVENTE INCOLOR (SOLÚVEL EM SOLVENTE)</v>
          </cell>
          <cell r="E10036" t="str">
            <v>L</v>
          </cell>
          <cell r="F10036">
            <v>48.63</v>
          </cell>
          <cell r="G10036">
            <v>0.25</v>
          </cell>
          <cell r="I10036">
            <v>12.15795</v>
          </cell>
        </row>
        <row r="10037">
          <cell r="A10037">
            <v>150205</v>
          </cell>
          <cell r="B10037" t="str">
            <v>TINTA A ÓLEO - ESQUADRIAS E PEÇAS DE MARCENARIA, SEM EMASSAMENTO</v>
          </cell>
          <cell r="H10037" t="str">
            <v>M2</v>
          </cell>
          <cell r="J10037">
            <v>13.89</v>
          </cell>
        </row>
        <row r="10038">
          <cell r="C10038">
            <v>2075</v>
          </cell>
          <cell r="D10038" t="str">
            <v>PINTOR (SGSP)</v>
          </cell>
          <cell r="E10038" t="str">
            <v>H</v>
          </cell>
          <cell r="F10038">
            <v>14.450393</v>
          </cell>
          <cell r="G10038">
            <v>0.45</v>
          </cell>
          <cell r="I10038">
            <v>6.5026767000000003</v>
          </cell>
        </row>
        <row r="10039">
          <cell r="C10039">
            <v>2076</v>
          </cell>
          <cell r="D10039" t="str">
            <v>AJUDANTE DE PINTOR (SGSP)</v>
          </cell>
          <cell r="E10039" t="str">
            <v>H</v>
          </cell>
          <cell r="F10039">
            <v>11.533300000000001</v>
          </cell>
          <cell r="G10039">
            <v>0.2</v>
          </cell>
          <cell r="I10039">
            <v>2.3066599999999999</v>
          </cell>
        </row>
        <row r="10040">
          <cell r="C10040">
            <v>37020</v>
          </cell>
          <cell r="D10040" t="str">
            <v>TINTA A ÓLEO BRILHANTE</v>
          </cell>
          <cell r="E10040" t="str">
            <v>L</v>
          </cell>
          <cell r="F10040">
            <v>12.4</v>
          </cell>
          <cell r="G10040">
            <v>0.4</v>
          </cell>
          <cell r="I10040">
            <v>4.9598399999999998</v>
          </cell>
        </row>
        <row r="10041">
          <cell r="C10041">
            <v>37540</v>
          </cell>
          <cell r="D10041" t="str">
            <v>LIXA PARA MADEIRA - N.100</v>
          </cell>
          <cell r="E10041" t="str">
            <v>Un</v>
          </cell>
          <cell r="F10041">
            <v>0.39</v>
          </cell>
          <cell r="G10041">
            <v>0.3</v>
          </cell>
          <cell r="I10041">
            <v>0.11756999999999999</v>
          </cell>
        </row>
        <row r="10042">
          <cell r="A10042">
            <v>150206</v>
          </cell>
          <cell r="B10042" t="str">
            <v>TINTA A ÓLEO - ESQUADRIAS E PEÇAS DE MARCENARIA, COM EMASSAMENTO</v>
          </cell>
          <cell r="H10042" t="str">
            <v>M2</v>
          </cell>
          <cell r="J10042">
            <v>24.59</v>
          </cell>
        </row>
        <row r="10043">
          <cell r="C10043">
            <v>2075</v>
          </cell>
          <cell r="D10043" t="str">
            <v>PINTOR (SGSP)</v>
          </cell>
          <cell r="E10043" t="str">
            <v>H</v>
          </cell>
          <cell r="F10043">
            <v>14.450393</v>
          </cell>
          <cell r="G10043">
            <v>0.8</v>
          </cell>
          <cell r="I10043">
            <v>11.560314099999999</v>
          </cell>
        </row>
        <row r="10044">
          <cell r="C10044">
            <v>2076</v>
          </cell>
          <cell r="D10044" t="str">
            <v>AJUDANTE DE PINTOR (SGSP)</v>
          </cell>
          <cell r="E10044" t="str">
            <v>H</v>
          </cell>
          <cell r="F10044">
            <v>11.533300000000001</v>
          </cell>
          <cell r="G10044">
            <v>0.35</v>
          </cell>
          <cell r="I10044">
            <v>4.0366549999999997</v>
          </cell>
        </row>
        <row r="10045">
          <cell r="C10045">
            <v>37020</v>
          </cell>
          <cell r="D10045" t="str">
            <v>TINTA A ÓLEO BRILHANTE</v>
          </cell>
          <cell r="E10045" t="str">
            <v>L</v>
          </cell>
          <cell r="F10045">
            <v>12.4</v>
          </cell>
          <cell r="G10045">
            <v>0.4</v>
          </cell>
          <cell r="I10045">
            <v>4.9598399999999998</v>
          </cell>
        </row>
        <row r="10046">
          <cell r="C10046">
            <v>37540</v>
          </cell>
          <cell r="D10046" t="str">
            <v>LIXA PARA MADEIRA - N.100</v>
          </cell>
          <cell r="E10046" t="str">
            <v>Un</v>
          </cell>
          <cell r="F10046">
            <v>0.39</v>
          </cell>
          <cell r="G10046">
            <v>0.5</v>
          </cell>
          <cell r="I10046">
            <v>0.19595000000000001</v>
          </cell>
        </row>
        <row r="10047">
          <cell r="C10047">
            <v>37545</v>
          </cell>
          <cell r="D10047" t="str">
            <v>MASSA BASE ÓLEO PARA MADEIRA</v>
          </cell>
          <cell r="E10047" t="str">
            <v>L</v>
          </cell>
          <cell r="F10047">
            <v>14.19</v>
          </cell>
          <cell r="G10047">
            <v>0.27</v>
          </cell>
          <cell r="I10047">
            <v>3.8323800000000001</v>
          </cell>
        </row>
        <row r="10048">
          <cell r="A10048">
            <v>150207</v>
          </cell>
          <cell r="B10048" t="str">
            <v>TINTA A ÓLEO - ESTRUTURAS DE MADEIRA, SEM EMASSAMENTO</v>
          </cell>
          <cell r="H10048" t="str">
            <v>M2</v>
          </cell>
          <cell r="J10048">
            <v>7.35</v>
          </cell>
        </row>
        <row r="10049">
          <cell r="C10049">
            <v>2075</v>
          </cell>
          <cell r="D10049" t="str">
            <v>PINTOR (SGSP)</v>
          </cell>
          <cell r="E10049" t="str">
            <v>H</v>
          </cell>
          <cell r="F10049">
            <v>14.450393</v>
          </cell>
          <cell r="G10049">
            <v>0.3</v>
          </cell>
          <cell r="I10049">
            <v>4.3351177999999999</v>
          </cell>
        </row>
        <row r="10050">
          <cell r="C10050">
            <v>2076</v>
          </cell>
          <cell r="D10050" t="str">
            <v>AJUDANTE DE PINTOR (SGSP)</v>
          </cell>
          <cell r="E10050" t="str">
            <v>H</v>
          </cell>
          <cell r="F10050">
            <v>11.533300000000001</v>
          </cell>
          <cell r="G10050">
            <v>0.1</v>
          </cell>
          <cell r="I10050">
            <v>1.15333</v>
          </cell>
        </row>
        <row r="10051">
          <cell r="C10051">
            <v>37020</v>
          </cell>
          <cell r="D10051" t="str">
            <v>TINTA A ÓLEO BRILHANTE</v>
          </cell>
          <cell r="E10051" t="str">
            <v>L</v>
          </cell>
          <cell r="F10051">
            <v>12.4</v>
          </cell>
          <cell r="G10051">
            <v>0.15</v>
          </cell>
          <cell r="I10051">
            <v>1.8599399999999999</v>
          </cell>
        </row>
        <row r="10052">
          <cell r="A10052">
            <v>150208</v>
          </cell>
          <cell r="B10052" t="str">
            <v>TINTA A ÓLEO - FORROS DE MADEIRA</v>
          </cell>
          <cell r="H10052" t="str">
            <v>M2</v>
          </cell>
          <cell r="J10052">
            <v>16.59</v>
          </cell>
        </row>
        <row r="10053">
          <cell r="C10053">
            <v>2075</v>
          </cell>
          <cell r="D10053" t="str">
            <v>PINTOR (SGSP)</v>
          </cell>
          <cell r="E10053" t="str">
            <v>H</v>
          </cell>
          <cell r="F10053">
            <v>14.450393</v>
          </cell>
          <cell r="G10053">
            <v>0.55000000000000004</v>
          </cell>
          <cell r="I10053">
            <v>7.9477159000000004</v>
          </cell>
        </row>
        <row r="10054">
          <cell r="C10054">
            <v>2076</v>
          </cell>
          <cell r="D10054" t="str">
            <v>AJUDANTE DE PINTOR (SGSP)</v>
          </cell>
          <cell r="E10054" t="str">
            <v>H</v>
          </cell>
          <cell r="F10054">
            <v>11.533300000000001</v>
          </cell>
          <cell r="G10054">
            <v>0.2</v>
          </cell>
          <cell r="I10054">
            <v>2.3066599999999999</v>
          </cell>
        </row>
        <row r="10055">
          <cell r="C10055">
            <v>37020</v>
          </cell>
          <cell r="D10055" t="str">
            <v>TINTA A ÓLEO BRILHANTE</v>
          </cell>
          <cell r="E10055" t="str">
            <v>L</v>
          </cell>
          <cell r="F10055">
            <v>12.4</v>
          </cell>
          <cell r="G10055">
            <v>0.4</v>
          </cell>
          <cell r="I10055">
            <v>4.9598399999999998</v>
          </cell>
        </row>
        <row r="10056">
          <cell r="C10056">
            <v>37540</v>
          </cell>
          <cell r="D10056" t="str">
            <v>LIXA PARA MADEIRA - N.100</v>
          </cell>
          <cell r="E10056" t="str">
            <v>Un</v>
          </cell>
          <cell r="F10056">
            <v>0.39</v>
          </cell>
          <cell r="G10056">
            <v>0.25</v>
          </cell>
          <cell r="I10056">
            <v>9.7975000000000007E-2</v>
          </cell>
        </row>
        <row r="10057">
          <cell r="C10057">
            <v>37545</v>
          </cell>
          <cell r="D10057" t="str">
            <v>MASSA BASE ÓLEO PARA MADEIRA</v>
          </cell>
          <cell r="E10057" t="str">
            <v>L</v>
          </cell>
          <cell r="F10057">
            <v>14.19</v>
          </cell>
          <cell r="G10057">
            <v>0.09</v>
          </cell>
          <cell r="I10057">
            <v>1.27746</v>
          </cell>
        </row>
        <row r="10058">
          <cell r="A10058">
            <v>150209</v>
          </cell>
          <cell r="B10058" t="str">
            <v>TINTA A ÓLEO - RODAPÉS, GUARNIÇÕES E MOLDURAS DE MADEIRA</v>
          </cell>
          <cell r="H10058" t="str">
            <v>M</v>
          </cell>
          <cell r="J10058">
            <v>2.44</v>
          </cell>
        </row>
        <row r="10059">
          <cell r="C10059">
            <v>2075</v>
          </cell>
          <cell r="D10059" t="str">
            <v>PINTOR (SGSP)</v>
          </cell>
          <cell r="E10059" t="str">
            <v>H</v>
          </cell>
          <cell r="F10059">
            <v>14.450393</v>
          </cell>
          <cell r="G10059">
            <v>0.1</v>
          </cell>
          <cell r="I10059">
            <v>1.4450392999999999</v>
          </cell>
        </row>
        <row r="10060">
          <cell r="C10060">
            <v>37020</v>
          </cell>
          <cell r="D10060" t="str">
            <v>TINTA A ÓLEO BRILHANTE</v>
          </cell>
          <cell r="E10060" t="str">
            <v>L</v>
          </cell>
          <cell r="F10060">
            <v>12.4</v>
          </cell>
          <cell r="G10060">
            <v>0.08</v>
          </cell>
          <cell r="I10060">
            <v>0.99196799999999996</v>
          </cell>
        </row>
        <row r="10061">
          <cell r="A10061">
            <v>150210</v>
          </cell>
          <cell r="B10061" t="str">
            <v>ESMALTE SINTÉTICO - ESQUADRIAS E PEÇAS DE MARCENARIA, SEM EMASSAMENTO</v>
          </cell>
          <cell r="H10061" t="str">
            <v>M2</v>
          </cell>
          <cell r="J10061">
            <v>15.03</v>
          </cell>
        </row>
        <row r="10062">
          <cell r="C10062">
            <v>2075</v>
          </cell>
          <cell r="D10062" t="str">
            <v>PINTOR (SGSP)</v>
          </cell>
          <cell r="E10062" t="str">
            <v>H</v>
          </cell>
          <cell r="F10062">
            <v>14.450393</v>
          </cell>
          <cell r="G10062">
            <v>0.45</v>
          </cell>
          <cell r="I10062">
            <v>6.5026767000000003</v>
          </cell>
        </row>
        <row r="10063">
          <cell r="C10063">
            <v>2076</v>
          </cell>
          <cell r="D10063" t="str">
            <v>AJUDANTE DE PINTOR (SGSP)</v>
          </cell>
          <cell r="E10063" t="str">
            <v>H</v>
          </cell>
          <cell r="F10063">
            <v>11.533300000000001</v>
          </cell>
          <cell r="G10063">
            <v>0.2</v>
          </cell>
          <cell r="I10063">
            <v>2.3066599999999999</v>
          </cell>
        </row>
        <row r="10064">
          <cell r="C10064">
            <v>37005</v>
          </cell>
          <cell r="D10064" t="str">
            <v>TINTA ESMALTE BRILHANTE</v>
          </cell>
          <cell r="E10064" t="str">
            <v>L</v>
          </cell>
          <cell r="F10064">
            <v>15.26</v>
          </cell>
          <cell r="G10064">
            <v>0.4</v>
          </cell>
          <cell r="I10064">
            <v>6.1043599999999998</v>
          </cell>
        </row>
        <row r="10065">
          <cell r="C10065">
            <v>37540</v>
          </cell>
          <cell r="D10065" t="str">
            <v>LIXA PARA MADEIRA - N.100</v>
          </cell>
          <cell r="E10065" t="str">
            <v>Un</v>
          </cell>
          <cell r="F10065">
            <v>0.39</v>
          </cell>
          <cell r="G10065">
            <v>0.3</v>
          </cell>
          <cell r="I10065">
            <v>0.11756999999999999</v>
          </cell>
        </row>
        <row r="10066">
          <cell r="A10066">
            <v>150211</v>
          </cell>
          <cell r="B10066" t="str">
            <v>ESMALTE SINTÉTICO - ESQUADRIAS E PEÇAS DE MARCENARIA, COM EMASSAMENTO</v>
          </cell>
          <cell r="H10066" t="str">
            <v>M2</v>
          </cell>
          <cell r="J10066">
            <v>25.73</v>
          </cell>
        </row>
        <row r="10067">
          <cell r="C10067">
            <v>2075</v>
          </cell>
          <cell r="D10067" t="str">
            <v>PINTOR (SGSP)</v>
          </cell>
          <cell r="E10067" t="str">
            <v>H</v>
          </cell>
          <cell r="F10067">
            <v>14.450393</v>
          </cell>
          <cell r="G10067">
            <v>0.8</v>
          </cell>
          <cell r="I10067">
            <v>11.560314099999999</v>
          </cell>
        </row>
        <row r="10068">
          <cell r="C10068">
            <v>2076</v>
          </cell>
          <cell r="D10068" t="str">
            <v>AJUDANTE DE PINTOR (SGSP)</v>
          </cell>
          <cell r="E10068" t="str">
            <v>H</v>
          </cell>
          <cell r="F10068">
            <v>11.533300000000001</v>
          </cell>
          <cell r="G10068">
            <v>0.35</v>
          </cell>
          <cell r="I10068">
            <v>4.0366549999999997</v>
          </cell>
        </row>
        <row r="10069">
          <cell r="C10069">
            <v>37005</v>
          </cell>
          <cell r="D10069" t="str">
            <v>TINTA ESMALTE BRILHANTE</v>
          </cell>
          <cell r="E10069" t="str">
            <v>L</v>
          </cell>
          <cell r="F10069">
            <v>15.26</v>
          </cell>
          <cell r="G10069">
            <v>0.4</v>
          </cell>
          <cell r="I10069">
            <v>6.1043599999999998</v>
          </cell>
        </row>
        <row r="10070">
          <cell r="C10070">
            <v>37540</v>
          </cell>
          <cell r="D10070" t="str">
            <v>LIXA PARA MADEIRA - N.100</v>
          </cell>
          <cell r="E10070" t="str">
            <v>Un</v>
          </cell>
          <cell r="F10070">
            <v>0.39</v>
          </cell>
          <cell r="G10070">
            <v>0.5</v>
          </cell>
          <cell r="I10070">
            <v>0.19595000000000001</v>
          </cell>
        </row>
        <row r="10071">
          <cell r="C10071">
            <v>37545</v>
          </cell>
          <cell r="D10071" t="str">
            <v>MASSA BASE ÓLEO PARA MADEIRA</v>
          </cell>
          <cell r="E10071" t="str">
            <v>L</v>
          </cell>
          <cell r="F10071">
            <v>14.19</v>
          </cell>
          <cell r="G10071">
            <v>0.27</v>
          </cell>
          <cell r="I10071">
            <v>3.8323800000000001</v>
          </cell>
        </row>
        <row r="10072">
          <cell r="A10072">
            <v>150212</v>
          </cell>
          <cell r="B10072" t="str">
            <v>ESMALTE SINTÉTICO - ESTRUTURAS DE MADEIRA, SEM EMASSAMENTO</v>
          </cell>
          <cell r="H10072" t="str">
            <v>M2</v>
          </cell>
          <cell r="J10072">
            <v>7.78</v>
          </cell>
        </row>
        <row r="10073">
          <cell r="C10073">
            <v>2075</v>
          </cell>
          <cell r="D10073" t="str">
            <v>PINTOR (SGSP)</v>
          </cell>
          <cell r="E10073" t="str">
            <v>H</v>
          </cell>
          <cell r="F10073">
            <v>14.450393</v>
          </cell>
          <cell r="G10073">
            <v>0.3</v>
          </cell>
          <cell r="I10073">
            <v>4.3351177999999999</v>
          </cell>
        </row>
        <row r="10074">
          <cell r="C10074">
            <v>2076</v>
          </cell>
          <cell r="D10074" t="str">
            <v>AJUDANTE DE PINTOR (SGSP)</v>
          </cell>
          <cell r="E10074" t="str">
            <v>H</v>
          </cell>
          <cell r="F10074">
            <v>11.533300000000001</v>
          </cell>
          <cell r="G10074">
            <v>0.1</v>
          </cell>
          <cell r="I10074">
            <v>1.15333</v>
          </cell>
        </row>
        <row r="10075">
          <cell r="C10075">
            <v>37005</v>
          </cell>
          <cell r="D10075" t="str">
            <v>TINTA ESMALTE BRILHANTE</v>
          </cell>
          <cell r="E10075" t="str">
            <v>L</v>
          </cell>
          <cell r="F10075">
            <v>15.26</v>
          </cell>
          <cell r="G10075">
            <v>0.15</v>
          </cell>
          <cell r="I10075">
            <v>2.2891349999999999</v>
          </cell>
        </row>
        <row r="10076">
          <cell r="A10076">
            <v>150213</v>
          </cell>
          <cell r="B10076" t="str">
            <v>ESMALTE SINTÉTICO - FORROS DE MADEIRA</v>
          </cell>
          <cell r="H10076" t="str">
            <v>M2</v>
          </cell>
          <cell r="J10076">
            <v>17.73</v>
          </cell>
        </row>
        <row r="10077">
          <cell r="C10077">
            <v>2075</v>
          </cell>
          <cell r="D10077" t="str">
            <v>PINTOR (SGSP)</v>
          </cell>
          <cell r="E10077" t="str">
            <v>H</v>
          </cell>
          <cell r="F10077">
            <v>14.450393</v>
          </cell>
          <cell r="G10077">
            <v>0.55000000000000004</v>
          </cell>
          <cell r="I10077">
            <v>7.9477159000000004</v>
          </cell>
        </row>
        <row r="10078">
          <cell r="C10078">
            <v>2076</v>
          </cell>
          <cell r="D10078" t="str">
            <v>AJUDANTE DE PINTOR (SGSP)</v>
          </cell>
          <cell r="E10078" t="str">
            <v>H</v>
          </cell>
          <cell r="F10078">
            <v>11.533300000000001</v>
          </cell>
          <cell r="G10078">
            <v>0.2</v>
          </cell>
          <cell r="I10078">
            <v>2.3066599999999999</v>
          </cell>
        </row>
        <row r="10079">
          <cell r="C10079">
            <v>37005</v>
          </cell>
          <cell r="D10079" t="str">
            <v>TINTA ESMALTE BRILHANTE</v>
          </cell>
          <cell r="E10079" t="str">
            <v>L</v>
          </cell>
          <cell r="F10079">
            <v>15.26</v>
          </cell>
          <cell r="G10079">
            <v>0.4</v>
          </cell>
          <cell r="I10079">
            <v>6.1043599999999998</v>
          </cell>
        </row>
        <row r="10080">
          <cell r="C10080">
            <v>37540</v>
          </cell>
          <cell r="D10080" t="str">
            <v>LIXA PARA MADEIRA - N.100</v>
          </cell>
          <cell r="E10080" t="str">
            <v>Un</v>
          </cell>
          <cell r="F10080">
            <v>0.39</v>
          </cell>
          <cell r="G10080">
            <v>0.25</v>
          </cell>
          <cell r="I10080">
            <v>9.7975000000000007E-2</v>
          </cell>
        </row>
        <row r="10081">
          <cell r="C10081">
            <v>37545</v>
          </cell>
          <cell r="D10081" t="str">
            <v>MASSA BASE ÓLEO PARA MADEIRA</v>
          </cell>
          <cell r="E10081" t="str">
            <v>L</v>
          </cell>
          <cell r="F10081">
            <v>14.19</v>
          </cell>
          <cell r="G10081">
            <v>0.09</v>
          </cell>
          <cell r="I10081">
            <v>1.27746</v>
          </cell>
        </row>
        <row r="10082">
          <cell r="A10082">
            <v>150214</v>
          </cell>
          <cell r="B10082" t="str">
            <v>ESMALTE SINTÉTICO - RODAPÉS, GUARNIÇÕES E MOLDURAS DE MADEIRA</v>
          </cell>
          <cell r="H10082" t="str">
            <v>M</v>
          </cell>
          <cell r="J10082">
            <v>2.67</v>
          </cell>
        </row>
        <row r="10083">
          <cell r="C10083">
            <v>2075</v>
          </cell>
          <cell r="D10083" t="str">
            <v>PINTOR (SGSP)</v>
          </cell>
          <cell r="E10083" t="str">
            <v>H</v>
          </cell>
          <cell r="F10083">
            <v>14.450393</v>
          </cell>
          <cell r="G10083">
            <v>0.1</v>
          </cell>
          <cell r="I10083">
            <v>1.4450392999999999</v>
          </cell>
        </row>
        <row r="10084">
          <cell r="C10084">
            <v>37005</v>
          </cell>
          <cell r="D10084" t="str">
            <v>TINTA ESMALTE BRILHANTE</v>
          </cell>
          <cell r="E10084" t="str">
            <v>L</v>
          </cell>
          <cell r="F10084">
            <v>15.26</v>
          </cell>
          <cell r="G10084">
            <v>0.08</v>
          </cell>
          <cell r="I10084">
            <v>1.220872</v>
          </cell>
        </row>
        <row r="10085">
          <cell r="A10085">
            <v>150240</v>
          </cell>
          <cell r="B10085" t="str">
            <v>LÍQUIDO IMUNIZANTE PARA MADEIRA A BASE DE PIRETROIDE DISSOLVIDO EM ISOPARAFINA - COM APLICAÇÃO</v>
          </cell>
          <cell r="H10085" t="str">
            <v>M2</v>
          </cell>
          <cell r="J10085">
            <v>10.81</v>
          </cell>
        </row>
        <row r="10086">
          <cell r="C10086">
            <v>37507</v>
          </cell>
          <cell r="D10086" t="str">
            <v>LÍQUIDO IMUNIZANTE PARA MADEIRA, A BASE DE PIRETRÓIDE, DISSOLVIDO EM ISOPARAFINA - APLICADO</v>
          </cell>
          <cell r="E10086" t="str">
            <v>M2</v>
          </cell>
          <cell r="F10086">
            <v>10.81</v>
          </cell>
          <cell r="G10086">
            <v>1</v>
          </cell>
          <cell r="I10086">
            <v>10.81</v>
          </cell>
        </row>
        <row r="10087">
          <cell r="A10087">
            <v>150250</v>
          </cell>
          <cell r="B10087" t="str">
            <v>VERNIZ A BASE DE GOMA LACA - ESQUADRIAS E PEÇAS DE MARCENARIA</v>
          </cell>
          <cell r="H10087" t="str">
            <v>M2</v>
          </cell>
          <cell r="J10087">
            <v>26.64</v>
          </cell>
        </row>
        <row r="10088">
          <cell r="C10088">
            <v>2075</v>
          </cell>
          <cell r="D10088" t="str">
            <v>PINTOR (SGSP)</v>
          </cell>
          <cell r="E10088" t="str">
            <v>H</v>
          </cell>
          <cell r="F10088">
            <v>14.450393</v>
          </cell>
          <cell r="G10088">
            <v>0.5</v>
          </cell>
          <cell r="I10088">
            <v>7.2251963000000003</v>
          </cell>
        </row>
        <row r="10089">
          <cell r="C10089">
            <v>2076</v>
          </cell>
          <cell r="D10089" t="str">
            <v>AJUDANTE DE PINTOR (SGSP)</v>
          </cell>
          <cell r="E10089" t="str">
            <v>H</v>
          </cell>
          <cell r="F10089">
            <v>11.533300000000001</v>
          </cell>
          <cell r="G10089">
            <v>0.3</v>
          </cell>
          <cell r="I10089">
            <v>3.4599899999999999</v>
          </cell>
        </row>
        <row r="10090">
          <cell r="C10090">
            <v>37540</v>
          </cell>
          <cell r="D10090" t="str">
            <v>LIXA PARA MADEIRA - N.100</v>
          </cell>
          <cell r="E10090" t="str">
            <v>Un</v>
          </cell>
          <cell r="F10090">
            <v>0.39</v>
          </cell>
          <cell r="G10090">
            <v>0.5</v>
          </cell>
          <cell r="I10090">
            <v>0.19595000000000001</v>
          </cell>
        </row>
        <row r="10091">
          <cell r="C10091">
            <v>37582</v>
          </cell>
          <cell r="D10091" t="str">
            <v>VERNIZ A BASE DE GOMA LACA</v>
          </cell>
          <cell r="E10091" t="str">
            <v>L</v>
          </cell>
          <cell r="F10091">
            <v>52.52</v>
          </cell>
          <cell r="G10091">
            <v>0.3</v>
          </cell>
          <cell r="I10091">
            <v>15.757124900000001</v>
          </cell>
        </row>
        <row r="10092">
          <cell r="A10092">
            <v>150254</v>
          </cell>
          <cell r="B10092" t="str">
            <v>VERNIZ A BASE DE GOMA LACA - RODAPÉS, GUARNIÇÕES E MOLDURA DE MADEIRA</v>
          </cell>
          <cell r="H10092" t="str">
            <v>M</v>
          </cell>
          <cell r="J10092">
            <v>5.65</v>
          </cell>
        </row>
        <row r="10093">
          <cell r="C10093">
            <v>2075</v>
          </cell>
          <cell r="D10093" t="str">
            <v>PINTOR (SGSP)</v>
          </cell>
          <cell r="E10093" t="str">
            <v>H</v>
          </cell>
          <cell r="F10093">
            <v>14.450393</v>
          </cell>
          <cell r="G10093">
            <v>0.1</v>
          </cell>
          <cell r="I10093">
            <v>1.4450392999999999</v>
          </cell>
        </row>
        <row r="10094">
          <cell r="C10094">
            <v>37582</v>
          </cell>
          <cell r="D10094" t="str">
            <v>VERNIZ A BASE DE GOMA LACA</v>
          </cell>
          <cell r="E10094" t="str">
            <v>L</v>
          </cell>
          <cell r="F10094">
            <v>52.52</v>
          </cell>
          <cell r="G10094">
            <v>0.08</v>
          </cell>
          <cell r="I10094">
            <v>4.2019000000000002</v>
          </cell>
        </row>
        <row r="10095">
          <cell r="A10095">
            <v>150255</v>
          </cell>
          <cell r="B10095" t="str">
            <v>VERNIZ DE BASES NITRO OU SINTÉTICO - ESQUADRIAS E PEÇAS DE MADEIRA</v>
          </cell>
          <cell r="H10095" t="str">
            <v>M2</v>
          </cell>
          <cell r="J10095">
            <v>13.41</v>
          </cell>
        </row>
        <row r="10096">
          <cell r="C10096">
            <v>2075</v>
          </cell>
          <cell r="D10096" t="str">
            <v>PINTOR (SGSP)</v>
          </cell>
          <cell r="E10096" t="str">
            <v>H</v>
          </cell>
          <cell r="F10096">
            <v>14.450393</v>
          </cell>
          <cell r="G10096">
            <v>0.4</v>
          </cell>
          <cell r="I10096">
            <v>5.780157</v>
          </cell>
        </row>
        <row r="10097">
          <cell r="C10097">
            <v>2076</v>
          </cell>
          <cell r="D10097" t="str">
            <v>AJUDANTE DE PINTOR (SGSP)</v>
          </cell>
          <cell r="E10097" t="str">
            <v>H</v>
          </cell>
          <cell r="F10097">
            <v>11.533300000000001</v>
          </cell>
          <cell r="G10097">
            <v>0.2</v>
          </cell>
          <cell r="I10097">
            <v>2.3066599999999999</v>
          </cell>
        </row>
        <row r="10098">
          <cell r="C10098">
            <v>37540</v>
          </cell>
          <cell r="D10098" t="str">
            <v>LIXA PARA MADEIRA - N.100</v>
          </cell>
          <cell r="E10098" t="str">
            <v>Un</v>
          </cell>
          <cell r="F10098">
            <v>0.39</v>
          </cell>
          <cell r="G10098">
            <v>0.5</v>
          </cell>
          <cell r="I10098">
            <v>0.19595000000000001</v>
          </cell>
        </row>
        <row r="10099">
          <cell r="C10099">
            <v>37595</v>
          </cell>
          <cell r="D10099" t="str">
            <v>VERNIZ NITRO CELULOSE // VERNIZ SINTÉTICO BRILHANTE ( PARA USO EM MADEIRA )</v>
          </cell>
          <cell r="E10099" t="str">
            <v>L</v>
          </cell>
          <cell r="F10099">
            <v>17.079999999999998</v>
          </cell>
          <cell r="G10099">
            <v>0.3</v>
          </cell>
          <cell r="I10099">
            <v>5.1247499999999997</v>
          </cell>
        </row>
        <row r="10100">
          <cell r="A10100">
            <v>150259</v>
          </cell>
          <cell r="B10100" t="str">
            <v>VERNIZ DE BASES NITRO OU SINTÉTICO - RODAPÉS, GUARNIÇÕES E MOLDURAS DE MADEIRA</v>
          </cell>
          <cell r="H10100" t="str">
            <v>M</v>
          </cell>
          <cell r="J10100">
            <v>2.52</v>
          </cell>
        </row>
        <row r="10101">
          <cell r="C10101">
            <v>2075</v>
          </cell>
          <cell r="D10101" t="str">
            <v>PINTOR (SGSP)</v>
          </cell>
          <cell r="E10101" t="str">
            <v>H</v>
          </cell>
          <cell r="F10101">
            <v>14.450393</v>
          </cell>
          <cell r="G10101">
            <v>0.08</v>
          </cell>
          <cell r="I10101">
            <v>1.1560314</v>
          </cell>
        </row>
        <row r="10102">
          <cell r="C10102">
            <v>37595</v>
          </cell>
          <cell r="D10102" t="str">
            <v>VERNIZ NITRO CELULOSE // VERNIZ SINTÉTICO BRILHANTE ( PARA USO EM MADEIRA )</v>
          </cell>
          <cell r="E10102" t="str">
            <v>L</v>
          </cell>
          <cell r="F10102">
            <v>17.079999999999998</v>
          </cell>
          <cell r="G10102">
            <v>0.08</v>
          </cell>
          <cell r="I10102">
            <v>1.3666</v>
          </cell>
        </row>
        <row r="10103">
          <cell r="A10103">
            <v>150260</v>
          </cell>
          <cell r="B10103" t="str">
            <v>VERNIZ A BASE DE POLIURETANO TIPO "MARÍTIMO" - ESQUADRIAS E PEÇAS DE MARCENARIA</v>
          </cell>
          <cell r="H10103" t="str">
            <v>M2</v>
          </cell>
          <cell r="J10103">
            <v>12.58</v>
          </cell>
        </row>
        <row r="10104">
          <cell r="C10104">
            <v>2075</v>
          </cell>
          <cell r="D10104" t="str">
            <v>PINTOR (SGSP)</v>
          </cell>
          <cell r="E10104" t="str">
            <v>H</v>
          </cell>
          <cell r="F10104">
            <v>14.450393</v>
          </cell>
          <cell r="G10104">
            <v>0.4</v>
          </cell>
          <cell r="I10104">
            <v>5.780157</v>
          </cell>
        </row>
        <row r="10105">
          <cell r="C10105">
            <v>2076</v>
          </cell>
          <cell r="D10105" t="str">
            <v>AJUDANTE DE PINTOR (SGSP)</v>
          </cell>
          <cell r="E10105" t="str">
            <v>H</v>
          </cell>
          <cell r="F10105">
            <v>11.533300000000001</v>
          </cell>
          <cell r="G10105">
            <v>0.2</v>
          </cell>
          <cell r="I10105">
            <v>2.3066599999999999</v>
          </cell>
        </row>
        <row r="10106">
          <cell r="C10106">
            <v>37540</v>
          </cell>
          <cell r="D10106" t="str">
            <v>LIXA PARA MADEIRA - N.100</v>
          </cell>
          <cell r="E10106" t="str">
            <v>Un</v>
          </cell>
          <cell r="F10106">
            <v>0.39</v>
          </cell>
          <cell r="G10106">
            <v>0.5</v>
          </cell>
          <cell r="I10106">
            <v>0.19595000000000001</v>
          </cell>
        </row>
        <row r="10107">
          <cell r="C10107">
            <v>37585</v>
          </cell>
          <cell r="D10107" t="str">
            <v>VERNIZ POLIURETANO BRILHANTE (VERNIZ MARÍTIMO)</v>
          </cell>
          <cell r="E10107" t="str">
            <v>L</v>
          </cell>
          <cell r="F10107">
            <v>14.33</v>
          </cell>
          <cell r="G10107">
            <v>0.3</v>
          </cell>
          <cell r="I10107">
            <v>4.2992699999999999</v>
          </cell>
        </row>
        <row r="10108">
          <cell r="A10108">
            <v>150261</v>
          </cell>
          <cell r="B10108" t="str">
            <v>VERNIZ POLIURETANO FORROS DE MADEIRA</v>
          </cell>
          <cell r="H10108" t="str">
            <v>M2</v>
          </cell>
          <cell r="J10108">
            <v>14.86</v>
          </cell>
        </row>
        <row r="10109">
          <cell r="C10109">
            <v>2075</v>
          </cell>
          <cell r="D10109" t="str">
            <v>PINTOR (SGSP)</v>
          </cell>
          <cell r="E10109" t="str">
            <v>H</v>
          </cell>
          <cell r="F10109">
            <v>14.450393</v>
          </cell>
          <cell r="G10109">
            <v>0.5</v>
          </cell>
          <cell r="I10109">
            <v>7.2251963000000003</v>
          </cell>
        </row>
        <row r="10110">
          <cell r="C10110">
            <v>2076</v>
          </cell>
          <cell r="D10110" t="str">
            <v>AJUDANTE DE PINTOR (SGSP)</v>
          </cell>
          <cell r="E10110" t="str">
            <v>H</v>
          </cell>
          <cell r="F10110">
            <v>11.533300000000001</v>
          </cell>
          <cell r="G10110">
            <v>0.2</v>
          </cell>
          <cell r="I10110">
            <v>2.3066599999999999</v>
          </cell>
        </row>
        <row r="10111">
          <cell r="C10111">
            <v>37540</v>
          </cell>
          <cell r="D10111" t="str">
            <v>LIXA PARA MADEIRA - N.100</v>
          </cell>
          <cell r="E10111" t="str">
            <v>Un</v>
          </cell>
          <cell r="F10111">
            <v>0.39</v>
          </cell>
          <cell r="G10111">
            <v>0.25</v>
          </cell>
          <cell r="I10111">
            <v>9.7975000000000007E-2</v>
          </cell>
        </row>
        <row r="10112">
          <cell r="C10112">
            <v>37585</v>
          </cell>
          <cell r="D10112" t="str">
            <v>VERNIZ POLIURETANO BRILHANTE (VERNIZ MARÍTIMO)</v>
          </cell>
          <cell r="E10112" t="str">
            <v>L</v>
          </cell>
          <cell r="F10112">
            <v>14.33</v>
          </cell>
          <cell r="G10112">
            <v>0.35</v>
          </cell>
          <cell r="I10112">
            <v>5.0158149999999999</v>
          </cell>
        </row>
        <row r="10113">
          <cell r="C10113">
            <v>87030</v>
          </cell>
          <cell r="D10113" t="str">
            <v>AGUARRAZ - MINERAL</v>
          </cell>
          <cell r="E10113" t="str">
            <v>L</v>
          </cell>
          <cell r="F10113">
            <v>7.05</v>
          </cell>
          <cell r="G10113">
            <v>0.03</v>
          </cell>
          <cell r="I10113">
            <v>0.211395</v>
          </cell>
        </row>
        <row r="10114">
          <cell r="A10114">
            <v>150304</v>
          </cell>
          <cell r="B10114" t="str">
            <v>TINTA BETUMINOSA - INTERIOR DE CALHAS, RUFOS E RINCÕES METÁLICOS</v>
          </cell>
          <cell r="H10114" t="str">
            <v>M</v>
          </cell>
          <cell r="J10114">
            <v>4.4000000000000004</v>
          </cell>
        </row>
        <row r="10115">
          <cell r="C10115">
            <v>2075</v>
          </cell>
          <cell r="D10115" t="str">
            <v>PINTOR (SGSP)</v>
          </cell>
          <cell r="E10115" t="str">
            <v>H</v>
          </cell>
          <cell r="F10115">
            <v>14.450393</v>
          </cell>
          <cell r="G10115">
            <v>0.1</v>
          </cell>
          <cell r="I10115">
            <v>1.4450392999999999</v>
          </cell>
        </row>
        <row r="10116">
          <cell r="C10116">
            <v>2076</v>
          </cell>
          <cell r="D10116" t="str">
            <v>AJUDANTE DE PINTOR (SGSP)</v>
          </cell>
          <cell r="E10116" t="str">
            <v>H</v>
          </cell>
          <cell r="F10116">
            <v>11.533300000000001</v>
          </cell>
          <cell r="G10116">
            <v>0.1</v>
          </cell>
          <cell r="I10116">
            <v>1.15333</v>
          </cell>
        </row>
        <row r="10117">
          <cell r="C10117">
            <v>14040</v>
          </cell>
          <cell r="D10117" t="str">
            <v>TINTA BETUMINOSA PARA CONCRETO E ALVENARIA</v>
          </cell>
          <cell r="E10117" t="str">
            <v>L</v>
          </cell>
          <cell r="F10117">
            <v>7.21</v>
          </cell>
          <cell r="G10117">
            <v>0.25</v>
          </cell>
          <cell r="I10117">
            <v>1.80315</v>
          </cell>
        </row>
        <row r="10118">
          <cell r="A10118">
            <v>150305</v>
          </cell>
          <cell r="B10118" t="str">
            <v>TINTA A ÓLEO - ESQUADRIAS E PEÇAS DE SERRALHERIA</v>
          </cell>
          <cell r="H10118" t="str">
            <v>M2</v>
          </cell>
          <cell r="J10118">
            <v>29.84</v>
          </cell>
        </row>
        <row r="10119">
          <cell r="C10119">
            <v>2075</v>
          </cell>
          <cell r="D10119" t="str">
            <v>PINTOR (SGSP)</v>
          </cell>
          <cell r="E10119" t="str">
            <v>H</v>
          </cell>
          <cell r="F10119">
            <v>14.450393</v>
          </cell>
          <cell r="G10119">
            <v>0.9</v>
          </cell>
          <cell r="I10119">
            <v>13.005353299999999</v>
          </cell>
        </row>
        <row r="10120">
          <cell r="C10120">
            <v>2076</v>
          </cell>
          <cell r="D10120" t="str">
            <v>AJUDANTE DE PINTOR (SGSP)</v>
          </cell>
          <cell r="E10120" t="str">
            <v>H</v>
          </cell>
          <cell r="F10120">
            <v>11.533300000000001</v>
          </cell>
          <cell r="G10120">
            <v>0.9</v>
          </cell>
          <cell r="I10120">
            <v>10.37997</v>
          </cell>
        </row>
        <row r="10121">
          <cell r="C10121">
            <v>37020</v>
          </cell>
          <cell r="D10121" t="str">
            <v>TINTA A ÓLEO BRILHANTE</v>
          </cell>
          <cell r="E10121" t="str">
            <v>L</v>
          </cell>
          <cell r="F10121">
            <v>12.4</v>
          </cell>
          <cell r="G10121">
            <v>0.25</v>
          </cell>
          <cell r="I10121">
            <v>3.0998999999999999</v>
          </cell>
        </row>
        <row r="10122">
          <cell r="C10122">
            <v>37509</v>
          </cell>
          <cell r="D10122" t="str">
            <v>FUNDO CROMATO DE ZINCO</v>
          </cell>
          <cell r="E10122" t="str">
            <v>L</v>
          </cell>
          <cell r="F10122">
            <v>16.760000000000002</v>
          </cell>
          <cell r="G10122">
            <v>0.15</v>
          </cell>
          <cell r="I10122">
            <v>2.5140449999999999</v>
          </cell>
        </row>
        <row r="10123">
          <cell r="C10123">
            <v>37535</v>
          </cell>
          <cell r="D10123" t="str">
            <v>LIXA PARA FERRO - N. 150</v>
          </cell>
          <cell r="E10123" t="str">
            <v>Un</v>
          </cell>
          <cell r="F10123">
            <v>1.69</v>
          </cell>
          <cell r="G10123">
            <v>0.5</v>
          </cell>
          <cell r="I10123">
            <v>0.84275</v>
          </cell>
        </row>
        <row r="10124">
          <cell r="A10124">
            <v>150307</v>
          </cell>
          <cell r="B10124" t="str">
            <v>TINTA A ÓLEO - ESTRUTURAS METÁLICAS</v>
          </cell>
          <cell r="H10124" t="str">
            <v>M2</v>
          </cell>
          <cell r="J10124">
            <v>12.47</v>
          </cell>
        </row>
        <row r="10125">
          <cell r="C10125">
            <v>2075</v>
          </cell>
          <cell r="D10125" t="str">
            <v>PINTOR (SGSP)</v>
          </cell>
          <cell r="E10125" t="str">
            <v>H</v>
          </cell>
          <cell r="F10125">
            <v>14.450393</v>
          </cell>
          <cell r="G10125">
            <v>0.4</v>
          </cell>
          <cell r="I10125">
            <v>5.780157</v>
          </cell>
        </row>
        <row r="10126">
          <cell r="C10126">
            <v>2076</v>
          </cell>
          <cell r="D10126" t="str">
            <v>AJUDANTE DE PINTOR (SGSP)</v>
          </cell>
          <cell r="E10126" t="str">
            <v>H</v>
          </cell>
          <cell r="F10126">
            <v>11.533300000000001</v>
          </cell>
          <cell r="G10126">
            <v>0.2</v>
          </cell>
          <cell r="I10126">
            <v>2.3066599999999999</v>
          </cell>
        </row>
        <row r="10127">
          <cell r="C10127">
            <v>37020</v>
          </cell>
          <cell r="D10127" t="str">
            <v>TINTA A ÓLEO BRILHANTE</v>
          </cell>
          <cell r="E10127" t="str">
            <v>L</v>
          </cell>
          <cell r="F10127">
            <v>12.4</v>
          </cell>
          <cell r="G10127">
            <v>0.15</v>
          </cell>
          <cell r="I10127">
            <v>1.8599399999999999</v>
          </cell>
        </row>
        <row r="10128">
          <cell r="C10128">
            <v>37509</v>
          </cell>
          <cell r="D10128" t="str">
            <v>FUNDO CROMATO DE ZINCO</v>
          </cell>
          <cell r="E10128" t="str">
            <v>L</v>
          </cell>
          <cell r="F10128">
            <v>16.760000000000002</v>
          </cell>
          <cell r="G10128">
            <v>0.1</v>
          </cell>
          <cell r="I10128">
            <v>1.6760299999999999</v>
          </cell>
        </row>
        <row r="10129">
          <cell r="C10129">
            <v>37535</v>
          </cell>
          <cell r="D10129" t="str">
            <v>LIXA PARA FERRO - N. 150</v>
          </cell>
          <cell r="E10129" t="str">
            <v>Un</v>
          </cell>
          <cell r="F10129">
            <v>1.69</v>
          </cell>
          <cell r="G10129">
            <v>0.5</v>
          </cell>
          <cell r="I10129">
            <v>0.84275</v>
          </cell>
        </row>
        <row r="10130">
          <cell r="A10130">
            <v>150309</v>
          </cell>
          <cell r="B10130" t="str">
            <v>TINTA A ÓLEO - EXTERIOR DE CALHAS, RUFOS E CONDUTORES</v>
          </cell>
          <cell r="H10130" t="str">
            <v>M</v>
          </cell>
          <cell r="J10130">
            <v>7.44</v>
          </cell>
        </row>
        <row r="10131">
          <cell r="C10131">
            <v>2075</v>
          </cell>
          <cell r="D10131" t="str">
            <v>PINTOR (SGSP)</v>
          </cell>
          <cell r="E10131" t="str">
            <v>H</v>
          </cell>
          <cell r="F10131">
            <v>14.450393</v>
          </cell>
          <cell r="G10131">
            <v>0.2</v>
          </cell>
          <cell r="I10131">
            <v>2.8900785</v>
          </cell>
        </row>
        <row r="10132">
          <cell r="C10132">
            <v>2076</v>
          </cell>
          <cell r="D10132" t="str">
            <v>AJUDANTE DE PINTOR (SGSP)</v>
          </cell>
          <cell r="E10132" t="str">
            <v>H</v>
          </cell>
          <cell r="F10132">
            <v>11.533300000000001</v>
          </cell>
          <cell r="G10132">
            <v>0.2</v>
          </cell>
          <cell r="I10132">
            <v>2.3066599999999999</v>
          </cell>
        </row>
        <row r="10133">
          <cell r="C10133">
            <v>37020</v>
          </cell>
          <cell r="D10133" t="str">
            <v>TINTA A ÓLEO BRILHANTE</v>
          </cell>
          <cell r="E10133" t="str">
            <v>L</v>
          </cell>
          <cell r="F10133">
            <v>12.4</v>
          </cell>
          <cell r="G10133">
            <v>0.1</v>
          </cell>
          <cell r="I10133">
            <v>1.23996</v>
          </cell>
        </row>
        <row r="10134">
          <cell r="C10134">
            <v>37509</v>
          </cell>
          <cell r="D10134" t="str">
            <v>FUNDO CROMATO DE ZINCO</v>
          </cell>
          <cell r="E10134" t="str">
            <v>L</v>
          </cell>
          <cell r="F10134">
            <v>16.760000000000002</v>
          </cell>
          <cell r="G10134">
            <v>0.06</v>
          </cell>
          <cell r="I10134">
            <v>1.0056179999999999</v>
          </cell>
        </row>
        <row r="10135">
          <cell r="A10135">
            <v>150310</v>
          </cell>
          <cell r="B10135" t="str">
            <v>ESMALTE SINTÉTICO - ESQUADRIAS E PEÇAS DE SERRALHERIA</v>
          </cell>
          <cell r="H10135" t="str">
            <v>M2</v>
          </cell>
          <cell r="J10135">
            <v>30.56</v>
          </cell>
        </row>
        <row r="10136">
          <cell r="C10136">
            <v>2075</v>
          </cell>
          <cell r="D10136" t="str">
            <v>PINTOR (SGSP)</v>
          </cell>
          <cell r="E10136" t="str">
            <v>H</v>
          </cell>
          <cell r="F10136">
            <v>14.450393</v>
          </cell>
          <cell r="G10136">
            <v>0.9</v>
          </cell>
          <cell r="I10136">
            <v>13.005353299999999</v>
          </cell>
        </row>
        <row r="10137">
          <cell r="C10137">
            <v>2076</v>
          </cell>
          <cell r="D10137" t="str">
            <v>AJUDANTE DE PINTOR (SGSP)</v>
          </cell>
          <cell r="E10137" t="str">
            <v>H</v>
          </cell>
          <cell r="F10137">
            <v>11.533300000000001</v>
          </cell>
          <cell r="G10137">
            <v>0.9</v>
          </cell>
          <cell r="I10137">
            <v>10.37997</v>
          </cell>
        </row>
        <row r="10138">
          <cell r="C10138">
            <v>37005</v>
          </cell>
          <cell r="D10138" t="str">
            <v>TINTA ESMALTE BRILHANTE</v>
          </cell>
          <cell r="E10138" t="str">
            <v>L</v>
          </cell>
          <cell r="F10138">
            <v>15.26</v>
          </cell>
          <cell r="G10138">
            <v>0.25</v>
          </cell>
          <cell r="I10138">
            <v>3.8152249999999999</v>
          </cell>
        </row>
        <row r="10139">
          <cell r="C10139">
            <v>37509</v>
          </cell>
          <cell r="D10139" t="str">
            <v>FUNDO CROMATO DE ZINCO</v>
          </cell>
          <cell r="E10139" t="str">
            <v>L</v>
          </cell>
          <cell r="F10139">
            <v>16.760000000000002</v>
          </cell>
          <cell r="G10139">
            <v>0.15</v>
          </cell>
          <cell r="I10139">
            <v>2.5140449999999999</v>
          </cell>
        </row>
        <row r="10140">
          <cell r="C10140">
            <v>37535</v>
          </cell>
          <cell r="D10140" t="str">
            <v>LIXA PARA FERRO - N. 150</v>
          </cell>
          <cell r="E10140" t="str">
            <v>Un</v>
          </cell>
          <cell r="F10140">
            <v>1.69</v>
          </cell>
          <cell r="G10140">
            <v>0.5</v>
          </cell>
          <cell r="I10140">
            <v>0.84275</v>
          </cell>
        </row>
        <row r="10141">
          <cell r="A10141">
            <v>150312</v>
          </cell>
          <cell r="B10141" t="str">
            <v>ESMALTE SINTÉTICO - ESTRUTURAS METÁLICAS</v>
          </cell>
          <cell r="H10141" t="str">
            <v>M2</v>
          </cell>
          <cell r="J10141">
            <v>12.89</v>
          </cell>
        </row>
        <row r="10142">
          <cell r="C10142">
            <v>2075</v>
          </cell>
          <cell r="D10142" t="str">
            <v>PINTOR (SGSP)</v>
          </cell>
          <cell r="E10142" t="str">
            <v>H</v>
          </cell>
          <cell r="F10142">
            <v>14.450393</v>
          </cell>
          <cell r="G10142">
            <v>0.4</v>
          </cell>
          <cell r="I10142">
            <v>5.780157</v>
          </cell>
        </row>
        <row r="10143">
          <cell r="C10143">
            <v>2076</v>
          </cell>
          <cell r="D10143" t="str">
            <v>AJUDANTE DE PINTOR (SGSP)</v>
          </cell>
          <cell r="E10143" t="str">
            <v>H</v>
          </cell>
          <cell r="F10143">
            <v>11.533300000000001</v>
          </cell>
          <cell r="G10143">
            <v>0.2</v>
          </cell>
          <cell r="I10143">
            <v>2.3066599999999999</v>
          </cell>
        </row>
        <row r="10144">
          <cell r="C10144">
            <v>37005</v>
          </cell>
          <cell r="D10144" t="str">
            <v>TINTA ESMALTE BRILHANTE</v>
          </cell>
          <cell r="E10144" t="str">
            <v>L</v>
          </cell>
          <cell r="F10144">
            <v>15.26</v>
          </cell>
          <cell r="G10144">
            <v>0.15</v>
          </cell>
          <cell r="I10144">
            <v>2.2891349999999999</v>
          </cell>
        </row>
        <row r="10145">
          <cell r="C10145">
            <v>37509</v>
          </cell>
          <cell r="D10145" t="str">
            <v>FUNDO CROMATO DE ZINCO</v>
          </cell>
          <cell r="E10145" t="str">
            <v>L</v>
          </cell>
          <cell r="F10145">
            <v>16.760000000000002</v>
          </cell>
          <cell r="G10145">
            <v>0.1</v>
          </cell>
          <cell r="I10145">
            <v>1.6760299999999999</v>
          </cell>
        </row>
        <row r="10146">
          <cell r="C10146">
            <v>37535</v>
          </cell>
          <cell r="D10146" t="str">
            <v>LIXA PARA FERRO - N. 150</v>
          </cell>
          <cell r="E10146" t="str">
            <v>Un</v>
          </cell>
          <cell r="F10146">
            <v>1.69</v>
          </cell>
          <cell r="G10146">
            <v>0.5</v>
          </cell>
          <cell r="I10146">
            <v>0.84275</v>
          </cell>
        </row>
        <row r="10147">
          <cell r="A10147">
            <v>150314</v>
          </cell>
          <cell r="B10147" t="str">
            <v>ESMALTE SINTÉTICO - EXTERIOR DE CALHAS, RUFOS E CONDUTORES</v>
          </cell>
          <cell r="H10147" t="str">
            <v>M</v>
          </cell>
          <cell r="J10147">
            <v>7.73</v>
          </cell>
        </row>
        <row r="10148">
          <cell r="C10148">
            <v>2075</v>
          </cell>
          <cell r="D10148" t="str">
            <v>PINTOR (SGSP)</v>
          </cell>
          <cell r="E10148" t="str">
            <v>H</v>
          </cell>
          <cell r="F10148">
            <v>14.450393</v>
          </cell>
          <cell r="G10148">
            <v>0.2</v>
          </cell>
          <cell r="I10148">
            <v>2.8900785</v>
          </cell>
        </row>
        <row r="10149">
          <cell r="C10149">
            <v>2076</v>
          </cell>
          <cell r="D10149" t="str">
            <v>AJUDANTE DE PINTOR (SGSP)</v>
          </cell>
          <cell r="E10149" t="str">
            <v>H</v>
          </cell>
          <cell r="F10149">
            <v>11.533300000000001</v>
          </cell>
          <cell r="G10149">
            <v>0.2</v>
          </cell>
          <cell r="I10149">
            <v>2.3066599999999999</v>
          </cell>
        </row>
        <row r="10150">
          <cell r="C10150">
            <v>37005</v>
          </cell>
          <cell r="D10150" t="str">
            <v>TINTA ESMALTE BRILHANTE</v>
          </cell>
          <cell r="E10150" t="str">
            <v>L</v>
          </cell>
          <cell r="F10150">
            <v>15.26</v>
          </cell>
          <cell r="G10150">
            <v>0.1</v>
          </cell>
          <cell r="I10150">
            <v>1.5260899999999999</v>
          </cell>
        </row>
        <row r="10151">
          <cell r="C10151">
            <v>37509</v>
          </cell>
          <cell r="D10151" t="str">
            <v>FUNDO CROMATO DE ZINCO</v>
          </cell>
          <cell r="E10151" t="str">
            <v>L</v>
          </cell>
          <cell r="F10151">
            <v>16.760000000000002</v>
          </cell>
          <cell r="G10151">
            <v>0.06</v>
          </cell>
          <cell r="I10151">
            <v>1.0056179999999999</v>
          </cell>
        </row>
        <row r="10152">
          <cell r="A10152">
            <v>150330</v>
          </cell>
          <cell r="B10152" t="str">
            <v>TINTA GRAFITE (BASE ALQUIDICA) - ESQUADRIAS E PEÇAS DE SERRALHERIA</v>
          </cell>
          <cell r="H10152" t="str">
            <v>M2</v>
          </cell>
          <cell r="J10152">
            <v>30.97</v>
          </cell>
        </row>
        <row r="10153">
          <cell r="C10153">
            <v>2075</v>
          </cell>
          <cell r="D10153" t="str">
            <v>PINTOR (SGSP)</v>
          </cell>
          <cell r="E10153" t="str">
            <v>H</v>
          </cell>
          <cell r="F10153">
            <v>14.450393</v>
          </cell>
          <cell r="G10153">
            <v>0.9</v>
          </cell>
          <cell r="I10153">
            <v>13.005353299999999</v>
          </cell>
        </row>
        <row r="10154">
          <cell r="C10154">
            <v>2076</v>
          </cell>
          <cell r="D10154" t="str">
            <v>AJUDANTE DE PINTOR (SGSP)</v>
          </cell>
          <cell r="E10154" t="str">
            <v>H</v>
          </cell>
          <cell r="F10154">
            <v>11.533300000000001</v>
          </cell>
          <cell r="G10154">
            <v>0.9</v>
          </cell>
          <cell r="I10154">
            <v>10.37997</v>
          </cell>
        </row>
        <row r="10155">
          <cell r="C10155">
            <v>37050</v>
          </cell>
          <cell r="D10155" t="str">
            <v>ESMALTE SINTÉTICO - GRAFITE</v>
          </cell>
          <cell r="E10155" t="str">
            <v>L</v>
          </cell>
          <cell r="F10155">
            <v>16.899999999999999</v>
          </cell>
          <cell r="G10155">
            <v>0.25</v>
          </cell>
          <cell r="I10155">
            <v>4.2253499999999997</v>
          </cell>
        </row>
        <row r="10156">
          <cell r="C10156">
            <v>37509</v>
          </cell>
          <cell r="D10156" t="str">
            <v>FUNDO CROMATO DE ZINCO</v>
          </cell>
          <cell r="E10156" t="str">
            <v>L</v>
          </cell>
          <cell r="F10156">
            <v>16.760000000000002</v>
          </cell>
          <cell r="G10156">
            <v>0.15</v>
          </cell>
          <cell r="I10156">
            <v>2.5140449999999999</v>
          </cell>
        </row>
        <row r="10157">
          <cell r="C10157">
            <v>37535</v>
          </cell>
          <cell r="D10157" t="str">
            <v>LIXA PARA FERRO - N. 150</v>
          </cell>
          <cell r="E10157" t="str">
            <v>Un</v>
          </cell>
          <cell r="F10157">
            <v>1.69</v>
          </cell>
          <cell r="G10157">
            <v>0.5</v>
          </cell>
          <cell r="I10157">
            <v>0.84275</v>
          </cell>
        </row>
        <row r="10158">
          <cell r="A10158">
            <v>150332</v>
          </cell>
          <cell r="B10158" t="str">
            <v>TINTA GRAFITE (BASE ALQUIDICA) - ESTRUTURAS METÁLICAS</v>
          </cell>
          <cell r="H10158" t="str">
            <v>M2</v>
          </cell>
          <cell r="J10158">
            <v>13.14</v>
          </cell>
        </row>
        <row r="10159">
          <cell r="C10159">
            <v>2075</v>
          </cell>
          <cell r="D10159" t="str">
            <v>PINTOR (SGSP)</v>
          </cell>
          <cell r="E10159" t="str">
            <v>H</v>
          </cell>
          <cell r="F10159">
            <v>14.450393</v>
          </cell>
          <cell r="G10159">
            <v>0.4</v>
          </cell>
          <cell r="I10159">
            <v>5.780157</v>
          </cell>
        </row>
        <row r="10160">
          <cell r="C10160">
            <v>2076</v>
          </cell>
          <cell r="D10160" t="str">
            <v>AJUDANTE DE PINTOR (SGSP)</v>
          </cell>
          <cell r="E10160" t="str">
            <v>H</v>
          </cell>
          <cell r="F10160">
            <v>11.533300000000001</v>
          </cell>
          <cell r="G10160">
            <v>0.2</v>
          </cell>
          <cell r="I10160">
            <v>2.3066599999999999</v>
          </cell>
        </row>
        <row r="10161">
          <cell r="C10161">
            <v>37050</v>
          </cell>
          <cell r="D10161" t="str">
            <v>ESMALTE SINTÉTICO - GRAFITE</v>
          </cell>
          <cell r="E10161" t="str">
            <v>L</v>
          </cell>
          <cell r="F10161">
            <v>16.899999999999999</v>
          </cell>
          <cell r="G10161">
            <v>0.15</v>
          </cell>
          <cell r="I10161">
            <v>2.5352100000000002</v>
          </cell>
        </row>
        <row r="10162">
          <cell r="C10162">
            <v>37509</v>
          </cell>
          <cell r="D10162" t="str">
            <v>FUNDO CROMATO DE ZINCO</v>
          </cell>
          <cell r="E10162" t="str">
            <v>L</v>
          </cell>
          <cell r="F10162">
            <v>16.760000000000002</v>
          </cell>
          <cell r="G10162">
            <v>0.1</v>
          </cell>
          <cell r="I10162">
            <v>1.6760299999999999</v>
          </cell>
        </row>
        <row r="10163">
          <cell r="C10163">
            <v>37535</v>
          </cell>
          <cell r="D10163" t="str">
            <v>LIXA PARA FERRO - N. 150</v>
          </cell>
          <cell r="E10163" t="str">
            <v>Un</v>
          </cell>
          <cell r="F10163">
            <v>1.69</v>
          </cell>
          <cell r="G10163">
            <v>0.5</v>
          </cell>
          <cell r="I10163">
            <v>0.84275</v>
          </cell>
        </row>
        <row r="10164">
          <cell r="A10164">
            <v>150334</v>
          </cell>
          <cell r="B10164" t="str">
            <v>TINTA GRAFITE (BASE ALQUIDICA) - EXTERIOR CALHAS, RUFOS E CONDUTORES</v>
          </cell>
          <cell r="H10164" t="str">
            <v>M</v>
          </cell>
          <cell r="J10164">
            <v>7.89</v>
          </cell>
        </row>
        <row r="10165">
          <cell r="C10165">
            <v>2075</v>
          </cell>
          <cell r="D10165" t="str">
            <v>PINTOR (SGSP)</v>
          </cell>
          <cell r="E10165" t="str">
            <v>H</v>
          </cell>
          <cell r="F10165">
            <v>14.450393</v>
          </cell>
          <cell r="G10165">
            <v>0.2</v>
          </cell>
          <cell r="I10165">
            <v>2.8900785</v>
          </cell>
        </row>
        <row r="10166">
          <cell r="C10166">
            <v>2076</v>
          </cell>
          <cell r="D10166" t="str">
            <v>AJUDANTE DE PINTOR (SGSP)</v>
          </cell>
          <cell r="E10166" t="str">
            <v>H</v>
          </cell>
          <cell r="F10166">
            <v>11.533300000000001</v>
          </cell>
          <cell r="G10166">
            <v>0.2</v>
          </cell>
          <cell r="I10166">
            <v>2.3066599999999999</v>
          </cell>
        </row>
        <row r="10167">
          <cell r="C10167">
            <v>37050</v>
          </cell>
          <cell r="D10167" t="str">
            <v>ESMALTE SINTÉTICO - GRAFITE</v>
          </cell>
          <cell r="E10167" t="str">
            <v>L</v>
          </cell>
          <cell r="F10167">
            <v>16.899999999999999</v>
          </cell>
          <cell r="G10167">
            <v>0.1</v>
          </cell>
          <cell r="I10167">
            <v>1.69014</v>
          </cell>
        </row>
        <row r="10168">
          <cell r="C10168">
            <v>37509</v>
          </cell>
          <cell r="D10168" t="str">
            <v>FUNDO CROMATO DE ZINCO</v>
          </cell>
          <cell r="E10168" t="str">
            <v>L</v>
          </cell>
          <cell r="F10168">
            <v>16.760000000000002</v>
          </cell>
          <cell r="G10168">
            <v>0.06</v>
          </cell>
          <cell r="I10168">
            <v>1.0056179999999999</v>
          </cell>
        </row>
        <row r="10169">
          <cell r="A10169">
            <v>155001</v>
          </cell>
          <cell r="B10169" t="str">
            <v>REMOÇÃO DE AGUADA DE CAL OU TINTA A BASE DE CIMENTO - ESCOVA DE AÇO</v>
          </cell>
          <cell r="H10169" t="str">
            <v>M2</v>
          </cell>
          <cell r="J10169">
            <v>1.45</v>
          </cell>
        </row>
        <row r="10170">
          <cell r="C10170">
            <v>2075</v>
          </cell>
          <cell r="D10170" t="str">
            <v>PINTOR (SGSP)</v>
          </cell>
          <cell r="E10170" t="str">
            <v>H</v>
          </cell>
          <cell r="F10170">
            <v>14.450393</v>
          </cell>
          <cell r="G10170">
            <v>0.1</v>
          </cell>
          <cell r="I10170">
            <v>1.4450392999999999</v>
          </cell>
        </row>
        <row r="10171">
          <cell r="A10171">
            <v>155003</v>
          </cell>
          <cell r="B10171" t="str">
            <v>REMOÇÃO DE PINTURA EM ALVENARIA E CONCRETO - LIXA</v>
          </cell>
          <cell r="H10171" t="str">
            <v>M2</v>
          </cell>
          <cell r="J10171">
            <v>3.32</v>
          </cell>
        </row>
        <row r="10172">
          <cell r="C10172">
            <v>2075</v>
          </cell>
          <cell r="D10172" t="str">
            <v>PINTOR (SGSP)</v>
          </cell>
          <cell r="E10172" t="str">
            <v>H</v>
          </cell>
          <cell r="F10172">
            <v>14.450393</v>
          </cell>
          <cell r="G10172">
            <v>0.2</v>
          </cell>
          <cell r="I10172">
            <v>2.8900785</v>
          </cell>
        </row>
        <row r="10173">
          <cell r="C10173">
            <v>37530</v>
          </cell>
          <cell r="D10173" t="str">
            <v>LIXA D'ÁGUA - N. 80  E  N. 320</v>
          </cell>
          <cell r="E10173" t="str">
            <v>Un</v>
          </cell>
          <cell r="F10173">
            <v>0.86</v>
          </cell>
          <cell r="G10173">
            <v>0.5</v>
          </cell>
          <cell r="I10173">
            <v>0.42814999999999998</v>
          </cell>
        </row>
        <row r="10174">
          <cell r="A10174">
            <v>155004</v>
          </cell>
          <cell r="B10174" t="str">
            <v>REMOÇÃO DE PINTURA EM ALVENARIA E CONCRETO - REMOVEDOR</v>
          </cell>
          <cell r="H10174" t="str">
            <v>M2</v>
          </cell>
          <cell r="J10174">
            <v>6.08</v>
          </cell>
        </row>
        <row r="10175">
          <cell r="C10175">
            <v>2075</v>
          </cell>
          <cell r="D10175" t="str">
            <v>PINTOR (SGSP)</v>
          </cell>
          <cell r="E10175" t="str">
            <v>H</v>
          </cell>
          <cell r="F10175">
            <v>14.450393</v>
          </cell>
          <cell r="G10175">
            <v>0.3</v>
          </cell>
          <cell r="I10175">
            <v>4.3351177999999999</v>
          </cell>
        </row>
        <row r="10176">
          <cell r="C10176">
            <v>37575</v>
          </cell>
          <cell r="D10176" t="str">
            <v>REMOVEDOR</v>
          </cell>
          <cell r="E10176" t="str">
            <v>L</v>
          </cell>
          <cell r="F10176">
            <v>17.45</v>
          </cell>
          <cell r="G10176">
            <v>0.1</v>
          </cell>
          <cell r="I10176">
            <v>1.7448399999999999</v>
          </cell>
        </row>
        <row r="10177">
          <cell r="A10177">
            <v>155005</v>
          </cell>
          <cell r="B10177" t="str">
            <v>REMOÇÃO DE PINTURA EM CONCRETO - JATEAMENTO</v>
          </cell>
          <cell r="H10177" t="str">
            <v>M2</v>
          </cell>
          <cell r="J10177">
            <v>61.14</v>
          </cell>
        </row>
        <row r="10178">
          <cell r="C10178">
            <v>37504</v>
          </cell>
          <cell r="D10178" t="str">
            <v>JATEAMENTO PARA LIMPEZA DE FERRAGENS E SUPERFÍCIES DE CONCRETO</v>
          </cell>
          <cell r="E10178" t="str">
            <v>M2</v>
          </cell>
          <cell r="F10178">
            <v>61.14</v>
          </cell>
          <cell r="G10178">
            <v>1</v>
          </cell>
          <cell r="I10178">
            <v>61.142760099999997</v>
          </cell>
        </row>
        <row r="10179">
          <cell r="A10179">
            <v>155010</v>
          </cell>
          <cell r="B10179" t="str">
            <v>REMOÇÃO DE PINTURA EM ESQUADRIAS E FORROS DE MADEIRA - LIXA</v>
          </cell>
          <cell r="H10179" t="str">
            <v>M2</v>
          </cell>
          <cell r="J10179">
            <v>4.53</v>
          </cell>
        </row>
        <row r="10180">
          <cell r="C10180">
            <v>2075</v>
          </cell>
          <cell r="D10180" t="str">
            <v>PINTOR (SGSP)</v>
          </cell>
          <cell r="E10180" t="str">
            <v>H</v>
          </cell>
          <cell r="F10180">
            <v>14.450393</v>
          </cell>
          <cell r="G10180">
            <v>0.3</v>
          </cell>
          <cell r="I10180">
            <v>4.3351177999999999</v>
          </cell>
        </row>
        <row r="10181">
          <cell r="C10181">
            <v>37540</v>
          </cell>
          <cell r="D10181" t="str">
            <v>LIXA PARA MADEIRA - N.100</v>
          </cell>
          <cell r="E10181" t="str">
            <v>Un</v>
          </cell>
          <cell r="F10181">
            <v>0.39</v>
          </cell>
          <cell r="G10181">
            <v>0.5</v>
          </cell>
          <cell r="I10181">
            <v>0.19595000000000001</v>
          </cell>
        </row>
        <row r="10182">
          <cell r="A10182">
            <v>155011</v>
          </cell>
          <cell r="B10182" t="str">
            <v>REMOÇÃO DE PINTURA EM ESQUADRIAS E FORROS DE MADEIRA - REMOVEDOR</v>
          </cell>
          <cell r="H10182" t="str">
            <v>M2</v>
          </cell>
          <cell r="J10182">
            <v>7.52</v>
          </cell>
        </row>
        <row r="10183">
          <cell r="C10183">
            <v>2075</v>
          </cell>
          <cell r="D10183" t="str">
            <v>PINTOR (SGSP)</v>
          </cell>
          <cell r="E10183" t="str">
            <v>H</v>
          </cell>
          <cell r="F10183">
            <v>14.450393</v>
          </cell>
          <cell r="G10183">
            <v>0.4</v>
          </cell>
          <cell r="I10183">
            <v>5.780157</v>
          </cell>
        </row>
        <row r="10184">
          <cell r="C10184">
            <v>37575</v>
          </cell>
          <cell r="D10184" t="str">
            <v>REMOVEDOR</v>
          </cell>
          <cell r="E10184" t="str">
            <v>L</v>
          </cell>
          <cell r="F10184">
            <v>17.45</v>
          </cell>
          <cell r="G10184">
            <v>0.1</v>
          </cell>
          <cell r="I10184">
            <v>1.7448399999999999</v>
          </cell>
        </row>
        <row r="10185">
          <cell r="A10185">
            <v>155013</v>
          </cell>
          <cell r="B10185" t="str">
            <v>REMOÇÃO DE PINTURA EM RODAPÉS E MOLDURAS DE MADEIRA - LIXA</v>
          </cell>
          <cell r="H10185" t="str">
            <v>M</v>
          </cell>
          <cell r="J10185">
            <v>0.76</v>
          </cell>
        </row>
        <row r="10186">
          <cell r="C10186">
            <v>2075</v>
          </cell>
          <cell r="D10186" t="str">
            <v>PINTOR (SGSP)</v>
          </cell>
          <cell r="E10186" t="str">
            <v>H</v>
          </cell>
          <cell r="F10186">
            <v>14.450393</v>
          </cell>
          <cell r="G10186">
            <v>0.05</v>
          </cell>
          <cell r="I10186">
            <v>0.72251960000000004</v>
          </cell>
        </row>
        <row r="10187">
          <cell r="C10187">
            <v>37540</v>
          </cell>
          <cell r="D10187" t="str">
            <v>LIXA PARA MADEIRA - N.100</v>
          </cell>
          <cell r="E10187" t="str">
            <v>Un</v>
          </cell>
          <cell r="F10187">
            <v>0.39</v>
          </cell>
          <cell r="G10187">
            <v>0.1</v>
          </cell>
          <cell r="I10187">
            <v>3.9190000000000003E-2</v>
          </cell>
        </row>
        <row r="10188">
          <cell r="A10188">
            <v>155014</v>
          </cell>
          <cell r="B10188" t="str">
            <v>REMOÇÃO DE PINTURA EM RODAPÉS E MOLDURAS DE MADEIRA - REMOVEDOR</v>
          </cell>
          <cell r="H10188" t="str">
            <v>M</v>
          </cell>
          <cell r="J10188">
            <v>1.07</v>
          </cell>
        </row>
        <row r="10189">
          <cell r="C10189">
            <v>2075</v>
          </cell>
          <cell r="D10189" t="str">
            <v>PINTOR (SGSP)</v>
          </cell>
          <cell r="E10189" t="str">
            <v>H</v>
          </cell>
          <cell r="F10189">
            <v>14.450393</v>
          </cell>
          <cell r="G10189">
            <v>0.05</v>
          </cell>
          <cell r="I10189">
            <v>0.72251960000000004</v>
          </cell>
        </row>
        <row r="10190">
          <cell r="C10190">
            <v>37575</v>
          </cell>
          <cell r="D10190" t="str">
            <v>REMOVEDOR</v>
          </cell>
          <cell r="E10190" t="str">
            <v>L</v>
          </cell>
          <cell r="F10190">
            <v>17.45</v>
          </cell>
          <cell r="G10190">
            <v>0.02</v>
          </cell>
          <cell r="I10190">
            <v>0.348968</v>
          </cell>
        </row>
        <row r="10191">
          <cell r="A10191">
            <v>155020</v>
          </cell>
          <cell r="B10191" t="str">
            <v>REMOÇÃO DE PINTURA EM ESQUADRIAS E PEÇAS DE SERRALHERIA - LIXA</v>
          </cell>
          <cell r="H10191" t="str">
            <v>M2</v>
          </cell>
          <cell r="J10191">
            <v>4.46</v>
          </cell>
        </row>
        <row r="10192">
          <cell r="C10192">
            <v>2075</v>
          </cell>
          <cell r="D10192" t="str">
            <v>PINTOR (SGSP)</v>
          </cell>
          <cell r="E10192" t="str">
            <v>H</v>
          </cell>
          <cell r="F10192">
            <v>14.450393</v>
          </cell>
          <cell r="G10192">
            <v>0.25</v>
          </cell>
          <cell r="I10192">
            <v>3.6125981999999999</v>
          </cell>
        </row>
        <row r="10193">
          <cell r="C10193">
            <v>37535</v>
          </cell>
          <cell r="D10193" t="str">
            <v>LIXA PARA FERRO - N. 150</v>
          </cell>
          <cell r="E10193" t="str">
            <v>Un</v>
          </cell>
          <cell r="F10193">
            <v>1.69</v>
          </cell>
          <cell r="G10193">
            <v>0.5</v>
          </cell>
          <cell r="I10193">
            <v>0.84275</v>
          </cell>
        </row>
        <row r="10194">
          <cell r="A10194">
            <v>155021</v>
          </cell>
          <cell r="B10194" t="str">
            <v>REMOÇÃO DE PINTURA EM ESQUADRIAS E PEÇAS DE SERRALHERIA - REMOVEDOR</v>
          </cell>
          <cell r="H10194" t="str">
            <v>M2</v>
          </cell>
          <cell r="J10194">
            <v>6.8</v>
          </cell>
        </row>
        <row r="10195">
          <cell r="C10195">
            <v>2075</v>
          </cell>
          <cell r="D10195" t="str">
            <v>PINTOR (SGSP)</v>
          </cell>
          <cell r="E10195" t="str">
            <v>H</v>
          </cell>
          <cell r="F10195">
            <v>14.450393</v>
          </cell>
          <cell r="G10195">
            <v>0.35</v>
          </cell>
          <cell r="I10195">
            <v>5.0576373999999999</v>
          </cell>
        </row>
        <row r="10196">
          <cell r="C10196">
            <v>37575</v>
          </cell>
          <cell r="D10196" t="str">
            <v>REMOVEDOR</v>
          </cell>
          <cell r="E10196" t="str">
            <v>L</v>
          </cell>
          <cell r="F10196">
            <v>17.45</v>
          </cell>
          <cell r="G10196">
            <v>0.1</v>
          </cell>
          <cell r="I10196">
            <v>1.7448399999999999</v>
          </cell>
        </row>
        <row r="10197">
          <cell r="A10197">
            <v>155023</v>
          </cell>
          <cell r="B10197" t="str">
            <v>REMOÇÃO DE PINTURA EM ESTRUTURAS METÁLICAS - JATEAMENTO</v>
          </cell>
          <cell r="H10197" t="str">
            <v>M2</v>
          </cell>
          <cell r="J10197">
            <v>61.14</v>
          </cell>
        </row>
        <row r="10198">
          <cell r="C10198">
            <v>37504</v>
          </cell>
          <cell r="D10198" t="str">
            <v>JATEAMENTO PARA LIMPEZA DE FERRAGENS E SUPERFÍCIES DE CONCRETO</v>
          </cell>
          <cell r="E10198" t="str">
            <v>M2</v>
          </cell>
          <cell r="F10198">
            <v>61.14</v>
          </cell>
          <cell r="G10198">
            <v>1</v>
          </cell>
          <cell r="I10198">
            <v>61.142760099999997</v>
          </cell>
        </row>
        <row r="10199">
          <cell r="A10199">
            <v>158001</v>
          </cell>
          <cell r="B10199" t="str">
            <v>PVA (LÁTEX) - REPINTURA DE ALVENARIA E CONCRETO, COM RETOQUES DE MASSA</v>
          </cell>
          <cell r="H10199" t="str">
            <v>M2</v>
          </cell>
          <cell r="J10199">
            <v>10.25</v>
          </cell>
        </row>
        <row r="10200">
          <cell r="C10200">
            <v>2075</v>
          </cell>
          <cell r="D10200" t="str">
            <v>PINTOR (SGSP)</v>
          </cell>
          <cell r="E10200" t="str">
            <v>H</v>
          </cell>
          <cell r="F10200">
            <v>14.450393</v>
          </cell>
          <cell r="G10200">
            <v>0.3</v>
          </cell>
          <cell r="I10200">
            <v>4.3351177999999999</v>
          </cell>
        </row>
        <row r="10201">
          <cell r="C10201">
            <v>2076</v>
          </cell>
          <cell r="D10201" t="str">
            <v>AJUDANTE DE PINTOR (SGSP)</v>
          </cell>
          <cell r="E10201" t="str">
            <v>H</v>
          </cell>
          <cell r="F10201">
            <v>11.533300000000001</v>
          </cell>
          <cell r="G10201">
            <v>0.3</v>
          </cell>
          <cell r="I10201">
            <v>3.4599899999999999</v>
          </cell>
        </row>
        <row r="10202">
          <cell r="C10202">
            <v>37025</v>
          </cell>
          <cell r="D10202" t="str">
            <v>TINTA LÁTEX - PVA (1a. LINHA / PREMIUM)</v>
          </cell>
          <cell r="E10202" t="str">
            <v>L</v>
          </cell>
          <cell r="F10202">
            <v>9.41</v>
          </cell>
          <cell r="G10202">
            <v>0.2</v>
          </cell>
          <cell r="I10202">
            <v>1.8824000000000001</v>
          </cell>
        </row>
        <row r="10203">
          <cell r="C10203">
            <v>37530</v>
          </cell>
          <cell r="D10203" t="str">
            <v>LIXA D'ÁGUA - N. 80  E  N. 320</v>
          </cell>
          <cell r="E10203" t="str">
            <v>Un</v>
          </cell>
          <cell r="F10203">
            <v>0.86</v>
          </cell>
          <cell r="G10203">
            <v>0.3</v>
          </cell>
          <cell r="I10203">
            <v>0.25689000000000001</v>
          </cell>
        </row>
        <row r="10204">
          <cell r="C10204">
            <v>37550</v>
          </cell>
          <cell r="D10204" t="str">
            <v>MASSA CORRIDA - PVA</v>
          </cell>
          <cell r="E10204" t="str">
            <v>L</v>
          </cell>
          <cell r="F10204">
            <v>2.84</v>
          </cell>
          <cell r="G10204">
            <v>0.11</v>
          </cell>
          <cell r="I10204">
            <v>0.31210300000000002</v>
          </cell>
        </row>
        <row r="10205">
          <cell r="A10205">
            <v>158005</v>
          </cell>
          <cell r="B10205" t="str">
            <v>TINTA ACRÍLICA - REPINTURA DE ALVENARIA E CONCRETO COM RETOQUE DE MASSA</v>
          </cell>
          <cell r="H10205" t="str">
            <v>M2</v>
          </cell>
          <cell r="J10205">
            <v>10.93</v>
          </cell>
        </row>
        <row r="10206">
          <cell r="C10206">
            <v>2075</v>
          </cell>
          <cell r="D10206" t="str">
            <v>PINTOR (SGSP)</v>
          </cell>
          <cell r="E10206" t="str">
            <v>H</v>
          </cell>
          <cell r="F10206">
            <v>14.450393</v>
          </cell>
          <cell r="G10206">
            <v>0.3</v>
          </cell>
          <cell r="I10206">
            <v>4.3351177999999999</v>
          </cell>
        </row>
        <row r="10207">
          <cell r="C10207">
            <v>2076</v>
          </cell>
          <cell r="D10207" t="str">
            <v>AJUDANTE DE PINTOR (SGSP)</v>
          </cell>
          <cell r="E10207" t="str">
            <v>H</v>
          </cell>
          <cell r="F10207">
            <v>11.533300000000001</v>
          </cell>
          <cell r="G10207">
            <v>0.3</v>
          </cell>
          <cell r="I10207">
            <v>3.4599899999999999</v>
          </cell>
        </row>
        <row r="10208">
          <cell r="C10208">
            <v>37040</v>
          </cell>
          <cell r="D10208" t="str">
            <v>TINTA ACRÍLICA FOSCA</v>
          </cell>
          <cell r="E10208" t="str">
            <v>L</v>
          </cell>
          <cell r="F10208">
            <v>11.53</v>
          </cell>
          <cell r="G10208">
            <v>0.2</v>
          </cell>
          <cell r="I10208">
            <v>2.3064200000000001</v>
          </cell>
        </row>
        <row r="10209">
          <cell r="C10209">
            <v>37530</v>
          </cell>
          <cell r="D10209" t="str">
            <v>LIXA D'ÁGUA - N. 80  E  N. 320</v>
          </cell>
          <cell r="E10209" t="str">
            <v>Un</v>
          </cell>
          <cell r="F10209">
            <v>0.86</v>
          </cell>
          <cell r="G10209">
            <v>0.3</v>
          </cell>
          <cell r="I10209">
            <v>0.25689000000000001</v>
          </cell>
        </row>
        <row r="10210">
          <cell r="C10210">
            <v>37560</v>
          </cell>
          <cell r="D10210" t="str">
            <v>MASSA ACRÍLICA (PARA PAREDE)</v>
          </cell>
          <cell r="E10210" t="str">
            <v>L</v>
          </cell>
          <cell r="F10210">
            <v>4.8</v>
          </cell>
          <cell r="G10210">
            <v>0.12</v>
          </cell>
          <cell r="I10210">
            <v>0.57568799999999998</v>
          </cell>
        </row>
        <row r="10211">
          <cell r="A10211">
            <v>158011</v>
          </cell>
          <cell r="B10211" t="str">
            <v>TINTA A ÓLEO - REPINTURA DE ESQUADRIAS DE MADEIRA</v>
          </cell>
          <cell r="H10211" t="str">
            <v>M2</v>
          </cell>
          <cell r="J10211">
            <v>12.95</v>
          </cell>
        </row>
        <row r="10212">
          <cell r="C10212">
            <v>2075</v>
          </cell>
          <cell r="D10212" t="str">
            <v>PINTOR (SGSP)</v>
          </cell>
          <cell r="E10212" t="str">
            <v>H</v>
          </cell>
          <cell r="F10212">
            <v>14.450393</v>
          </cell>
          <cell r="G10212">
            <v>0.3</v>
          </cell>
          <cell r="I10212">
            <v>4.3351177999999999</v>
          </cell>
        </row>
        <row r="10213">
          <cell r="C10213">
            <v>2076</v>
          </cell>
          <cell r="D10213" t="str">
            <v>AJUDANTE DE PINTOR (SGSP)</v>
          </cell>
          <cell r="E10213" t="str">
            <v>H</v>
          </cell>
          <cell r="F10213">
            <v>11.533300000000001</v>
          </cell>
          <cell r="G10213">
            <v>0.3</v>
          </cell>
          <cell r="I10213">
            <v>3.4599899999999999</v>
          </cell>
        </row>
        <row r="10214">
          <cell r="C10214">
            <v>37020</v>
          </cell>
          <cell r="D10214" t="str">
            <v>TINTA A ÓLEO BRILHANTE</v>
          </cell>
          <cell r="E10214" t="str">
            <v>L</v>
          </cell>
          <cell r="F10214">
            <v>12.4</v>
          </cell>
          <cell r="G10214">
            <v>0.2</v>
          </cell>
          <cell r="I10214">
            <v>2.4799199999999999</v>
          </cell>
        </row>
        <row r="10215">
          <cell r="C10215">
            <v>37540</v>
          </cell>
          <cell r="D10215" t="str">
            <v>LIXA PARA MADEIRA - N.100</v>
          </cell>
          <cell r="E10215" t="str">
            <v>Un</v>
          </cell>
          <cell r="F10215">
            <v>0.39</v>
          </cell>
          <cell r="G10215">
            <v>0.3</v>
          </cell>
          <cell r="I10215">
            <v>0.11756999999999999</v>
          </cell>
        </row>
        <row r="10216">
          <cell r="C10216">
            <v>37545</v>
          </cell>
          <cell r="D10216" t="str">
            <v>MASSA BASE ÓLEO PARA MADEIRA</v>
          </cell>
          <cell r="E10216" t="str">
            <v>L</v>
          </cell>
          <cell r="F10216">
            <v>14.19</v>
          </cell>
          <cell r="G10216">
            <v>0.18</v>
          </cell>
          <cell r="I10216">
            <v>2.5549200000000001</v>
          </cell>
        </row>
        <row r="10217">
          <cell r="A10217">
            <v>158012</v>
          </cell>
          <cell r="B10217" t="str">
            <v>TINTA A ÓLEO - REPINTURA DE ESTRUTURAS DE MADEIRA</v>
          </cell>
          <cell r="H10217" t="str">
            <v>M2</v>
          </cell>
          <cell r="J10217">
            <v>6.44</v>
          </cell>
        </row>
        <row r="10218">
          <cell r="C10218">
            <v>2075</v>
          </cell>
          <cell r="D10218" t="str">
            <v>PINTOR (SGSP)</v>
          </cell>
          <cell r="E10218" t="str">
            <v>H</v>
          </cell>
          <cell r="F10218">
            <v>14.450393</v>
          </cell>
          <cell r="G10218">
            <v>0.2</v>
          </cell>
          <cell r="I10218">
            <v>2.8900785</v>
          </cell>
        </row>
        <row r="10219">
          <cell r="C10219">
            <v>2076</v>
          </cell>
          <cell r="D10219" t="str">
            <v>AJUDANTE DE PINTOR (SGSP)</v>
          </cell>
          <cell r="E10219" t="str">
            <v>H</v>
          </cell>
          <cell r="F10219">
            <v>11.533300000000001</v>
          </cell>
          <cell r="G10219">
            <v>0.2</v>
          </cell>
          <cell r="I10219">
            <v>2.3066599999999999</v>
          </cell>
        </row>
        <row r="10220">
          <cell r="C10220">
            <v>37020</v>
          </cell>
          <cell r="D10220" t="str">
            <v>TINTA A ÓLEO BRILHANTE</v>
          </cell>
          <cell r="E10220" t="str">
            <v>L</v>
          </cell>
          <cell r="F10220">
            <v>12.4</v>
          </cell>
          <cell r="G10220">
            <v>0.1</v>
          </cell>
          <cell r="I10220">
            <v>1.23996</v>
          </cell>
        </row>
        <row r="10221">
          <cell r="A10221">
            <v>158013</v>
          </cell>
          <cell r="B10221" t="str">
            <v>TINTA A ÓLEO - REPINTURA DE FORROS DE MADEIRA</v>
          </cell>
          <cell r="H10221" t="str">
            <v>M2</v>
          </cell>
          <cell r="J10221">
            <v>9.69</v>
          </cell>
        </row>
        <row r="10222">
          <cell r="C10222">
            <v>2075</v>
          </cell>
          <cell r="D10222" t="str">
            <v>PINTOR (SGSP)</v>
          </cell>
          <cell r="E10222" t="str">
            <v>H</v>
          </cell>
          <cell r="F10222">
            <v>14.450393</v>
          </cell>
          <cell r="G10222">
            <v>0.25</v>
          </cell>
          <cell r="I10222">
            <v>3.6125981999999999</v>
          </cell>
        </row>
        <row r="10223">
          <cell r="C10223">
            <v>2076</v>
          </cell>
          <cell r="D10223" t="str">
            <v>AJUDANTE DE PINTOR (SGSP)</v>
          </cell>
          <cell r="E10223" t="str">
            <v>H</v>
          </cell>
          <cell r="F10223">
            <v>11.533300000000001</v>
          </cell>
          <cell r="G10223">
            <v>0.25</v>
          </cell>
          <cell r="I10223">
            <v>2.8833250000000001</v>
          </cell>
        </row>
        <row r="10224">
          <cell r="C10224">
            <v>37020</v>
          </cell>
          <cell r="D10224" t="str">
            <v>TINTA A ÓLEO BRILHANTE</v>
          </cell>
          <cell r="E10224" t="str">
            <v>L</v>
          </cell>
          <cell r="F10224">
            <v>12.4</v>
          </cell>
          <cell r="G10224">
            <v>0.2</v>
          </cell>
          <cell r="I10224">
            <v>2.4799199999999999</v>
          </cell>
        </row>
        <row r="10225">
          <cell r="C10225">
            <v>37540</v>
          </cell>
          <cell r="D10225" t="str">
            <v>LIXA PARA MADEIRA - N.100</v>
          </cell>
          <cell r="E10225" t="str">
            <v>Un</v>
          </cell>
          <cell r="F10225">
            <v>0.39</v>
          </cell>
          <cell r="G10225">
            <v>0.2</v>
          </cell>
          <cell r="I10225">
            <v>7.8380000000000005E-2</v>
          </cell>
        </row>
        <row r="10226">
          <cell r="C10226">
            <v>37545</v>
          </cell>
          <cell r="D10226" t="str">
            <v>MASSA BASE ÓLEO PARA MADEIRA</v>
          </cell>
          <cell r="E10226" t="str">
            <v>L</v>
          </cell>
          <cell r="F10226">
            <v>14.19</v>
          </cell>
          <cell r="G10226">
            <v>4.4999999999999998E-2</v>
          </cell>
          <cell r="I10226">
            <v>0.63873000000000002</v>
          </cell>
        </row>
        <row r="10227">
          <cell r="A10227">
            <v>158014</v>
          </cell>
          <cell r="B10227" t="str">
            <v>TINTA A ÓLEO - REPINTURA DE RODAPÉS E MOLDURAS DE MADEIRA</v>
          </cell>
          <cell r="H10227" t="str">
            <v>M</v>
          </cell>
          <cell r="J10227">
            <v>1.58</v>
          </cell>
        </row>
        <row r="10228">
          <cell r="C10228">
            <v>2075</v>
          </cell>
          <cell r="D10228" t="str">
            <v>PINTOR (SGSP)</v>
          </cell>
          <cell r="E10228" t="str">
            <v>H</v>
          </cell>
          <cell r="F10228">
            <v>14.450393</v>
          </cell>
          <cell r="G10228">
            <v>7.4999999999999997E-2</v>
          </cell>
          <cell r="I10228">
            <v>1.0837794000000001</v>
          </cell>
        </row>
        <row r="10229">
          <cell r="C10229">
            <v>37020</v>
          </cell>
          <cell r="D10229" t="str">
            <v>TINTA A ÓLEO BRILHANTE</v>
          </cell>
          <cell r="E10229" t="str">
            <v>L</v>
          </cell>
          <cell r="F10229">
            <v>12.4</v>
          </cell>
          <cell r="G10229">
            <v>0.04</v>
          </cell>
          <cell r="I10229">
            <v>0.49598399999999998</v>
          </cell>
        </row>
        <row r="10230">
          <cell r="A10230">
            <v>158020</v>
          </cell>
          <cell r="B10230" t="str">
            <v>TINTA A ÓLEO - REPINTURA DE ESQUADRIAS METÁLICAS</v>
          </cell>
          <cell r="H10230" t="str">
            <v>M2</v>
          </cell>
          <cell r="J10230">
            <v>17.489999999999998</v>
          </cell>
        </row>
        <row r="10231">
          <cell r="C10231">
            <v>2075</v>
          </cell>
          <cell r="D10231" t="str">
            <v>PINTOR (SGSP)</v>
          </cell>
          <cell r="E10231" t="str">
            <v>H</v>
          </cell>
          <cell r="F10231">
            <v>14.450393</v>
          </cell>
          <cell r="G10231">
            <v>0.55000000000000004</v>
          </cell>
          <cell r="I10231">
            <v>7.9477159000000004</v>
          </cell>
        </row>
        <row r="10232">
          <cell r="C10232">
            <v>2076</v>
          </cell>
          <cell r="D10232" t="str">
            <v>AJUDANTE DE PINTOR (SGSP)</v>
          </cell>
          <cell r="E10232" t="str">
            <v>H</v>
          </cell>
          <cell r="F10232">
            <v>11.533300000000001</v>
          </cell>
          <cell r="G10232">
            <v>0.55000000000000004</v>
          </cell>
          <cell r="I10232">
            <v>6.3433149999999996</v>
          </cell>
        </row>
        <row r="10233">
          <cell r="C10233">
            <v>37020</v>
          </cell>
          <cell r="D10233" t="str">
            <v>TINTA A ÓLEO BRILHANTE</v>
          </cell>
          <cell r="E10233" t="str">
            <v>L</v>
          </cell>
          <cell r="F10233">
            <v>12.4</v>
          </cell>
          <cell r="G10233">
            <v>0.15</v>
          </cell>
          <cell r="I10233">
            <v>1.8599399999999999</v>
          </cell>
        </row>
        <row r="10234">
          <cell r="C10234">
            <v>37509</v>
          </cell>
          <cell r="D10234" t="str">
            <v>FUNDO CROMATO DE ZINCO</v>
          </cell>
          <cell r="E10234" t="str">
            <v>L</v>
          </cell>
          <cell r="F10234">
            <v>16.760000000000002</v>
          </cell>
          <cell r="G10234">
            <v>0.05</v>
          </cell>
          <cell r="I10234">
            <v>0.83801499999999995</v>
          </cell>
        </row>
        <row r="10235">
          <cell r="C10235">
            <v>37535</v>
          </cell>
          <cell r="D10235" t="str">
            <v>LIXA PARA FERRO - N. 150</v>
          </cell>
          <cell r="E10235" t="str">
            <v>Un</v>
          </cell>
          <cell r="F10235">
            <v>1.69</v>
          </cell>
          <cell r="G10235">
            <v>0.3</v>
          </cell>
          <cell r="I10235">
            <v>0.50565000000000004</v>
          </cell>
        </row>
        <row r="10236">
          <cell r="A10236">
            <v>158030</v>
          </cell>
          <cell r="B10236" t="str">
            <v>ESMALTE SINTÉTICO - REPINTURA DE ESQUADRIAS DE MADEIRA</v>
          </cell>
          <cell r="H10236" t="str">
            <v>M2</v>
          </cell>
          <cell r="J10236">
            <v>13.52</v>
          </cell>
        </row>
        <row r="10237">
          <cell r="C10237">
            <v>2075</v>
          </cell>
          <cell r="D10237" t="str">
            <v>PINTOR (SGSP)</v>
          </cell>
          <cell r="E10237" t="str">
            <v>H</v>
          </cell>
          <cell r="F10237">
            <v>14.450393</v>
          </cell>
          <cell r="G10237">
            <v>0.3</v>
          </cell>
          <cell r="I10237">
            <v>4.3351177999999999</v>
          </cell>
        </row>
        <row r="10238">
          <cell r="C10238">
            <v>2076</v>
          </cell>
          <cell r="D10238" t="str">
            <v>AJUDANTE DE PINTOR (SGSP)</v>
          </cell>
          <cell r="E10238" t="str">
            <v>H</v>
          </cell>
          <cell r="F10238">
            <v>11.533300000000001</v>
          </cell>
          <cell r="G10238">
            <v>0.3</v>
          </cell>
          <cell r="I10238">
            <v>3.4599899999999999</v>
          </cell>
        </row>
        <row r="10239">
          <cell r="C10239">
            <v>37005</v>
          </cell>
          <cell r="D10239" t="str">
            <v>TINTA ESMALTE BRILHANTE</v>
          </cell>
          <cell r="E10239" t="str">
            <v>L</v>
          </cell>
          <cell r="F10239">
            <v>15.26</v>
          </cell>
          <cell r="G10239">
            <v>0.2</v>
          </cell>
          <cell r="I10239">
            <v>3.0521799999999999</v>
          </cell>
        </row>
        <row r="10240">
          <cell r="C10240">
            <v>37540</v>
          </cell>
          <cell r="D10240" t="str">
            <v>LIXA PARA MADEIRA - N.100</v>
          </cell>
          <cell r="E10240" t="str">
            <v>Un</v>
          </cell>
          <cell r="F10240">
            <v>0.39</v>
          </cell>
          <cell r="G10240">
            <v>0.3</v>
          </cell>
          <cell r="I10240">
            <v>0.11756999999999999</v>
          </cell>
        </row>
        <row r="10241">
          <cell r="C10241">
            <v>37545</v>
          </cell>
          <cell r="D10241" t="str">
            <v>MASSA BASE ÓLEO PARA MADEIRA</v>
          </cell>
          <cell r="E10241" t="str">
            <v>L</v>
          </cell>
          <cell r="F10241">
            <v>14.19</v>
          </cell>
          <cell r="G10241">
            <v>0.18</v>
          </cell>
          <cell r="I10241">
            <v>2.5549200000000001</v>
          </cell>
        </row>
        <row r="10242">
          <cell r="A10242">
            <v>158031</v>
          </cell>
          <cell r="B10242" t="str">
            <v>ESMALTE SINTÉTICO - REPINTURA DE ESTRUTURAS DE MADEIRA</v>
          </cell>
          <cell r="H10242" t="str">
            <v>M2</v>
          </cell>
          <cell r="J10242">
            <v>6.72</v>
          </cell>
        </row>
        <row r="10243">
          <cell r="C10243">
            <v>2075</v>
          </cell>
          <cell r="D10243" t="str">
            <v>PINTOR (SGSP)</v>
          </cell>
          <cell r="E10243" t="str">
            <v>H</v>
          </cell>
          <cell r="F10243">
            <v>14.450393</v>
          </cell>
          <cell r="G10243">
            <v>0.2</v>
          </cell>
          <cell r="I10243">
            <v>2.8900785</v>
          </cell>
        </row>
        <row r="10244">
          <cell r="C10244">
            <v>2076</v>
          </cell>
          <cell r="D10244" t="str">
            <v>AJUDANTE DE PINTOR (SGSP)</v>
          </cell>
          <cell r="E10244" t="str">
            <v>H</v>
          </cell>
          <cell r="F10244">
            <v>11.533300000000001</v>
          </cell>
          <cell r="G10244">
            <v>0.2</v>
          </cell>
          <cell r="I10244">
            <v>2.3066599999999999</v>
          </cell>
        </row>
        <row r="10245">
          <cell r="C10245">
            <v>37005</v>
          </cell>
          <cell r="D10245" t="str">
            <v>TINTA ESMALTE BRILHANTE</v>
          </cell>
          <cell r="E10245" t="str">
            <v>L</v>
          </cell>
          <cell r="F10245">
            <v>15.26</v>
          </cell>
          <cell r="G10245">
            <v>0.1</v>
          </cell>
          <cell r="I10245">
            <v>1.5260899999999999</v>
          </cell>
        </row>
        <row r="10246">
          <cell r="A10246">
            <v>158032</v>
          </cell>
          <cell r="B10246" t="str">
            <v>ESMALTE SINTÉTICO - REPINTURA DE FORROS DE MADEIRA</v>
          </cell>
          <cell r="H10246" t="str">
            <v>M2</v>
          </cell>
          <cell r="J10246">
            <v>10.27</v>
          </cell>
        </row>
        <row r="10247">
          <cell r="C10247">
            <v>2075</v>
          </cell>
          <cell r="D10247" t="str">
            <v>PINTOR (SGSP)</v>
          </cell>
          <cell r="E10247" t="str">
            <v>H</v>
          </cell>
          <cell r="F10247">
            <v>14.450393</v>
          </cell>
          <cell r="G10247">
            <v>0.25</v>
          </cell>
          <cell r="I10247">
            <v>3.6125981999999999</v>
          </cell>
        </row>
        <row r="10248">
          <cell r="C10248">
            <v>2076</v>
          </cell>
          <cell r="D10248" t="str">
            <v>AJUDANTE DE PINTOR (SGSP)</v>
          </cell>
          <cell r="E10248" t="str">
            <v>H</v>
          </cell>
          <cell r="F10248">
            <v>11.533300000000001</v>
          </cell>
          <cell r="G10248">
            <v>0.25</v>
          </cell>
          <cell r="I10248">
            <v>2.8833250000000001</v>
          </cell>
        </row>
        <row r="10249">
          <cell r="C10249">
            <v>37005</v>
          </cell>
          <cell r="D10249" t="str">
            <v>TINTA ESMALTE BRILHANTE</v>
          </cell>
          <cell r="E10249" t="str">
            <v>L</v>
          </cell>
          <cell r="F10249">
            <v>15.26</v>
          </cell>
          <cell r="G10249">
            <v>0.2</v>
          </cell>
          <cell r="I10249">
            <v>3.0521799999999999</v>
          </cell>
        </row>
        <row r="10250">
          <cell r="C10250">
            <v>37540</v>
          </cell>
          <cell r="D10250" t="str">
            <v>LIXA PARA MADEIRA - N.100</v>
          </cell>
          <cell r="E10250" t="str">
            <v>Un</v>
          </cell>
          <cell r="F10250">
            <v>0.39</v>
          </cell>
          <cell r="G10250">
            <v>0.2</v>
          </cell>
          <cell r="I10250">
            <v>7.8380000000000005E-2</v>
          </cell>
        </row>
        <row r="10251">
          <cell r="C10251">
            <v>37545</v>
          </cell>
          <cell r="D10251" t="str">
            <v>MASSA BASE ÓLEO PARA MADEIRA</v>
          </cell>
          <cell r="E10251" t="str">
            <v>L</v>
          </cell>
          <cell r="F10251">
            <v>14.19</v>
          </cell>
          <cell r="G10251">
            <v>4.4999999999999998E-2</v>
          </cell>
          <cell r="I10251">
            <v>0.63873000000000002</v>
          </cell>
        </row>
        <row r="10252">
          <cell r="A10252">
            <v>158033</v>
          </cell>
          <cell r="B10252" t="str">
            <v>ESMALTE SINTÉTICO - REPINTURA DE RODAPÉS E MOLDURAS DE MADEIRA</v>
          </cell>
          <cell r="H10252" t="str">
            <v>M</v>
          </cell>
          <cell r="J10252">
            <v>1.69</v>
          </cell>
        </row>
        <row r="10253">
          <cell r="C10253">
            <v>2075</v>
          </cell>
          <cell r="D10253" t="str">
            <v>PINTOR (SGSP)</v>
          </cell>
          <cell r="E10253" t="str">
            <v>H</v>
          </cell>
          <cell r="F10253">
            <v>14.450393</v>
          </cell>
          <cell r="G10253">
            <v>7.4999999999999997E-2</v>
          </cell>
          <cell r="I10253">
            <v>1.0837794000000001</v>
          </cell>
        </row>
        <row r="10254">
          <cell r="C10254">
            <v>37005</v>
          </cell>
          <cell r="D10254" t="str">
            <v>TINTA ESMALTE BRILHANTE</v>
          </cell>
          <cell r="E10254" t="str">
            <v>L</v>
          </cell>
          <cell r="F10254">
            <v>15.26</v>
          </cell>
          <cell r="G10254">
            <v>0.04</v>
          </cell>
          <cell r="I10254">
            <v>0.61043599999999998</v>
          </cell>
        </row>
        <row r="10255">
          <cell r="A10255">
            <v>158034</v>
          </cell>
          <cell r="B10255" t="str">
            <v>ESMALTE SINTÉTICO - REPINTURA DE ESQUADRIAS METÁLICAS</v>
          </cell>
          <cell r="H10255" t="str">
            <v>M2</v>
          </cell>
          <cell r="J10255">
            <v>17.920000000000002</v>
          </cell>
        </row>
        <row r="10256">
          <cell r="C10256">
            <v>2075</v>
          </cell>
          <cell r="D10256" t="str">
            <v>PINTOR (SGSP)</v>
          </cell>
          <cell r="E10256" t="str">
            <v>H</v>
          </cell>
          <cell r="F10256">
            <v>14.450393</v>
          </cell>
          <cell r="G10256">
            <v>0.55000000000000004</v>
          </cell>
          <cell r="I10256">
            <v>7.9477159000000004</v>
          </cell>
        </row>
        <row r="10257">
          <cell r="C10257">
            <v>2076</v>
          </cell>
          <cell r="D10257" t="str">
            <v>AJUDANTE DE PINTOR (SGSP)</v>
          </cell>
          <cell r="E10257" t="str">
            <v>H</v>
          </cell>
          <cell r="F10257">
            <v>11.533300000000001</v>
          </cell>
          <cell r="G10257">
            <v>0.55000000000000004</v>
          </cell>
          <cell r="I10257">
            <v>6.3433149999999996</v>
          </cell>
        </row>
        <row r="10258">
          <cell r="C10258">
            <v>37005</v>
          </cell>
          <cell r="D10258" t="str">
            <v>TINTA ESMALTE BRILHANTE</v>
          </cell>
          <cell r="E10258" t="str">
            <v>L</v>
          </cell>
          <cell r="F10258">
            <v>15.26</v>
          </cell>
          <cell r="G10258">
            <v>0.15</v>
          </cell>
          <cell r="I10258">
            <v>2.2891349999999999</v>
          </cell>
        </row>
        <row r="10259">
          <cell r="C10259">
            <v>37509</v>
          </cell>
          <cell r="D10259" t="str">
            <v>FUNDO CROMATO DE ZINCO</v>
          </cell>
          <cell r="E10259" t="str">
            <v>L</v>
          </cell>
          <cell r="F10259">
            <v>16.760000000000002</v>
          </cell>
          <cell r="G10259">
            <v>0.05</v>
          </cell>
          <cell r="I10259">
            <v>0.83801499999999995</v>
          </cell>
        </row>
        <row r="10260">
          <cell r="C10260">
            <v>37535</v>
          </cell>
          <cell r="D10260" t="str">
            <v>LIXA PARA FERRO - N. 150</v>
          </cell>
          <cell r="E10260" t="str">
            <v>Un</v>
          </cell>
          <cell r="F10260">
            <v>1.69</v>
          </cell>
          <cell r="G10260">
            <v>0.3</v>
          </cell>
          <cell r="I10260">
            <v>0.50565000000000004</v>
          </cell>
        </row>
        <row r="10261">
          <cell r="A10261">
            <v>158040</v>
          </cell>
          <cell r="B10261" t="str">
            <v>TINTA GRAFITE - REPINTURA DE ESQUADRIAS METÁLICAS</v>
          </cell>
          <cell r="H10261" t="str">
            <v>M2</v>
          </cell>
          <cell r="J10261">
            <v>18.170000000000002</v>
          </cell>
        </row>
        <row r="10262">
          <cell r="C10262">
            <v>2075</v>
          </cell>
          <cell r="D10262" t="str">
            <v>PINTOR (SGSP)</v>
          </cell>
          <cell r="E10262" t="str">
            <v>H</v>
          </cell>
          <cell r="F10262">
            <v>14.450393</v>
          </cell>
          <cell r="G10262">
            <v>0.55000000000000004</v>
          </cell>
          <cell r="I10262">
            <v>7.9477159000000004</v>
          </cell>
        </row>
        <row r="10263">
          <cell r="C10263">
            <v>2076</v>
          </cell>
          <cell r="D10263" t="str">
            <v>AJUDANTE DE PINTOR (SGSP)</v>
          </cell>
          <cell r="E10263" t="str">
            <v>H</v>
          </cell>
          <cell r="F10263">
            <v>11.533300000000001</v>
          </cell>
          <cell r="G10263">
            <v>0.55000000000000004</v>
          </cell>
          <cell r="I10263">
            <v>6.3433149999999996</v>
          </cell>
        </row>
        <row r="10264">
          <cell r="C10264">
            <v>37050</v>
          </cell>
          <cell r="D10264" t="str">
            <v>ESMALTE SINTÉTICO - GRAFITE</v>
          </cell>
          <cell r="E10264" t="str">
            <v>L</v>
          </cell>
          <cell r="F10264">
            <v>16.899999999999999</v>
          </cell>
          <cell r="G10264">
            <v>0.15</v>
          </cell>
          <cell r="I10264">
            <v>2.5352100000000002</v>
          </cell>
        </row>
        <row r="10265">
          <cell r="C10265">
            <v>37509</v>
          </cell>
          <cell r="D10265" t="str">
            <v>FUNDO CROMATO DE ZINCO</v>
          </cell>
          <cell r="E10265" t="str">
            <v>L</v>
          </cell>
          <cell r="F10265">
            <v>16.760000000000002</v>
          </cell>
          <cell r="G10265">
            <v>0.05</v>
          </cell>
          <cell r="I10265">
            <v>0.83801499999999995</v>
          </cell>
        </row>
        <row r="10266">
          <cell r="C10266">
            <v>37535</v>
          </cell>
          <cell r="D10266" t="str">
            <v>LIXA PARA FERRO - N. 150</v>
          </cell>
          <cell r="E10266" t="str">
            <v>Un</v>
          </cell>
          <cell r="F10266">
            <v>1.69</v>
          </cell>
          <cell r="G10266">
            <v>0.3</v>
          </cell>
          <cell r="I10266">
            <v>0.50565000000000004</v>
          </cell>
        </row>
        <row r="10267">
          <cell r="A10267">
            <v>170117</v>
          </cell>
          <cell r="B10267" t="str">
            <v>FC.02 - CERCA DE TELA GALVANIZADA, MOURÃO EM "T" DE CONCRETO COM MURETA</v>
          </cell>
          <cell r="H10267" t="str">
            <v>M</v>
          </cell>
          <cell r="J10267">
            <v>233.92</v>
          </cell>
        </row>
        <row r="10268">
          <cell r="C10268">
            <v>2020</v>
          </cell>
          <cell r="D10268" t="str">
            <v>PEDREIRO (SGSP)</v>
          </cell>
          <cell r="E10268" t="str">
            <v>H</v>
          </cell>
          <cell r="F10268">
            <v>14.542659</v>
          </cell>
          <cell r="G10268">
            <v>3.23</v>
          </cell>
          <cell r="I10268">
            <v>46.972788600000001</v>
          </cell>
        </row>
        <row r="10269">
          <cell r="C10269">
            <v>2099</v>
          </cell>
          <cell r="D10269" t="str">
            <v>SERVENTE (SGSP)</v>
          </cell>
          <cell r="E10269" t="str">
            <v>H</v>
          </cell>
          <cell r="F10269">
            <v>11.629847</v>
          </cell>
          <cell r="G10269">
            <v>4.7</v>
          </cell>
          <cell r="I10269">
            <v>54.66028</v>
          </cell>
        </row>
        <row r="10270">
          <cell r="C10270">
            <v>10543</v>
          </cell>
          <cell r="D10270" t="str">
            <v>PEDRA BRITADA NÚMERO 2</v>
          </cell>
          <cell r="E10270" t="str">
            <v>M3</v>
          </cell>
          <cell r="F10270">
            <v>64.87</v>
          </cell>
          <cell r="G10270">
            <v>5.3999999999999999E-2</v>
          </cell>
          <cell r="I10270">
            <v>3.5027477999999999</v>
          </cell>
        </row>
        <row r="10271">
          <cell r="C10271">
            <v>10612</v>
          </cell>
          <cell r="D10271" t="str">
            <v>CONCRETO FCK=20MPA C/ BRITA 2</v>
          </cell>
          <cell r="E10271" t="str">
            <v>M3</v>
          </cell>
          <cell r="F10271">
            <v>245.59</v>
          </cell>
          <cell r="G10271">
            <v>4.8000000000000001E-2</v>
          </cell>
          <cell r="I10271">
            <v>11.7884844</v>
          </cell>
        </row>
        <row r="10272">
          <cell r="C10272">
            <v>10636</v>
          </cell>
          <cell r="D10272" t="str">
            <v>ARGAMASSA DE CIMENTO COM AREIA GROSSA 1:6</v>
          </cell>
          <cell r="E10272" t="str">
            <v>M3</v>
          </cell>
          <cell r="F10272">
            <v>306.82</v>
          </cell>
          <cell r="G10272">
            <v>8.3999999999999995E-3</v>
          </cell>
          <cell r="I10272">
            <v>2.5772474000000001</v>
          </cell>
        </row>
        <row r="10273">
          <cell r="C10273">
            <v>10648</v>
          </cell>
          <cell r="D10273" t="str">
            <v>ARGAMASSA MISTA COM AREIA GROSSA 1:2:8</v>
          </cell>
          <cell r="E10273" t="str">
            <v>M3</v>
          </cell>
          <cell r="F10273">
            <v>347.43</v>
          </cell>
          <cell r="G10273">
            <v>3.7699999999999997E-2</v>
          </cell>
          <cell r="I10273">
            <v>13.098209600000001</v>
          </cell>
        </row>
        <row r="10274">
          <cell r="C10274">
            <v>12580</v>
          </cell>
          <cell r="D10274" t="str">
            <v>TIJOLO MAÇICO DE BARRO COMUM</v>
          </cell>
          <cell r="E10274" t="str">
            <v>Un</v>
          </cell>
          <cell r="F10274">
            <v>0.25</v>
          </cell>
          <cell r="G10274">
            <v>36</v>
          </cell>
          <cell r="I10274">
            <v>8.9748000000000001</v>
          </cell>
        </row>
        <row r="10275">
          <cell r="C10275">
            <v>14022</v>
          </cell>
          <cell r="D10275" t="str">
            <v>PRIMER HIDROFUGANTE A BASE DE SILANO SILOXANO</v>
          </cell>
          <cell r="E10275" t="str">
            <v>Kg</v>
          </cell>
          <cell r="F10275">
            <v>17.27</v>
          </cell>
          <cell r="G10275">
            <v>0.2</v>
          </cell>
          <cell r="I10275">
            <v>3.4541400000000002</v>
          </cell>
        </row>
        <row r="10276">
          <cell r="C10276">
            <v>14040</v>
          </cell>
          <cell r="D10276" t="str">
            <v>TINTA BETUMINOSA PARA CONCRETO E ALVENARIA</v>
          </cell>
          <cell r="E10276" t="str">
            <v>L</v>
          </cell>
          <cell r="F10276">
            <v>7.21</v>
          </cell>
          <cell r="G10276">
            <v>0.34</v>
          </cell>
          <cell r="I10276">
            <v>2.4522840000000001</v>
          </cell>
        </row>
        <row r="10277">
          <cell r="C10277">
            <v>17505</v>
          </cell>
          <cell r="D10277" t="str">
            <v>GRAMPO GALVANIZADO PARA CERCAS DE ARAME</v>
          </cell>
          <cell r="E10277" t="str">
            <v>Kg</v>
          </cell>
          <cell r="F10277">
            <v>8.07</v>
          </cell>
          <cell r="G10277">
            <v>0.04</v>
          </cell>
          <cell r="I10277">
            <v>0.32267200000000001</v>
          </cell>
        </row>
        <row r="10278">
          <cell r="C10278">
            <v>17710</v>
          </cell>
          <cell r="D10278" t="str">
            <v>ARAME GALVANIZADO N. 10</v>
          </cell>
          <cell r="E10278" t="str">
            <v>Kg</v>
          </cell>
          <cell r="F10278">
            <v>5.81</v>
          </cell>
          <cell r="G10278">
            <v>0.2142</v>
          </cell>
          <cell r="I10278">
            <v>1.2437095</v>
          </cell>
        </row>
        <row r="10279">
          <cell r="C10279">
            <v>18005</v>
          </cell>
          <cell r="D10279" t="str">
            <v>ESCORA EM CONCRETO ARMADO - QUADRADA - COMPR. = 2 METROS PARA MOURÃO</v>
          </cell>
          <cell r="E10279" t="str">
            <v>Un</v>
          </cell>
          <cell r="F10279">
            <v>27.57</v>
          </cell>
          <cell r="G10279">
            <v>0.1</v>
          </cell>
          <cell r="I10279">
            <v>2.7566799999999998</v>
          </cell>
        </row>
        <row r="10280">
          <cell r="C10280">
            <v>18010</v>
          </cell>
          <cell r="D10280" t="str">
            <v>MOURÃO DE CONCRETO - QUADRADO - COMPRIMENTO 2,5 M</v>
          </cell>
          <cell r="E10280" t="str">
            <v>Un</v>
          </cell>
          <cell r="F10280">
            <v>32.08</v>
          </cell>
          <cell r="G10280">
            <v>0.05</v>
          </cell>
          <cell r="I10280">
            <v>1.6038650000000001</v>
          </cell>
        </row>
        <row r="10281">
          <cell r="C10281">
            <v>18015</v>
          </cell>
          <cell r="D10281" t="str">
            <v>MOURÃO DE CONCRETO - SECÇÃO "T" - ALTURA 2,6 M</v>
          </cell>
          <cell r="E10281" t="str">
            <v>Un</v>
          </cell>
          <cell r="F10281">
            <v>35.26</v>
          </cell>
          <cell r="G10281">
            <v>0.5</v>
          </cell>
          <cell r="I10281">
            <v>17.628699999999998</v>
          </cell>
        </row>
        <row r="10282">
          <cell r="C10282">
            <v>18032</v>
          </cell>
          <cell r="D10282" t="str">
            <v>TELA ALAMBRADO MALHA 1" - FIO 12 - GALVANIZADA</v>
          </cell>
          <cell r="E10282" t="str">
            <v>M2</v>
          </cell>
          <cell r="F10282">
            <v>37.43</v>
          </cell>
          <cell r="G10282">
            <v>1.68</v>
          </cell>
          <cell r="I10282">
            <v>62.886431999999999</v>
          </cell>
        </row>
        <row r="10283">
          <cell r="A10283">
            <v>170118</v>
          </cell>
          <cell r="B10283" t="str">
            <v>FC.03 - CERCA DE TELA GALVANIZADA, MOURÃO EM "T" DE CONCRETO COM MURETA</v>
          </cell>
          <cell r="H10283" t="str">
            <v>M</v>
          </cell>
          <cell r="J10283">
            <v>212.61</v>
          </cell>
        </row>
        <row r="10284">
          <cell r="C10284">
            <v>2020</v>
          </cell>
          <cell r="D10284" t="str">
            <v>PEDREIRO (SGSP)</v>
          </cell>
          <cell r="E10284" t="str">
            <v>H</v>
          </cell>
          <cell r="F10284">
            <v>14.542659</v>
          </cell>
          <cell r="G10284">
            <v>3.23</v>
          </cell>
          <cell r="I10284">
            <v>46.972788600000001</v>
          </cell>
        </row>
        <row r="10285">
          <cell r="C10285">
            <v>2099</v>
          </cell>
          <cell r="D10285" t="str">
            <v>SERVENTE (SGSP)</v>
          </cell>
          <cell r="E10285" t="str">
            <v>H</v>
          </cell>
          <cell r="F10285">
            <v>11.629847</v>
          </cell>
          <cell r="G10285">
            <v>4.7</v>
          </cell>
          <cell r="I10285">
            <v>54.66028</v>
          </cell>
        </row>
        <row r="10286">
          <cell r="C10286">
            <v>10612</v>
          </cell>
          <cell r="D10286" t="str">
            <v>CONCRETO FCK=20MPA C/ BRITA 2</v>
          </cell>
          <cell r="E10286" t="str">
            <v>M3</v>
          </cell>
          <cell r="F10286">
            <v>245.59</v>
          </cell>
          <cell r="G10286">
            <v>4.8000000000000001E-2</v>
          </cell>
          <cell r="I10286">
            <v>11.7884844</v>
          </cell>
        </row>
        <row r="10287">
          <cell r="C10287">
            <v>10636</v>
          </cell>
          <cell r="D10287" t="str">
            <v>ARGAMASSA DE CIMENTO COM AREIA GROSSA 1:6</v>
          </cell>
          <cell r="E10287" t="str">
            <v>M3</v>
          </cell>
          <cell r="F10287">
            <v>306.82</v>
          </cell>
          <cell r="G10287">
            <v>8.3999999999999995E-3</v>
          </cell>
          <cell r="I10287">
            <v>2.5772474000000001</v>
          </cell>
        </row>
        <row r="10288">
          <cell r="C10288">
            <v>10648</v>
          </cell>
          <cell r="D10288" t="str">
            <v>ARGAMASSA MISTA COM AREIA GROSSA 1:2:8</v>
          </cell>
          <cell r="E10288" t="str">
            <v>M3</v>
          </cell>
          <cell r="F10288">
            <v>347.43</v>
          </cell>
          <cell r="G10288">
            <v>3.7699999999999997E-2</v>
          </cell>
          <cell r="I10288">
            <v>13.098209600000001</v>
          </cell>
        </row>
        <row r="10289">
          <cell r="C10289">
            <v>12580</v>
          </cell>
          <cell r="D10289" t="str">
            <v>TIJOLO MAÇICO DE BARRO COMUM</v>
          </cell>
          <cell r="E10289" t="str">
            <v>Un</v>
          </cell>
          <cell r="F10289">
            <v>0.25</v>
          </cell>
          <cell r="G10289">
            <v>36</v>
          </cell>
          <cell r="I10289">
            <v>8.9748000000000001</v>
          </cell>
        </row>
        <row r="10290">
          <cell r="C10290">
            <v>14022</v>
          </cell>
          <cell r="D10290" t="str">
            <v>PRIMER HIDROFUGANTE A BASE DE SILANO SILOXANO</v>
          </cell>
          <cell r="E10290" t="str">
            <v>Kg</v>
          </cell>
          <cell r="F10290">
            <v>17.27</v>
          </cell>
          <cell r="G10290">
            <v>0.2</v>
          </cell>
          <cell r="I10290">
            <v>3.4541400000000002</v>
          </cell>
        </row>
        <row r="10291">
          <cell r="C10291">
            <v>14040</v>
          </cell>
          <cell r="D10291" t="str">
            <v>TINTA BETUMINOSA PARA CONCRETO E ALVENARIA</v>
          </cell>
          <cell r="E10291" t="str">
            <v>L</v>
          </cell>
          <cell r="F10291">
            <v>7.21</v>
          </cell>
          <cell r="G10291">
            <v>0.34</v>
          </cell>
          <cell r="I10291">
            <v>2.4522840000000001</v>
          </cell>
        </row>
        <row r="10292">
          <cell r="C10292">
            <v>17505</v>
          </cell>
          <cell r="D10292" t="str">
            <v>GRAMPO GALVANIZADO PARA CERCAS DE ARAME</v>
          </cell>
          <cell r="E10292" t="str">
            <v>Kg</v>
          </cell>
          <cell r="F10292">
            <v>8.07</v>
          </cell>
          <cell r="G10292">
            <v>0.04</v>
          </cell>
          <cell r="I10292">
            <v>0.32267200000000001</v>
          </cell>
        </row>
        <row r="10293">
          <cell r="C10293">
            <v>17710</v>
          </cell>
          <cell r="D10293" t="str">
            <v>ARAME GALVANIZADO N. 10</v>
          </cell>
          <cell r="E10293" t="str">
            <v>Kg</v>
          </cell>
          <cell r="F10293">
            <v>5.81</v>
          </cell>
          <cell r="G10293">
            <v>0.2142</v>
          </cell>
          <cell r="I10293">
            <v>1.2437095</v>
          </cell>
        </row>
        <row r="10294">
          <cell r="C10294">
            <v>18005</v>
          </cell>
          <cell r="D10294" t="str">
            <v>ESCORA EM CONCRETO ARMADO - QUADRADA - COMPR. = 2 METROS PARA MOURÃO</v>
          </cell>
          <cell r="E10294" t="str">
            <v>Un</v>
          </cell>
          <cell r="F10294">
            <v>27.57</v>
          </cell>
          <cell r="G10294">
            <v>0.1</v>
          </cell>
          <cell r="I10294">
            <v>2.7566799999999998</v>
          </cell>
        </row>
        <row r="10295">
          <cell r="C10295">
            <v>18010</v>
          </cell>
          <cell r="D10295" t="str">
            <v>MOURÃO DE CONCRETO - QUADRADO - COMPRIMENTO 2,5 M</v>
          </cell>
          <cell r="E10295" t="str">
            <v>Un</v>
          </cell>
          <cell r="F10295">
            <v>32.08</v>
          </cell>
          <cell r="G10295">
            <v>0.05</v>
          </cell>
          <cell r="I10295">
            <v>1.6038650000000001</v>
          </cell>
        </row>
        <row r="10296">
          <cell r="C10296">
            <v>18015</v>
          </cell>
          <cell r="D10296" t="str">
            <v>MOURÃO DE CONCRETO - SECÇÃO "T" - ALTURA 2,6 M</v>
          </cell>
          <cell r="E10296" t="str">
            <v>Un</v>
          </cell>
          <cell r="F10296">
            <v>35.26</v>
          </cell>
          <cell r="G10296">
            <v>0.5</v>
          </cell>
          <cell r="I10296">
            <v>17.628699999999998</v>
          </cell>
        </row>
        <row r="10297">
          <cell r="C10297">
            <v>18035</v>
          </cell>
          <cell r="D10297" t="str">
            <v>TELA ALAMBRADO MALHA 2" - FIO 10 - GALVANIZADA</v>
          </cell>
          <cell r="E10297" t="str">
            <v>M2</v>
          </cell>
          <cell r="F10297">
            <v>26.83</v>
          </cell>
          <cell r="G10297">
            <v>1.68</v>
          </cell>
          <cell r="I10297">
            <v>45.072887999999999</v>
          </cell>
        </row>
        <row r="10298">
          <cell r="A10298">
            <v>170120</v>
          </cell>
          <cell r="B10298" t="str">
            <v>CERCA DE TELA GALVANIZADA, MALHA 2" FIO 14, TIPO EDIF-1831 - MC/2M</v>
          </cell>
          <cell r="H10298" t="str">
            <v>M</v>
          </cell>
          <cell r="J10298">
            <v>130.46</v>
          </cell>
        </row>
        <row r="10299">
          <cell r="C10299">
            <v>2020</v>
          </cell>
          <cell r="D10299" t="str">
            <v>PEDREIRO (SGSP)</v>
          </cell>
          <cell r="E10299" t="str">
            <v>H</v>
          </cell>
          <cell r="F10299">
            <v>14.542659</v>
          </cell>
          <cell r="G10299">
            <v>2.48</v>
          </cell>
          <cell r="I10299">
            <v>36.0657943</v>
          </cell>
        </row>
        <row r="10300">
          <cell r="C10300">
            <v>2099</v>
          </cell>
          <cell r="D10300" t="str">
            <v>SERVENTE (SGSP)</v>
          </cell>
          <cell r="E10300" t="str">
            <v>H</v>
          </cell>
          <cell r="F10300">
            <v>11.629847</v>
          </cell>
          <cell r="G10300">
            <v>3.28</v>
          </cell>
          <cell r="I10300">
            <v>38.145897499999997</v>
          </cell>
        </row>
        <row r="10301">
          <cell r="C10301">
            <v>10612</v>
          </cell>
          <cell r="D10301" t="str">
            <v>CONCRETO FCK=20MPA C/ BRITA 2</v>
          </cell>
          <cell r="E10301" t="str">
            <v>M3</v>
          </cell>
          <cell r="F10301">
            <v>245.59</v>
          </cell>
          <cell r="G10301">
            <v>7.1999999999999995E-2</v>
          </cell>
          <cell r="I10301">
            <v>17.6827267</v>
          </cell>
        </row>
        <row r="10302">
          <cell r="C10302">
            <v>17720</v>
          </cell>
          <cell r="D10302" t="str">
            <v>ARAME GALVANIZADO N. 16</v>
          </cell>
          <cell r="E10302" t="str">
            <v>Kg</v>
          </cell>
          <cell r="F10302">
            <v>7.37</v>
          </cell>
          <cell r="G10302">
            <v>3.279E-2</v>
          </cell>
          <cell r="I10302">
            <v>0.24181639999999999</v>
          </cell>
        </row>
        <row r="10303">
          <cell r="C10303">
            <v>18015</v>
          </cell>
          <cell r="D10303" t="str">
            <v>MOURÃO DE CONCRETO - SECÇÃO "T" - ALTURA 2,6 M</v>
          </cell>
          <cell r="E10303" t="str">
            <v>Un</v>
          </cell>
          <cell r="F10303">
            <v>35.26</v>
          </cell>
          <cell r="G10303">
            <v>0.33</v>
          </cell>
          <cell r="I10303">
            <v>11.634942000000001</v>
          </cell>
        </row>
        <row r="10304">
          <cell r="C10304">
            <v>18040</v>
          </cell>
          <cell r="D10304" t="str">
            <v>TELA ALAMBRADO MALHA 2" - FIO 14 - GALVANIZADA</v>
          </cell>
          <cell r="E10304" t="str">
            <v>M2</v>
          </cell>
          <cell r="F10304">
            <v>13.35</v>
          </cell>
          <cell r="G10304">
            <v>2</v>
          </cell>
          <cell r="I10304">
            <v>26.691800000000001</v>
          </cell>
        </row>
        <row r="10305">
          <cell r="A10305">
            <v>170121</v>
          </cell>
          <cell r="B10305" t="str">
            <v>CERCA DE TELA GALVANIZADA, MALHA 2" FIO 14, TIPO EDIF-1832 - MCAF/2M</v>
          </cell>
          <cell r="H10305" t="str">
            <v>M</v>
          </cell>
          <cell r="J10305">
            <v>135.13</v>
          </cell>
        </row>
        <row r="10306">
          <cell r="C10306">
            <v>2020</v>
          </cell>
          <cell r="D10306" t="str">
            <v>PEDREIRO (SGSP)</v>
          </cell>
          <cell r="E10306" t="str">
            <v>H</v>
          </cell>
          <cell r="F10306">
            <v>14.542659</v>
          </cell>
          <cell r="G10306">
            <v>2.68</v>
          </cell>
          <cell r="I10306">
            <v>38.974326099999999</v>
          </cell>
        </row>
        <row r="10307">
          <cell r="C10307">
            <v>2099</v>
          </cell>
          <cell r="D10307" t="str">
            <v>SERVENTE (SGSP)</v>
          </cell>
          <cell r="E10307" t="str">
            <v>H</v>
          </cell>
          <cell r="F10307">
            <v>11.629847</v>
          </cell>
          <cell r="G10307">
            <v>3.48</v>
          </cell>
          <cell r="I10307">
            <v>40.471866900000002</v>
          </cell>
        </row>
        <row r="10308">
          <cell r="C10308">
            <v>10612</v>
          </cell>
          <cell r="D10308" t="str">
            <v>CONCRETO FCK=20MPA C/ BRITA 2</v>
          </cell>
          <cell r="E10308" t="str">
            <v>M3</v>
          </cell>
          <cell r="F10308">
            <v>245.59</v>
          </cell>
          <cell r="G10308">
            <v>7.1999999999999995E-2</v>
          </cell>
          <cell r="I10308">
            <v>17.6827267</v>
          </cell>
        </row>
        <row r="10309">
          <cell r="C10309">
            <v>17720</v>
          </cell>
          <cell r="D10309" t="str">
            <v>ARAME GALVANIZADO N. 16</v>
          </cell>
          <cell r="E10309" t="str">
            <v>Kg</v>
          </cell>
          <cell r="F10309">
            <v>7.37</v>
          </cell>
          <cell r="G10309">
            <v>3.279E-2</v>
          </cell>
          <cell r="I10309">
            <v>0.24181639999999999</v>
          </cell>
        </row>
        <row r="10310">
          <cell r="C10310">
            <v>17730</v>
          </cell>
          <cell r="D10310" t="str">
            <v>ARAME FARPADO N. 16 BWG</v>
          </cell>
          <cell r="E10310" t="str">
            <v>M</v>
          </cell>
          <cell r="F10310">
            <v>0.39</v>
          </cell>
          <cell r="G10310">
            <v>2</v>
          </cell>
          <cell r="I10310">
            <v>0.77080000000000004</v>
          </cell>
        </row>
        <row r="10311">
          <cell r="C10311">
            <v>18015</v>
          </cell>
          <cell r="D10311" t="str">
            <v>MOURÃO DE CONCRETO - SECÇÃO "T" - ALTURA 2,6 M</v>
          </cell>
          <cell r="E10311" t="str">
            <v>Un</v>
          </cell>
          <cell r="F10311">
            <v>35.26</v>
          </cell>
          <cell r="G10311">
            <v>0.33</v>
          </cell>
          <cell r="I10311">
            <v>11.634942000000001</v>
          </cell>
        </row>
        <row r="10312">
          <cell r="C10312">
            <v>18040</v>
          </cell>
          <cell r="D10312" t="str">
            <v>TELA ALAMBRADO MALHA 2" - FIO 14 - GALVANIZADA</v>
          </cell>
          <cell r="E10312" t="str">
            <v>M2</v>
          </cell>
          <cell r="F10312">
            <v>13.35</v>
          </cell>
          <cell r="G10312">
            <v>1.9</v>
          </cell>
          <cell r="I10312">
            <v>25.357209999999998</v>
          </cell>
        </row>
        <row r="10313">
          <cell r="A10313">
            <v>170122</v>
          </cell>
          <cell r="B10313" t="str">
            <v>CERCA DE TELA GALVANIZADA, MALHA 2" FIO 14, TIPO EDIF-1833 - MCAL/2M</v>
          </cell>
          <cell r="H10313" t="str">
            <v>M</v>
          </cell>
          <cell r="J10313">
            <v>136.80000000000001</v>
          </cell>
        </row>
        <row r="10314">
          <cell r="C10314">
            <v>2020</v>
          </cell>
          <cell r="D10314" t="str">
            <v>PEDREIRO (SGSP)</v>
          </cell>
          <cell r="E10314" t="str">
            <v>H</v>
          </cell>
          <cell r="F10314">
            <v>14.542659</v>
          </cell>
          <cell r="G10314">
            <v>2.68</v>
          </cell>
          <cell r="I10314">
            <v>38.974326099999999</v>
          </cell>
        </row>
        <row r="10315">
          <cell r="C10315">
            <v>2099</v>
          </cell>
          <cell r="D10315" t="str">
            <v>SERVENTE (SGSP)</v>
          </cell>
          <cell r="E10315" t="str">
            <v>H</v>
          </cell>
          <cell r="F10315">
            <v>11.629847</v>
          </cell>
          <cell r="G10315">
            <v>3.48</v>
          </cell>
          <cell r="I10315">
            <v>40.471866900000002</v>
          </cell>
        </row>
        <row r="10316">
          <cell r="C10316">
            <v>10612</v>
          </cell>
          <cell r="D10316" t="str">
            <v>CONCRETO FCK=20MPA C/ BRITA 2</v>
          </cell>
          <cell r="E10316" t="str">
            <v>M3</v>
          </cell>
          <cell r="F10316">
            <v>245.59</v>
          </cell>
          <cell r="G10316">
            <v>7.1999999999999995E-2</v>
          </cell>
          <cell r="I10316">
            <v>17.6827267</v>
          </cell>
        </row>
        <row r="10317">
          <cell r="C10317">
            <v>17720</v>
          </cell>
          <cell r="D10317" t="str">
            <v>ARAME GALVANIZADO N. 16</v>
          </cell>
          <cell r="E10317" t="str">
            <v>Kg</v>
          </cell>
          <cell r="F10317">
            <v>7.37</v>
          </cell>
          <cell r="G10317">
            <v>3.279E-2</v>
          </cell>
          <cell r="I10317">
            <v>0.24181639999999999</v>
          </cell>
        </row>
        <row r="10318">
          <cell r="C10318">
            <v>18005</v>
          </cell>
          <cell r="D10318" t="str">
            <v>ESCORA EM CONCRETO ARMADO - QUADRADA - COMPR. = 2 METROS PARA MOURÃO</v>
          </cell>
          <cell r="E10318" t="str">
            <v>Un</v>
          </cell>
          <cell r="F10318">
            <v>27.57</v>
          </cell>
          <cell r="G10318">
            <v>0.04</v>
          </cell>
          <cell r="I10318">
            <v>1.1026720000000001</v>
          </cell>
        </row>
        <row r="10319">
          <cell r="C10319">
            <v>18015</v>
          </cell>
          <cell r="D10319" t="str">
            <v>MOURÃO DE CONCRETO - SECÇÃO "T" - ALTURA 2,6 M</v>
          </cell>
          <cell r="E10319" t="str">
            <v>Un</v>
          </cell>
          <cell r="F10319">
            <v>35.26</v>
          </cell>
          <cell r="G10319">
            <v>0.33</v>
          </cell>
          <cell r="I10319">
            <v>11.634942000000001</v>
          </cell>
        </row>
        <row r="10320">
          <cell r="C10320">
            <v>18040</v>
          </cell>
          <cell r="D10320" t="str">
            <v>TELA ALAMBRADO MALHA 2" - FIO 14 - GALVANIZADA</v>
          </cell>
          <cell r="E10320" t="str">
            <v>M2</v>
          </cell>
          <cell r="F10320">
            <v>13.35</v>
          </cell>
          <cell r="G10320">
            <v>2</v>
          </cell>
          <cell r="I10320">
            <v>26.691800000000001</v>
          </cell>
        </row>
        <row r="10321">
          <cell r="A10321">
            <v>170123</v>
          </cell>
          <cell r="B10321" t="str">
            <v>CERCA DE TELA GALVANIZADA, MALHA 2" FIO 10, TIPO EDIF-1834 - TG/4M</v>
          </cell>
          <cell r="H10321" t="str">
            <v>M</v>
          </cell>
          <cell r="J10321">
            <v>281.08999999999997</v>
          </cell>
        </row>
        <row r="10322">
          <cell r="C10322">
            <v>2020</v>
          </cell>
          <cell r="D10322" t="str">
            <v>PEDREIRO (SGSP)</v>
          </cell>
          <cell r="E10322" t="str">
            <v>H</v>
          </cell>
          <cell r="F10322">
            <v>14.542659</v>
          </cell>
          <cell r="G10322">
            <v>3.98</v>
          </cell>
          <cell r="I10322">
            <v>57.879782800000001</v>
          </cell>
        </row>
        <row r="10323">
          <cell r="C10323">
            <v>2099</v>
          </cell>
          <cell r="D10323" t="str">
            <v>SERVENTE (SGSP)</v>
          </cell>
          <cell r="E10323" t="str">
            <v>H</v>
          </cell>
          <cell r="F10323">
            <v>11.629847</v>
          </cell>
          <cell r="G10323">
            <v>4.78</v>
          </cell>
          <cell r="I10323">
            <v>55.590667699999997</v>
          </cell>
        </row>
        <row r="10324">
          <cell r="C10324">
            <v>10612</v>
          </cell>
          <cell r="D10324" t="str">
            <v>CONCRETO FCK=20MPA C/ BRITA 2</v>
          </cell>
          <cell r="E10324" t="str">
            <v>M3</v>
          </cell>
          <cell r="F10324">
            <v>245.59</v>
          </cell>
          <cell r="G10324">
            <v>7.1999999999999995E-2</v>
          </cell>
          <cell r="I10324">
            <v>17.6827267</v>
          </cell>
        </row>
        <row r="10325">
          <cell r="C10325">
            <v>17710</v>
          </cell>
          <cell r="D10325" t="str">
            <v>ARAME GALVANIZADO N. 10</v>
          </cell>
          <cell r="E10325" t="str">
            <v>Kg</v>
          </cell>
          <cell r="F10325">
            <v>5.81</v>
          </cell>
          <cell r="G10325">
            <v>1.0699999999999999E-2</v>
          </cell>
          <cell r="I10325">
            <v>6.2127399999999999E-2</v>
          </cell>
        </row>
        <row r="10326">
          <cell r="C10326">
            <v>17715</v>
          </cell>
          <cell r="D10326" t="str">
            <v>ARAME GALVANIZADO N. 14</v>
          </cell>
          <cell r="E10326" t="str">
            <v>Kg</v>
          </cell>
          <cell r="F10326">
            <v>6.86</v>
          </cell>
          <cell r="G10326">
            <v>2.5999999999999999E-3</v>
          </cell>
          <cell r="I10326">
            <v>1.7822999999999999E-2</v>
          </cell>
        </row>
        <row r="10327">
          <cell r="C10327">
            <v>18035</v>
          </cell>
          <cell r="D10327" t="str">
            <v>TELA ALAMBRADO MALHA 2" - FIO 10 - GALVANIZADA</v>
          </cell>
          <cell r="E10327" t="str">
            <v>M2</v>
          </cell>
          <cell r="F10327">
            <v>26.83</v>
          </cell>
          <cell r="G10327">
            <v>4</v>
          </cell>
          <cell r="I10327">
            <v>107.3164</v>
          </cell>
        </row>
        <row r="10328">
          <cell r="C10328">
            <v>70825</v>
          </cell>
          <cell r="D10328" t="str">
            <v>TUBO DE AÇO GALVANIZADO PARA CONDUÇÃO COM COSTURA NBR 5580L (BS 1387L) - 1.1/2"</v>
          </cell>
          <cell r="E10328" t="str">
            <v>M</v>
          </cell>
          <cell r="F10328">
            <v>21.27</v>
          </cell>
          <cell r="G10328">
            <v>2</v>
          </cell>
          <cell r="I10328">
            <v>42.540799999999997</v>
          </cell>
        </row>
        <row r="10329">
          <cell r="A10329">
            <v>170124</v>
          </cell>
          <cell r="B10329" t="str">
            <v>CERCA DE TELA GALVANIZADA, MALHA 2" FIO 10, TIPO EDIF-1835 - TG/2M</v>
          </cell>
          <cell r="H10329" t="str">
            <v>M</v>
          </cell>
          <cell r="J10329">
            <v>188.11</v>
          </cell>
        </row>
        <row r="10330">
          <cell r="C10330">
            <v>2020</v>
          </cell>
          <cell r="D10330" t="str">
            <v>PEDREIRO (SGSP)</v>
          </cell>
          <cell r="E10330" t="str">
            <v>H</v>
          </cell>
          <cell r="F10330">
            <v>14.542659</v>
          </cell>
          <cell r="G10330">
            <v>3.42</v>
          </cell>
          <cell r="I10330">
            <v>49.735893799999999</v>
          </cell>
        </row>
        <row r="10331">
          <cell r="C10331">
            <v>2099</v>
          </cell>
          <cell r="D10331" t="str">
            <v>SERVENTE (SGSP)</v>
          </cell>
          <cell r="E10331" t="str">
            <v>H</v>
          </cell>
          <cell r="F10331">
            <v>11.629847</v>
          </cell>
          <cell r="G10331">
            <v>4.12</v>
          </cell>
          <cell r="I10331">
            <v>47.914968799999997</v>
          </cell>
        </row>
        <row r="10332">
          <cell r="C10332">
            <v>10612</v>
          </cell>
          <cell r="D10332" t="str">
            <v>CONCRETO FCK=20MPA C/ BRITA 2</v>
          </cell>
          <cell r="E10332" t="str">
            <v>M3</v>
          </cell>
          <cell r="F10332">
            <v>245.59</v>
          </cell>
          <cell r="G10332">
            <v>6.3E-2</v>
          </cell>
          <cell r="I10332">
            <v>15.4723858</v>
          </cell>
        </row>
        <row r="10333">
          <cell r="C10333">
            <v>17710</v>
          </cell>
          <cell r="D10333" t="str">
            <v>ARAME GALVANIZADO N. 10</v>
          </cell>
          <cell r="E10333" t="str">
            <v>Kg</v>
          </cell>
          <cell r="F10333">
            <v>5.81</v>
          </cell>
          <cell r="G10333">
            <v>8.5000000000000006E-3</v>
          </cell>
          <cell r="I10333">
            <v>4.9353599999999997E-2</v>
          </cell>
        </row>
        <row r="10334">
          <cell r="C10334">
            <v>17715</v>
          </cell>
          <cell r="D10334" t="str">
            <v>ARAME GALVANIZADO N. 14</v>
          </cell>
          <cell r="E10334" t="str">
            <v>Kg</v>
          </cell>
          <cell r="F10334">
            <v>6.86</v>
          </cell>
          <cell r="G10334">
            <v>1.2999999999999999E-3</v>
          </cell>
          <cell r="I10334">
            <v>8.9114999999999993E-3</v>
          </cell>
        </row>
        <row r="10335">
          <cell r="C10335">
            <v>18035</v>
          </cell>
          <cell r="D10335" t="str">
            <v>TELA ALAMBRADO MALHA 2" - FIO 10 - GALVANIZADA</v>
          </cell>
          <cell r="E10335" t="str">
            <v>M2</v>
          </cell>
          <cell r="F10335">
            <v>26.83</v>
          </cell>
          <cell r="G10335">
            <v>2</v>
          </cell>
          <cell r="I10335">
            <v>53.658200000000001</v>
          </cell>
        </row>
        <row r="10336">
          <cell r="C10336">
            <v>70825</v>
          </cell>
          <cell r="D10336" t="str">
            <v>TUBO DE AÇO GALVANIZADO PARA CONDUÇÃO COM COSTURA NBR 5580L (BS 1387L) - 1.1/2"</v>
          </cell>
          <cell r="E10336" t="str">
            <v>M</v>
          </cell>
          <cell r="F10336">
            <v>21.27</v>
          </cell>
          <cell r="G10336">
            <v>1</v>
          </cell>
          <cell r="I10336">
            <v>21.270399999999999</v>
          </cell>
        </row>
        <row r="10337">
          <cell r="A10337">
            <v>170125</v>
          </cell>
          <cell r="B10337" t="str">
            <v>FC.04 - CERCA DE TELA GALVANIZADA MOURÃO EM "T" DE CONCRETO</v>
          </cell>
          <cell r="H10337" t="str">
            <v>M</v>
          </cell>
          <cell r="J10337">
            <v>141.82</v>
          </cell>
        </row>
        <row r="10338">
          <cell r="C10338">
            <v>2020</v>
          </cell>
          <cell r="D10338" t="str">
            <v>PEDREIRO (SGSP)</v>
          </cell>
          <cell r="E10338" t="str">
            <v>H</v>
          </cell>
          <cell r="F10338">
            <v>14.542659</v>
          </cell>
          <cell r="G10338">
            <v>1.08</v>
          </cell>
          <cell r="I10338">
            <v>15.706071700000001</v>
          </cell>
        </row>
        <row r="10339">
          <cell r="C10339">
            <v>2099</v>
          </cell>
          <cell r="D10339" t="str">
            <v>SERVENTE (SGSP)</v>
          </cell>
          <cell r="E10339" t="str">
            <v>H</v>
          </cell>
          <cell r="F10339">
            <v>11.629847</v>
          </cell>
          <cell r="G10339">
            <v>1.77</v>
          </cell>
          <cell r="I10339">
            <v>20.5848288</v>
          </cell>
        </row>
        <row r="10340">
          <cell r="C10340">
            <v>10612</v>
          </cell>
          <cell r="D10340" t="str">
            <v>CONCRETO FCK=20MPA C/ BRITA 2</v>
          </cell>
          <cell r="E10340" t="str">
            <v>M3</v>
          </cell>
          <cell r="F10340">
            <v>245.59</v>
          </cell>
          <cell r="G10340">
            <v>0.03</v>
          </cell>
          <cell r="I10340">
            <v>7.3678027999999998</v>
          </cell>
        </row>
        <row r="10341">
          <cell r="C10341">
            <v>17710</v>
          </cell>
          <cell r="D10341" t="str">
            <v>ARAME GALVANIZADO N. 10</v>
          </cell>
          <cell r="E10341" t="str">
            <v>Kg</v>
          </cell>
          <cell r="F10341">
            <v>5.81</v>
          </cell>
          <cell r="G10341">
            <v>0.22500000000000001</v>
          </cell>
          <cell r="I10341">
            <v>1.3064175</v>
          </cell>
        </row>
        <row r="10342">
          <cell r="C10342">
            <v>18005</v>
          </cell>
          <cell r="D10342" t="str">
            <v>ESCORA EM CONCRETO ARMADO - QUADRADA - COMPR. = 2 METROS PARA MOURÃO</v>
          </cell>
          <cell r="E10342" t="str">
            <v>Un</v>
          </cell>
          <cell r="F10342">
            <v>27.57</v>
          </cell>
          <cell r="G10342">
            <v>0.1</v>
          </cell>
          <cell r="I10342">
            <v>2.7566799999999998</v>
          </cell>
        </row>
        <row r="10343">
          <cell r="C10343">
            <v>18010</v>
          </cell>
          <cell r="D10343" t="str">
            <v>MOURÃO DE CONCRETO - QUADRADO - COMPRIMENTO 2,5 M</v>
          </cell>
          <cell r="E10343" t="str">
            <v>Un</v>
          </cell>
          <cell r="F10343">
            <v>32.08</v>
          </cell>
          <cell r="G10343">
            <v>0.05</v>
          </cell>
          <cell r="I10343">
            <v>1.6038650000000001</v>
          </cell>
        </row>
        <row r="10344">
          <cell r="C10344">
            <v>18015</v>
          </cell>
          <cell r="D10344" t="str">
            <v>MOURÃO DE CONCRETO - SECÇÃO "T" - ALTURA 2,6 M</v>
          </cell>
          <cell r="E10344" t="str">
            <v>Un</v>
          </cell>
          <cell r="F10344">
            <v>35.26</v>
          </cell>
          <cell r="G10344">
            <v>0.5</v>
          </cell>
          <cell r="I10344">
            <v>17.628699999999998</v>
          </cell>
        </row>
        <row r="10345">
          <cell r="C10345">
            <v>18032</v>
          </cell>
          <cell r="D10345" t="str">
            <v>TELA ALAMBRADO MALHA 1" - FIO 12 - GALVANIZADA</v>
          </cell>
          <cell r="E10345" t="str">
            <v>M2</v>
          </cell>
          <cell r="F10345">
            <v>37.43</v>
          </cell>
          <cell r="G10345">
            <v>2</v>
          </cell>
          <cell r="I10345">
            <v>74.864800000000002</v>
          </cell>
        </row>
        <row r="10346">
          <cell r="A10346">
            <v>170126</v>
          </cell>
          <cell r="B10346" t="str">
            <v>FC.05 - CERCA DE TELA GALVANIZADA, MOURÃO EM "T" DE CONCRETO</v>
          </cell>
          <cell r="H10346" t="str">
            <v>M</v>
          </cell>
          <cell r="J10346">
            <v>120.61</v>
          </cell>
        </row>
        <row r="10347">
          <cell r="C10347">
            <v>2020</v>
          </cell>
          <cell r="D10347" t="str">
            <v>PEDREIRO (SGSP)</v>
          </cell>
          <cell r="E10347" t="str">
            <v>H</v>
          </cell>
          <cell r="F10347">
            <v>14.542659</v>
          </cell>
          <cell r="G10347">
            <v>1.08</v>
          </cell>
          <cell r="I10347">
            <v>15.706071700000001</v>
          </cell>
        </row>
        <row r="10348">
          <cell r="C10348">
            <v>2099</v>
          </cell>
          <cell r="D10348" t="str">
            <v>SERVENTE (SGSP)</v>
          </cell>
          <cell r="E10348" t="str">
            <v>H</v>
          </cell>
          <cell r="F10348">
            <v>11.629847</v>
          </cell>
          <cell r="G10348">
            <v>1.77</v>
          </cell>
          <cell r="I10348">
            <v>20.5848288</v>
          </cell>
        </row>
        <row r="10349">
          <cell r="C10349">
            <v>10612</v>
          </cell>
          <cell r="D10349" t="str">
            <v>CONCRETO FCK=20MPA C/ BRITA 2</v>
          </cell>
          <cell r="E10349" t="str">
            <v>M3</v>
          </cell>
          <cell r="F10349">
            <v>245.59</v>
          </cell>
          <cell r="G10349">
            <v>0.03</v>
          </cell>
          <cell r="I10349">
            <v>7.3678027999999998</v>
          </cell>
        </row>
        <row r="10350">
          <cell r="C10350">
            <v>17710</v>
          </cell>
          <cell r="D10350" t="str">
            <v>ARAME GALVANIZADO N. 10</v>
          </cell>
          <cell r="E10350" t="str">
            <v>Kg</v>
          </cell>
          <cell r="F10350">
            <v>5.81</v>
          </cell>
          <cell r="G10350">
            <v>0.22500000000000001</v>
          </cell>
          <cell r="I10350">
            <v>1.3064175</v>
          </cell>
        </row>
        <row r="10351">
          <cell r="C10351">
            <v>18005</v>
          </cell>
          <cell r="D10351" t="str">
            <v>ESCORA EM CONCRETO ARMADO - QUADRADA - COMPR. = 2 METROS PARA MOURÃO</v>
          </cell>
          <cell r="E10351" t="str">
            <v>Un</v>
          </cell>
          <cell r="F10351">
            <v>27.57</v>
          </cell>
          <cell r="G10351">
            <v>0.1</v>
          </cell>
          <cell r="I10351">
            <v>2.7566799999999998</v>
          </cell>
        </row>
        <row r="10352">
          <cell r="C10352">
            <v>18010</v>
          </cell>
          <cell r="D10352" t="str">
            <v>MOURÃO DE CONCRETO - QUADRADO - COMPRIMENTO 2,5 M</v>
          </cell>
          <cell r="E10352" t="str">
            <v>Un</v>
          </cell>
          <cell r="F10352">
            <v>32.08</v>
          </cell>
          <cell r="G10352">
            <v>0.05</v>
          </cell>
          <cell r="I10352">
            <v>1.6038650000000001</v>
          </cell>
        </row>
        <row r="10353">
          <cell r="C10353">
            <v>18015</v>
          </cell>
          <cell r="D10353" t="str">
            <v>MOURÃO DE CONCRETO - SECÇÃO "T" - ALTURA 2,6 M</v>
          </cell>
          <cell r="E10353" t="str">
            <v>Un</v>
          </cell>
          <cell r="F10353">
            <v>35.26</v>
          </cell>
          <cell r="G10353">
            <v>0.5</v>
          </cell>
          <cell r="I10353">
            <v>17.628699999999998</v>
          </cell>
        </row>
        <row r="10354">
          <cell r="C10354">
            <v>18035</v>
          </cell>
          <cell r="D10354" t="str">
            <v>TELA ALAMBRADO MALHA 2" - FIO 10 - GALVANIZADA</v>
          </cell>
          <cell r="E10354" t="str">
            <v>M2</v>
          </cell>
          <cell r="F10354">
            <v>26.83</v>
          </cell>
          <cell r="G10354">
            <v>2</v>
          </cell>
          <cell r="I10354">
            <v>53.658200000000001</v>
          </cell>
        </row>
        <row r="10355">
          <cell r="A10355">
            <v>170127</v>
          </cell>
          <cell r="B10355" t="str">
            <v>FP.04 - ALAMBRADO EM TUBO GALVANIZADO E TELA GALVANIZADA H=2,00M</v>
          </cell>
          <cell r="H10355" t="str">
            <v>M</v>
          </cell>
          <cell r="J10355">
            <v>258.56</v>
          </cell>
        </row>
        <row r="10356">
          <cell r="C10356">
            <v>2020</v>
          </cell>
          <cell r="D10356" t="str">
            <v>PEDREIRO (SGSP)</v>
          </cell>
          <cell r="E10356" t="str">
            <v>H</v>
          </cell>
          <cell r="F10356">
            <v>14.542659</v>
          </cell>
          <cell r="G10356">
            <v>2.77</v>
          </cell>
          <cell r="I10356">
            <v>40.283165400000001</v>
          </cell>
        </row>
        <row r="10357">
          <cell r="C10357">
            <v>2045</v>
          </cell>
          <cell r="D10357" t="str">
            <v>SERRALHEIRO (SGSP)</v>
          </cell>
          <cell r="E10357" t="str">
            <v>H</v>
          </cell>
          <cell r="F10357">
            <v>25.732099999999999</v>
          </cell>
          <cell r="G10357">
            <v>0.6</v>
          </cell>
          <cell r="I10357">
            <v>15.4392601</v>
          </cell>
        </row>
        <row r="10358">
          <cell r="C10358">
            <v>2046</v>
          </cell>
          <cell r="D10358" t="str">
            <v>AJUDANTE DE SERRALHEIRO (SGSP)</v>
          </cell>
          <cell r="E10358" t="str">
            <v>H</v>
          </cell>
          <cell r="F10358">
            <v>12.738232999999999</v>
          </cell>
          <cell r="G10358">
            <v>0.6</v>
          </cell>
          <cell r="I10358">
            <v>7.6429396000000001</v>
          </cell>
        </row>
        <row r="10359">
          <cell r="C10359">
            <v>2075</v>
          </cell>
          <cell r="D10359" t="str">
            <v>PINTOR (SGSP)</v>
          </cell>
          <cell r="E10359" t="str">
            <v>H</v>
          </cell>
          <cell r="F10359">
            <v>14.450393</v>
          </cell>
          <cell r="G10359">
            <v>0.15</v>
          </cell>
          <cell r="I10359">
            <v>2.1675589</v>
          </cell>
        </row>
        <row r="10360">
          <cell r="C10360">
            <v>2076</v>
          </cell>
          <cell r="D10360" t="str">
            <v>AJUDANTE DE PINTOR (SGSP)</v>
          </cell>
          <cell r="E10360" t="str">
            <v>H</v>
          </cell>
          <cell r="F10360">
            <v>11.533300000000001</v>
          </cell>
          <cell r="G10360">
            <v>0.15</v>
          </cell>
          <cell r="I10360">
            <v>1.7299949999999999</v>
          </cell>
        </row>
        <row r="10361">
          <cell r="C10361">
            <v>2099</v>
          </cell>
          <cell r="D10361" t="str">
            <v>SERVENTE (SGSP)</v>
          </cell>
          <cell r="E10361" t="str">
            <v>H</v>
          </cell>
          <cell r="F10361">
            <v>11.629847</v>
          </cell>
          <cell r="G10361">
            <v>3.78</v>
          </cell>
          <cell r="I10361">
            <v>43.960820900000002</v>
          </cell>
        </row>
        <row r="10362">
          <cell r="C10362">
            <v>10543</v>
          </cell>
          <cell r="D10362" t="str">
            <v>PEDRA BRITADA NÚMERO 2</v>
          </cell>
          <cell r="E10362" t="str">
            <v>M3</v>
          </cell>
          <cell r="F10362">
            <v>64.87</v>
          </cell>
          <cell r="G10362">
            <v>6.0000000000000001E-3</v>
          </cell>
          <cell r="I10362">
            <v>0.38919419999999999</v>
          </cell>
        </row>
        <row r="10363">
          <cell r="C10363">
            <v>10612</v>
          </cell>
          <cell r="D10363" t="str">
            <v>CONCRETO FCK=20MPA C/ BRITA 2</v>
          </cell>
          <cell r="E10363" t="str">
            <v>M3</v>
          </cell>
          <cell r="F10363">
            <v>245.59</v>
          </cell>
          <cell r="G10363">
            <v>0.05</v>
          </cell>
          <cell r="I10363">
            <v>12.2796713</v>
          </cell>
        </row>
        <row r="10364">
          <cell r="C10364">
            <v>10648</v>
          </cell>
          <cell r="D10364" t="str">
            <v>ARGAMASSA MISTA COM AREIA GROSSA 1:2:8</v>
          </cell>
          <cell r="E10364" t="str">
            <v>M3</v>
          </cell>
          <cell r="F10364">
            <v>347.43</v>
          </cell>
          <cell r="G10364">
            <v>4.8999999999999998E-3</v>
          </cell>
          <cell r="I10364">
            <v>1.7024197999999999</v>
          </cell>
        </row>
        <row r="10365">
          <cell r="C10365">
            <v>12580</v>
          </cell>
          <cell r="D10365" t="str">
            <v>TIJOLO MAÇICO DE BARRO COMUM</v>
          </cell>
          <cell r="E10365" t="str">
            <v>Un</v>
          </cell>
          <cell r="F10365">
            <v>0.25</v>
          </cell>
          <cell r="G10365">
            <v>22</v>
          </cell>
          <cell r="I10365">
            <v>5.4846000000000004</v>
          </cell>
        </row>
        <row r="10366">
          <cell r="C10366">
            <v>14022</v>
          </cell>
          <cell r="D10366" t="str">
            <v>PRIMER HIDROFUGANTE A BASE DE SILANO SILOXANO</v>
          </cell>
          <cell r="E10366" t="str">
            <v>Kg</v>
          </cell>
          <cell r="F10366">
            <v>17.27</v>
          </cell>
          <cell r="G10366">
            <v>0.13</v>
          </cell>
          <cell r="I10366">
            <v>2.2451910000000002</v>
          </cell>
        </row>
        <row r="10367">
          <cell r="C10367">
            <v>17710</v>
          </cell>
          <cell r="D10367" t="str">
            <v>ARAME GALVANIZADO N. 10</v>
          </cell>
          <cell r="E10367" t="str">
            <v>Kg</v>
          </cell>
          <cell r="F10367">
            <v>5.81</v>
          </cell>
          <cell r="G10367">
            <v>0.2442</v>
          </cell>
          <cell r="I10367">
            <v>1.4178985</v>
          </cell>
        </row>
        <row r="10368">
          <cell r="C10368">
            <v>18035</v>
          </cell>
          <cell r="D10368" t="str">
            <v>TELA ALAMBRADO MALHA 2" - FIO 10 - GALVANIZADA</v>
          </cell>
          <cell r="E10368" t="str">
            <v>M2</v>
          </cell>
          <cell r="F10368">
            <v>26.83</v>
          </cell>
          <cell r="G10368">
            <v>1.82</v>
          </cell>
          <cell r="I10368">
            <v>48.828961999999997</v>
          </cell>
        </row>
        <row r="10369">
          <cell r="C10369">
            <v>30542</v>
          </cell>
          <cell r="D10369" t="str">
            <v>FERRO PERFILADO TRABALHADO</v>
          </cell>
          <cell r="E10369" t="str">
            <v>KG</v>
          </cell>
          <cell r="F10369">
            <v>5.96</v>
          </cell>
          <cell r="G10369">
            <v>0.11</v>
          </cell>
          <cell r="I10369">
            <v>0.65516350000000001</v>
          </cell>
        </row>
        <row r="10370">
          <cell r="C10370">
            <v>37005</v>
          </cell>
          <cell r="D10370" t="str">
            <v>TINTA ESMALTE BRILHANTE</v>
          </cell>
          <cell r="E10370" t="str">
            <v>L</v>
          </cell>
          <cell r="F10370">
            <v>15.26</v>
          </cell>
          <cell r="G10370">
            <v>0.04</v>
          </cell>
          <cell r="I10370">
            <v>0.61043599999999998</v>
          </cell>
        </row>
        <row r="10371">
          <cell r="C10371">
            <v>37509</v>
          </cell>
          <cell r="D10371" t="str">
            <v>FUNDO CROMATO DE ZINCO</v>
          </cell>
          <cell r="E10371" t="str">
            <v>L</v>
          </cell>
          <cell r="F10371">
            <v>16.760000000000002</v>
          </cell>
          <cell r="G10371">
            <v>0.03</v>
          </cell>
          <cell r="I10371">
            <v>0.50280899999999995</v>
          </cell>
        </row>
        <row r="10372">
          <cell r="C10372">
            <v>37535</v>
          </cell>
          <cell r="D10372" t="str">
            <v>LIXA PARA FERRO - N. 150</v>
          </cell>
          <cell r="E10372" t="str">
            <v>Un</v>
          </cell>
          <cell r="F10372">
            <v>1.69</v>
          </cell>
          <cell r="G10372">
            <v>0.09</v>
          </cell>
          <cell r="I10372">
            <v>0.151695</v>
          </cell>
        </row>
        <row r="10373">
          <cell r="C10373">
            <v>70826</v>
          </cell>
          <cell r="D10373" t="str">
            <v>TUBO DE AÇO GALVANIZADO PARA CONDUÇÃO COM COSTURA NBR 5580L (BS 1387L) - 2"</v>
          </cell>
          <cell r="E10373" t="str">
            <v>M</v>
          </cell>
          <cell r="F10373">
            <v>25.64</v>
          </cell>
          <cell r="G10373">
            <v>2.85</v>
          </cell>
          <cell r="I10373">
            <v>73.071719999999999</v>
          </cell>
        </row>
        <row r="10374">
          <cell r="A10374">
            <v>170128</v>
          </cell>
          <cell r="B10374" t="str">
            <v>FP.05 - ALAMBRADO EM TUBO GALVANIZADO E TELA GALVANIZADA H=1,00M</v>
          </cell>
          <cell r="H10374" t="str">
            <v>M</v>
          </cell>
          <cell r="J10374">
            <v>106.66</v>
          </cell>
        </row>
        <row r="10375">
          <cell r="C10375">
            <v>2020</v>
          </cell>
          <cell r="D10375" t="str">
            <v>PEDREIRO (SGSP)</v>
          </cell>
          <cell r="E10375" t="str">
            <v>H</v>
          </cell>
          <cell r="F10375">
            <v>14.542659</v>
          </cell>
          <cell r="G10375">
            <v>0.72</v>
          </cell>
          <cell r="I10375">
            <v>10.4707145</v>
          </cell>
        </row>
        <row r="10376">
          <cell r="C10376">
            <v>2045</v>
          </cell>
          <cell r="D10376" t="str">
            <v>SERRALHEIRO (SGSP)</v>
          </cell>
          <cell r="E10376" t="str">
            <v>H</v>
          </cell>
          <cell r="F10376">
            <v>25.732099999999999</v>
          </cell>
          <cell r="G10376">
            <v>0.4</v>
          </cell>
          <cell r="I10376">
            <v>10.292840099999999</v>
          </cell>
        </row>
        <row r="10377">
          <cell r="C10377">
            <v>2046</v>
          </cell>
          <cell r="D10377" t="str">
            <v>AJUDANTE DE SERRALHEIRO (SGSP)</v>
          </cell>
          <cell r="E10377" t="str">
            <v>H</v>
          </cell>
          <cell r="F10377">
            <v>12.738232999999999</v>
          </cell>
          <cell r="G10377">
            <v>0.4</v>
          </cell>
          <cell r="I10377">
            <v>5.0952929999999999</v>
          </cell>
        </row>
        <row r="10378">
          <cell r="C10378">
            <v>2075</v>
          </cell>
          <cell r="D10378" t="str">
            <v>PINTOR (SGSP)</v>
          </cell>
          <cell r="E10378" t="str">
            <v>H</v>
          </cell>
          <cell r="F10378">
            <v>14.450393</v>
          </cell>
          <cell r="G10378">
            <v>0.11</v>
          </cell>
          <cell r="I10378">
            <v>1.5895432</v>
          </cell>
        </row>
        <row r="10379">
          <cell r="C10379">
            <v>2076</v>
          </cell>
          <cell r="D10379" t="str">
            <v>AJUDANTE DE PINTOR (SGSP)</v>
          </cell>
          <cell r="E10379" t="str">
            <v>H</v>
          </cell>
          <cell r="F10379">
            <v>11.533300000000001</v>
          </cell>
          <cell r="G10379">
            <v>0.11</v>
          </cell>
          <cell r="I10379">
            <v>1.2686630000000001</v>
          </cell>
        </row>
        <row r="10380">
          <cell r="C10380">
            <v>2099</v>
          </cell>
          <cell r="D10380" t="str">
            <v>SERVENTE (SGSP)</v>
          </cell>
          <cell r="E10380" t="str">
            <v>H</v>
          </cell>
          <cell r="F10380">
            <v>11.629847</v>
          </cell>
          <cell r="G10380">
            <v>0.73</v>
          </cell>
          <cell r="I10380">
            <v>8.4897881999999996</v>
          </cell>
        </row>
        <row r="10381">
          <cell r="C10381">
            <v>10550</v>
          </cell>
          <cell r="D10381" t="str">
            <v>PEDRISCO LIMPO</v>
          </cell>
          <cell r="E10381" t="str">
            <v>M3</v>
          </cell>
          <cell r="F10381">
            <v>69.599999999999994</v>
          </cell>
          <cell r="G10381">
            <v>1E-3</v>
          </cell>
          <cell r="I10381">
            <v>6.9600300000000004E-2</v>
          </cell>
        </row>
        <row r="10382">
          <cell r="C10382">
            <v>10648</v>
          </cell>
          <cell r="D10382" t="str">
            <v>ARGAMASSA MISTA COM AREIA GROSSA 1:2:8</v>
          </cell>
          <cell r="E10382" t="str">
            <v>M3</v>
          </cell>
          <cell r="F10382">
            <v>347.43</v>
          </cell>
          <cell r="G10382">
            <v>5.0000000000000001E-3</v>
          </cell>
          <cell r="I10382">
            <v>1.7371631000000001</v>
          </cell>
        </row>
        <row r="10383">
          <cell r="C10383">
            <v>17710</v>
          </cell>
          <cell r="D10383" t="str">
            <v>ARAME GALVANIZADO N. 10</v>
          </cell>
          <cell r="E10383" t="str">
            <v>Kg</v>
          </cell>
          <cell r="F10383">
            <v>5.81</v>
          </cell>
          <cell r="G10383">
            <v>0.1978</v>
          </cell>
          <cell r="I10383">
            <v>1.1484861</v>
          </cell>
        </row>
        <row r="10384">
          <cell r="C10384">
            <v>18035</v>
          </cell>
          <cell r="D10384" t="str">
            <v>TELA ALAMBRADO MALHA 2" - FIO 10 - GALVANIZADA</v>
          </cell>
          <cell r="E10384" t="str">
            <v>M2</v>
          </cell>
          <cell r="F10384">
            <v>26.83</v>
          </cell>
          <cell r="G10384">
            <v>0.98</v>
          </cell>
          <cell r="I10384">
            <v>26.292518000000001</v>
          </cell>
        </row>
        <row r="10385">
          <cell r="C10385">
            <v>30542</v>
          </cell>
          <cell r="D10385" t="str">
            <v>FERRO PERFILADO TRABALHADO</v>
          </cell>
          <cell r="E10385" t="str">
            <v>KG</v>
          </cell>
          <cell r="F10385">
            <v>5.96</v>
          </cell>
          <cell r="G10385">
            <v>0.1</v>
          </cell>
          <cell r="I10385">
            <v>0.59560310000000005</v>
          </cell>
        </row>
        <row r="10386">
          <cell r="C10386">
            <v>37005</v>
          </cell>
          <cell r="D10386" t="str">
            <v>TINTA ESMALTE BRILHANTE</v>
          </cell>
          <cell r="E10386" t="str">
            <v>L</v>
          </cell>
          <cell r="F10386">
            <v>15.26</v>
          </cell>
          <cell r="G10386">
            <v>0.03</v>
          </cell>
          <cell r="I10386">
            <v>0.45782699999999998</v>
          </cell>
        </row>
        <row r="10387">
          <cell r="C10387">
            <v>37509</v>
          </cell>
          <cell r="D10387" t="str">
            <v>FUNDO CROMATO DE ZINCO</v>
          </cell>
          <cell r="E10387" t="str">
            <v>L</v>
          </cell>
          <cell r="F10387">
            <v>16.760000000000002</v>
          </cell>
          <cell r="G10387">
            <v>0.02</v>
          </cell>
          <cell r="I10387">
            <v>0.335206</v>
          </cell>
        </row>
        <row r="10388">
          <cell r="C10388">
            <v>37535</v>
          </cell>
          <cell r="D10388" t="str">
            <v>LIXA PARA FERRO - N. 150</v>
          </cell>
          <cell r="E10388" t="str">
            <v>Un</v>
          </cell>
          <cell r="F10388">
            <v>1.69</v>
          </cell>
          <cell r="G10388">
            <v>0.06</v>
          </cell>
          <cell r="I10388">
            <v>0.10113</v>
          </cell>
        </row>
        <row r="10389">
          <cell r="C10389">
            <v>70825</v>
          </cell>
          <cell r="D10389" t="str">
            <v>TUBO DE AÇO GALVANIZADO PARA CONDUÇÃO COM COSTURA NBR 5580L (BS 1387L) - 1.1/2"</v>
          </cell>
          <cell r="E10389" t="str">
            <v>M</v>
          </cell>
          <cell r="F10389">
            <v>21.27</v>
          </cell>
          <cell r="G10389">
            <v>1.82</v>
          </cell>
          <cell r="I10389">
            <v>38.712128</v>
          </cell>
        </row>
        <row r="10390">
          <cell r="A10390">
            <v>170129</v>
          </cell>
          <cell r="B10390" t="str">
            <v>FP.03 - ALAMBRADO PARA QUADRAS DE ESPORTE - GP.6/EDIF - TG/4,5M</v>
          </cell>
          <cell r="H10390" t="str">
            <v>M</v>
          </cell>
          <cell r="J10390">
            <v>376.33</v>
          </cell>
        </row>
        <row r="10391">
          <cell r="C10391">
            <v>2013</v>
          </cell>
          <cell r="D10391" t="str">
            <v>CARPINTEIRO (SGSP)</v>
          </cell>
          <cell r="E10391" t="str">
            <v>H</v>
          </cell>
          <cell r="F10391">
            <v>14.489392</v>
          </cell>
          <cell r="G10391">
            <v>0.4</v>
          </cell>
          <cell r="I10391">
            <v>5.7957567000000001</v>
          </cell>
        </row>
        <row r="10392">
          <cell r="C10392">
            <v>2014</v>
          </cell>
          <cell r="D10392" t="str">
            <v>AJUDANTE DE CARPINTEIRO (SGSP)</v>
          </cell>
          <cell r="E10392" t="str">
            <v>H</v>
          </cell>
          <cell r="F10392">
            <v>11.95373</v>
          </cell>
          <cell r="G10392">
            <v>0.4</v>
          </cell>
          <cell r="I10392">
            <v>4.7814921999999997</v>
          </cell>
        </row>
        <row r="10393">
          <cell r="C10393">
            <v>2020</v>
          </cell>
          <cell r="D10393" t="str">
            <v>PEDREIRO (SGSP)</v>
          </cell>
          <cell r="E10393" t="str">
            <v>H</v>
          </cell>
          <cell r="F10393">
            <v>14.542659</v>
          </cell>
          <cell r="G10393">
            <v>1.52</v>
          </cell>
          <cell r="I10393">
            <v>22.104841700000001</v>
          </cell>
        </row>
        <row r="10394">
          <cell r="C10394">
            <v>2075</v>
          </cell>
          <cell r="D10394" t="str">
            <v>PINTOR (SGSP)</v>
          </cell>
          <cell r="E10394" t="str">
            <v>H</v>
          </cell>
          <cell r="F10394">
            <v>14.450393</v>
          </cell>
          <cell r="G10394">
            <v>3.0000000000000001E-3</v>
          </cell>
          <cell r="I10394">
            <v>4.3351199999999999E-2</v>
          </cell>
        </row>
        <row r="10395">
          <cell r="C10395">
            <v>2076</v>
          </cell>
          <cell r="D10395" t="str">
            <v>AJUDANTE DE PINTOR (SGSP)</v>
          </cell>
          <cell r="E10395" t="str">
            <v>H</v>
          </cell>
          <cell r="F10395">
            <v>11.533300000000001</v>
          </cell>
          <cell r="G10395">
            <v>3.0000000000000001E-3</v>
          </cell>
          <cell r="I10395">
            <v>3.4599900000000003E-2</v>
          </cell>
        </row>
        <row r="10396">
          <cell r="C10396">
            <v>2099</v>
          </cell>
          <cell r="D10396" t="str">
            <v>SERVENTE (SGSP)</v>
          </cell>
          <cell r="E10396" t="str">
            <v>H</v>
          </cell>
          <cell r="F10396">
            <v>11.629847</v>
          </cell>
          <cell r="G10396">
            <v>3.41</v>
          </cell>
          <cell r="I10396">
            <v>39.657777600000003</v>
          </cell>
        </row>
        <row r="10397">
          <cell r="C10397">
            <v>10612</v>
          </cell>
          <cell r="D10397" t="str">
            <v>CONCRETO FCK=20MPA C/ BRITA 2</v>
          </cell>
          <cell r="E10397" t="str">
            <v>M3</v>
          </cell>
          <cell r="F10397">
            <v>245.59</v>
          </cell>
          <cell r="G10397">
            <v>0.03</v>
          </cell>
          <cell r="I10397">
            <v>7.3678027999999998</v>
          </cell>
        </row>
        <row r="10398">
          <cell r="C10398">
            <v>11066</v>
          </cell>
          <cell r="D10398" t="str">
            <v>PINUS - SARRAFO DE 1" X 4" - BRUTO</v>
          </cell>
          <cell r="E10398" t="str">
            <v>M</v>
          </cell>
          <cell r="F10398">
            <v>1.07</v>
          </cell>
          <cell r="G10398">
            <v>1.01</v>
          </cell>
          <cell r="I10398">
            <v>1.0856490000000001</v>
          </cell>
        </row>
        <row r="10399">
          <cell r="C10399">
            <v>17515</v>
          </cell>
          <cell r="D10399" t="str">
            <v>PREGO 18 X 27 COMUM - POLIDO</v>
          </cell>
          <cell r="E10399" t="str">
            <v>Kg</v>
          </cell>
          <cell r="F10399">
            <v>5.27</v>
          </cell>
          <cell r="G10399">
            <v>0.15</v>
          </cell>
          <cell r="I10399">
            <v>0.79064999999999996</v>
          </cell>
        </row>
        <row r="10400">
          <cell r="C10400">
            <v>17710</v>
          </cell>
          <cell r="D10400" t="str">
            <v>ARAME GALVANIZADO N. 10</v>
          </cell>
          <cell r="E10400" t="str">
            <v>Kg</v>
          </cell>
          <cell r="F10400">
            <v>5.81</v>
          </cell>
          <cell r="G10400">
            <v>0.28570000000000001</v>
          </cell>
          <cell r="I10400">
            <v>1.6588598999999999</v>
          </cell>
        </row>
        <row r="10401">
          <cell r="C10401">
            <v>17752</v>
          </cell>
          <cell r="D10401" t="str">
            <v>ARAME GALVANIZADO N.  8</v>
          </cell>
          <cell r="E10401" t="str">
            <v>Kg</v>
          </cell>
          <cell r="F10401">
            <v>6.72</v>
          </cell>
          <cell r="G10401">
            <v>0.1111</v>
          </cell>
          <cell r="I10401">
            <v>0.746892</v>
          </cell>
        </row>
        <row r="10402">
          <cell r="C10402">
            <v>18035</v>
          </cell>
          <cell r="D10402" t="str">
            <v>TELA ALAMBRADO MALHA 2" - FIO 10 - GALVANIZADA</v>
          </cell>
          <cell r="E10402" t="str">
            <v>M2</v>
          </cell>
          <cell r="F10402">
            <v>26.83</v>
          </cell>
          <cell r="G10402">
            <v>4.46</v>
          </cell>
          <cell r="I10402">
            <v>119.657786</v>
          </cell>
        </row>
        <row r="10403">
          <cell r="C10403">
            <v>30542</v>
          </cell>
          <cell r="D10403" t="str">
            <v>FERRO PERFILADO TRABALHADO</v>
          </cell>
          <cell r="E10403" t="str">
            <v>KG</v>
          </cell>
          <cell r="F10403">
            <v>5.96</v>
          </cell>
          <cell r="G10403">
            <v>3.7999999999999999E-2</v>
          </cell>
          <cell r="I10403">
            <v>0.22632920000000001</v>
          </cell>
        </row>
        <row r="10404">
          <cell r="C10404">
            <v>37005</v>
          </cell>
          <cell r="D10404" t="str">
            <v>TINTA ESMALTE BRILHANTE</v>
          </cell>
          <cell r="E10404" t="str">
            <v>L</v>
          </cell>
          <cell r="F10404">
            <v>15.26</v>
          </cell>
          <cell r="G10404">
            <v>1E-3</v>
          </cell>
          <cell r="I10404">
            <v>1.5260900000000001E-2</v>
          </cell>
        </row>
        <row r="10405">
          <cell r="C10405">
            <v>37509</v>
          </cell>
          <cell r="D10405" t="str">
            <v>FUNDO CROMATO DE ZINCO</v>
          </cell>
          <cell r="E10405" t="str">
            <v>L</v>
          </cell>
          <cell r="F10405">
            <v>16.760000000000002</v>
          </cell>
          <cell r="G10405">
            <v>1E-3</v>
          </cell>
          <cell r="I10405">
            <v>1.6760299999999999E-2</v>
          </cell>
        </row>
        <row r="10406">
          <cell r="C10406">
            <v>37535</v>
          </cell>
          <cell r="D10406" t="str">
            <v>LIXA PARA FERRO - N. 150</v>
          </cell>
          <cell r="E10406" t="str">
            <v>Un</v>
          </cell>
          <cell r="F10406">
            <v>1.69</v>
          </cell>
          <cell r="G10406">
            <v>2E-3</v>
          </cell>
          <cell r="I10406">
            <v>3.3709999999999999E-3</v>
          </cell>
        </row>
        <row r="10407">
          <cell r="C10407">
            <v>70825</v>
          </cell>
          <cell r="D10407" t="str">
            <v>TUBO DE AÇO GALVANIZADO PARA CONDUÇÃO COM COSTURA NBR 5580L (BS 1387L) - 1.1/2"</v>
          </cell>
          <cell r="E10407" t="str">
            <v>M</v>
          </cell>
          <cell r="F10407">
            <v>21.27</v>
          </cell>
          <cell r="G10407">
            <v>2.8</v>
          </cell>
          <cell r="I10407">
            <v>59.557119999999998</v>
          </cell>
        </row>
        <row r="10408">
          <cell r="C10408">
            <v>70827</v>
          </cell>
          <cell r="D10408" t="str">
            <v>TUBO DE AÇO GALVANIZADO PARA CONDUÇÃO COM COSTURA NBR 5580L (BS 1387L) - 2.1/2"</v>
          </cell>
          <cell r="E10408" t="str">
            <v>M</v>
          </cell>
          <cell r="F10408">
            <v>37.590000000000003</v>
          </cell>
          <cell r="G10408">
            <v>3</v>
          </cell>
          <cell r="I10408">
            <v>112.7814</v>
          </cell>
        </row>
        <row r="10409">
          <cell r="A10409">
            <v>170130</v>
          </cell>
          <cell r="B10409" t="str">
            <v>GRADIL DE FERRO PERFILADO - GE-1/EDIF</v>
          </cell>
          <cell r="H10409" t="str">
            <v>M</v>
          </cell>
          <cell r="J10409">
            <v>388.84</v>
          </cell>
        </row>
        <row r="10410">
          <cell r="C10410">
            <v>2013</v>
          </cell>
          <cell r="D10410" t="str">
            <v>CARPINTEIRO (SGSP)</v>
          </cell>
          <cell r="E10410" t="str">
            <v>H</v>
          </cell>
          <cell r="F10410">
            <v>14.489392</v>
          </cell>
          <cell r="G10410">
            <v>0.66</v>
          </cell>
          <cell r="I10410">
            <v>9.5629986000000002</v>
          </cell>
        </row>
        <row r="10411">
          <cell r="C10411">
            <v>2014</v>
          </cell>
          <cell r="D10411" t="str">
            <v>AJUDANTE DE CARPINTEIRO (SGSP)</v>
          </cell>
          <cell r="E10411" t="str">
            <v>H</v>
          </cell>
          <cell r="F10411">
            <v>11.95373</v>
          </cell>
          <cell r="G10411">
            <v>0.66</v>
          </cell>
          <cell r="I10411">
            <v>7.8894621000000003</v>
          </cell>
        </row>
        <row r="10412">
          <cell r="C10412">
            <v>2015</v>
          </cell>
          <cell r="D10412" t="str">
            <v>FERREIRO (SGSP)</v>
          </cell>
          <cell r="E10412" t="str">
            <v>H</v>
          </cell>
          <cell r="F10412">
            <v>15.034667000000001</v>
          </cell>
          <cell r="G10412">
            <v>0.36499999999999999</v>
          </cell>
          <cell r="I10412">
            <v>5.4876535000000004</v>
          </cell>
        </row>
        <row r="10413">
          <cell r="C10413">
            <v>2016</v>
          </cell>
          <cell r="D10413" t="str">
            <v>AJUDANTE DE FERREIRO - ARMADOR (SGSP)</v>
          </cell>
          <cell r="E10413" t="str">
            <v>H</v>
          </cell>
          <cell r="F10413">
            <v>11.918774000000001</v>
          </cell>
          <cell r="G10413">
            <v>0.36499999999999999</v>
          </cell>
          <cell r="I10413">
            <v>4.3503524000000002</v>
          </cell>
        </row>
        <row r="10414">
          <cell r="C10414">
            <v>2020</v>
          </cell>
          <cell r="D10414" t="str">
            <v>PEDREIRO (SGSP)</v>
          </cell>
          <cell r="E10414" t="str">
            <v>H</v>
          </cell>
          <cell r="F10414">
            <v>14.542659</v>
          </cell>
          <cell r="G10414">
            <v>0.93700000000000006</v>
          </cell>
          <cell r="I10414">
            <v>13.626471499999999</v>
          </cell>
        </row>
        <row r="10415">
          <cell r="C10415">
            <v>2075</v>
          </cell>
          <cell r="D10415" t="str">
            <v>PINTOR (SGSP)</v>
          </cell>
          <cell r="E10415" t="str">
            <v>H</v>
          </cell>
          <cell r="F10415">
            <v>14.450393</v>
          </cell>
          <cell r="G10415">
            <v>0.94</v>
          </cell>
          <cell r="I10415">
            <v>13.583368999999999</v>
          </cell>
        </row>
        <row r="10416">
          <cell r="C10416">
            <v>2076</v>
          </cell>
          <cell r="D10416" t="str">
            <v>AJUDANTE DE PINTOR (SGSP)</v>
          </cell>
          <cell r="E10416" t="str">
            <v>H</v>
          </cell>
          <cell r="F10416">
            <v>11.533300000000001</v>
          </cell>
          <cell r="G10416">
            <v>0.4</v>
          </cell>
          <cell r="I10416">
            <v>4.6133199999999999</v>
          </cell>
        </row>
        <row r="10417">
          <cell r="C10417">
            <v>2099</v>
          </cell>
          <cell r="D10417" t="str">
            <v>SERVENTE (SGSP)</v>
          </cell>
          <cell r="E10417" t="str">
            <v>H</v>
          </cell>
          <cell r="F10417">
            <v>11.629847</v>
          </cell>
          <cell r="G10417">
            <v>2.88</v>
          </cell>
          <cell r="I10417">
            <v>33.493958800000001</v>
          </cell>
        </row>
        <row r="10418">
          <cell r="C10418">
            <v>10543</v>
          </cell>
          <cell r="D10418" t="str">
            <v>PEDRA BRITADA NÚMERO 2</v>
          </cell>
          <cell r="E10418" t="str">
            <v>M3</v>
          </cell>
          <cell r="F10418">
            <v>64.87</v>
          </cell>
          <cell r="G10418">
            <v>6.0000000000000001E-3</v>
          </cell>
          <cell r="I10418">
            <v>0.38919419999999999</v>
          </cell>
        </row>
        <row r="10419">
          <cell r="C10419">
            <v>10612</v>
          </cell>
          <cell r="D10419" t="str">
            <v>CONCRETO FCK=20MPA C/ BRITA 2</v>
          </cell>
          <cell r="E10419" t="str">
            <v>M3</v>
          </cell>
          <cell r="F10419">
            <v>245.59</v>
          </cell>
          <cell r="G10419">
            <v>0.09</v>
          </cell>
          <cell r="I10419">
            <v>22.103408300000002</v>
          </cell>
        </row>
        <row r="10420">
          <cell r="C10420">
            <v>10648</v>
          </cell>
          <cell r="D10420" t="str">
            <v>ARGAMASSA MISTA COM AREIA GROSSA 1:2:8</v>
          </cell>
          <cell r="E10420" t="str">
            <v>M3</v>
          </cell>
          <cell r="F10420">
            <v>347.43</v>
          </cell>
          <cell r="G10420">
            <v>4.0000000000000001E-3</v>
          </cell>
          <cell r="I10420">
            <v>1.3897305</v>
          </cell>
        </row>
        <row r="10421">
          <cell r="C10421">
            <v>11066</v>
          </cell>
          <cell r="D10421" t="str">
            <v>PINUS - SARRAFO DE 1" X 4" - BRUTO</v>
          </cell>
          <cell r="E10421" t="str">
            <v>M</v>
          </cell>
          <cell r="F10421">
            <v>1.07</v>
          </cell>
          <cell r="G10421">
            <v>1.2</v>
          </cell>
          <cell r="I10421">
            <v>1.2898799999999999</v>
          </cell>
        </row>
        <row r="10422">
          <cell r="C10422">
            <v>11070</v>
          </cell>
          <cell r="D10422" t="str">
            <v>PINUS - TÁBUA DE 1" X 12" - BRUTA</v>
          </cell>
          <cell r="E10422" t="str">
            <v>M</v>
          </cell>
          <cell r="F10422">
            <v>4.0199999999999996</v>
          </cell>
          <cell r="G10422">
            <v>1</v>
          </cell>
          <cell r="I10422">
            <v>4.0194999999999999</v>
          </cell>
        </row>
        <row r="10423">
          <cell r="C10423">
            <v>11501</v>
          </cell>
          <cell r="D10423" t="str">
            <v>AÇO CA-25 - MÉDIA BITOLAS</v>
          </cell>
          <cell r="E10423" t="str">
            <v>KG</v>
          </cell>
          <cell r="F10423">
            <v>3.45</v>
          </cell>
          <cell r="G10423">
            <v>0.35</v>
          </cell>
          <cell r="I10423">
            <v>1.209063</v>
          </cell>
        </row>
        <row r="10424">
          <cell r="C10424">
            <v>11510</v>
          </cell>
          <cell r="D10424" t="str">
            <v>AÇO CA-50A OU B - MÉDIA BITOLAS</v>
          </cell>
          <cell r="E10424" t="str">
            <v>KG</v>
          </cell>
          <cell r="F10424">
            <v>3.28</v>
          </cell>
          <cell r="G10424">
            <v>4.1974999999999998</v>
          </cell>
          <cell r="I10424">
            <v>13.7696486</v>
          </cell>
        </row>
        <row r="10425">
          <cell r="C10425">
            <v>17515</v>
          </cell>
          <cell r="D10425" t="str">
            <v>PREGO 18 X 27 COMUM - POLIDO</v>
          </cell>
          <cell r="E10425" t="str">
            <v>Kg</v>
          </cell>
          <cell r="F10425">
            <v>5.27</v>
          </cell>
          <cell r="G10425">
            <v>0.12</v>
          </cell>
          <cell r="I10425">
            <v>0.63251999999999997</v>
          </cell>
        </row>
        <row r="10426">
          <cell r="C10426">
            <v>17740</v>
          </cell>
          <cell r="D10426" t="str">
            <v>ARAME RECOZIDO N. 16 E N. 18</v>
          </cell>
          <cell r="E10426" t="str">
            <v>Kg</v>
          </cell>
          <cell r="F10426">
            <v>4.93</v>
          </cell>
          <cell r="G10426">
            <v>7.2999999999999995E-2</v>
          </cell>
          <cell r="I10426">
            <v>0.35977320000000002</v>
          </cell>
        </row>
        <row r="10427">
          <cell r="C10427">
            <v>30542</v>
          </cell>
          <cell r="D10427" t="str">
            <v>FERRO PERFILADO TRABALHADO</v>
          </cell>
          <cell r="E10427" t="str">
            <v>KG</v>
          </cell>
          <cell r="F10427">
            <v>5.96</v>
          </cell>
          <cell r="G10427">
            <v>40.677</v>
          </cell>
          <cell r="I10427">
            <v>242.27349039999999</v>
          </cell>
        </row>
        <row r="10428">
          <cell r="C10428">
            <v>37020</v>
          </cell>
          <cell r="D10428" t="str">
            <v>TINTA A ÓLEO BRILHANTE</v>
          </cell>
          <cell r="E10428" t="str">
            <v>L</v>
          </cell>
          <cell r="F10428">
            <v>12.4</v>
          </cell>
          <cell r="G10428">
            <v>0.3</v>
          </cell>
          <cell r="I10428">
            <v>3.7198799999999999</v>
          </cell>
        </row>
        <row r="10429">
          <cell r="C10429">
            <v>37509</v>
          </cell>
          <cell r="D10429" t="str">
            <v>FUNDO CROMATO DE ZINCO</v>
          </cell>
          <cell r="E10429" t="str">
            <v>L</v>
          </cell>
          <cell r="F10429">
            <v>16.760000000000002</v>
          </cell>
          <cell r="G10429">
            <v>0.2</v>
          </cell>
          <cell r="I10429">
            <v>3.3520599999999998</v>
          </cell>
        </row>
        <row r="10430">
          <cell r="C10430">
            <v>37535</v>
          </cell>
          <cell r="D10430" t="str">
            <v>LIXA PARA FERRO - N. 150</v>
          </cell>
          <cell r="E10430" t="str">
            <v>Un</v>
          </cell>
          <cell r="F10430">
            <v>1.69</v>
          </cell>
          <cell r="G10430">
            <v>1</v>
          </cell>
          <cell r="I10430">
            <v>1.6855</v>
          </cell>
        </row>
        <row r="10431">
          <cell r="C10431">
            <v>37565</v>
          </cell>
          <cell r="D10431" t="str">
            <v>ÓLEO DE LINHAÇA</v>
          </cell>
          <cell r="E10431" t="str">
            <v>L</v>
          </cell>
          <cell r="F10431">
            <v>8.6300000000000008</v>
          </cell>
          <cell r="G10431">
            <v>4.0000000000000001E-3</v>
          </cell>
          <cell r="I10431">
            <v>3.4504399999999998E-2</v>
          </cell>
        </row>
        <row r="10432">
          <cell r="A10432">
            <v>170131</v>
          </cell>
          <cell r="B10432" t="str">
            <v>FP.01 - GRADIL DE FERRO PERFILADO, TIPO PARQUE SEM MURETA - GP-5/DEPAVE</v>
          </cell>
          <cell r="H10432" t="str">
            <v>M</v>
          </cell>
          <cell r="J10432">
            <v>614.79</v>
          </cell>
        </row>
        <row r="10433">
          <cell r="C10433">
            <v>2013</v>
          </cell>
          <cell r="D10433" t="str">
            <v>CARPINTEIRO (SGSP)</v>
          </cell>
          <cell r="E10433" t="str">
            <v>H</v>
          </cell>
          <cell r="F10433">
            <v>14.489392</v>
          </cell>
          <cell r="G10433">
            <v>1.08</v>
          </cell>
          <cell r="I10433">
            <v>15.648543099999999</v>
          </cell>
        </row>
        <row r="10434">
          <cell r="C10434">
            <v>2014</v>
          </cell>
          <cell r="D10434" t="str">
            <v>AJUDANTE DE CARPINTEIRO (SGSP)</v>
          </cell>
          <cell r="E10434" t="str">
            <v>H</v>
          </cell>
          <cell r="F10434">
            <v>11.95373</v>
          </cell>
          <cell r="G10434">
            <v>1.08</v>
          </cell>
          <cell r="I10434">
            <v>12.910028799999999</v>
          </cell>
        </row>
        <row r="10435">
          <cell r="C10435">
            <v>2015</v>
          </cell>
          <cell r="D10435" t="str">
            <v>FERREIRO (SGSP)</v>
          </cell>
          <cell r="E10435" t="str">
            <v>H</v>
          </cell>
          <cell r="F10435">
            <v>15.034667000000001</v>
          </cell>
          <cell r="G10435">
            <v>0.05</v>
          </cell>
          <cell r="I10435">
            <v>0.7517334</v>
          </cell>
        </row>
        <row r="10436">
          <cell r="C10436">
            <v>2016</v>
          </cell>
          <cell r="D10436" t="str">
            <v>AJUDANTE DE FERREIRO - ARMADOR (SGSP)</v>
          </cell>
          <cell r="E10436" t="str">
            <v>H</v>
          </cell>
          <cell r="F10436">
            <v>11.918774000000001</v>
          </cell>
          <cell r="G10436">
            <v>0.05</v>
          </cell>
          <cell r="I10436">
            <v>0.59593870000000004</v>
          </cell>
        </row>
        <row r="10437">
          <cell r="C10437">
            <v>2020</v>
          </cell>
          <cell r="D10437" t="str">
            <v>PEDREIRO (SGSP)</v>
          </cell>
          <cell r="E10437" t="str">
            <v>H</v>
          </cell>
          <cell r="F10437">
            <v>14.542659</v>
          </cell>
          <cell r="G10437">
            <v>0.26</v>
          </cell>
          <cell r="I10437">
            <v>3.7810912999999999</v>
          </cell>
        </row>
        <row r="10438">
          <cell r="C10438">
            <v>2045</v>
          </cell>
          <cell r="D10438" t="str">
            <v>SERRALHEIRO (SGSP)</v>
          </cell>
          <cell r="E10438" t="str">
            <v>H</v>
          </cell>
          <cell r="F10438">
            <v>25.732099999999999</v>
          </cell>
          <cell r="G10438">
            <v>1</v>
          </cell>
          <cell r="I10438">
            <v>25.732100200000001</v>
          </cell>
        </row>
        <row r="10439">
          <cell r="C10439">
            <v>2046</v>
          </cell>
          <cell r="D10439" t="str">
            <v>AJUDANTE DE SERRALHEIRO (SGSP)</v>
          </cell>
          <cell r="E10439" t="str">
            <v>H</v>
          </cell>
          <cell r="F10439">
            <v>12.738232999999999</v>
          </cell>
          <cell r="G10439">
            <v>1</v>
          </cell>
          <cell r="I10439">
            <v>12.7382326</v>
          </cell>
        </row>
        <row r="10440">
          <cell r="C10440">
            <v>2075</v>
          </cell>
          <cell r="D10440" t="str">
            <v>PINTOR (SGSP)</v>
          </cell>
          <cell r="E10440" t="str">
            <v>H</v>
          </cell>
          <cell r="F10440">
            <v>14.450393</v>
          </cell>
          <cell r="G10440">
            <v>2.2000000000000002</v>
          </cell>
          <cell r="I10440">
            <v>31.790863699999999</v>
          </cell>
        </row>
        <row r="10441">
          <cell r="C10441">
            <v>2076</v>
          </cell>
          <cell r="D10441" t="str">
            <v>AJUDANTE DE PINTOR (SGSP)</v>
          </cell>
          <cell r="E10441" t="str">
            <v>H</v>
          </cell>
          <cell r="F10441">
            <v>11.533300000000001</v>
          </cell>
          <cell r="G10441">
            <v>2.2000000000000002</v>
          </cell>
          <cell r="I10441">
            <v>25.373259999999998</v>
          </cell>
        </row>
        <row r="10442">
          <cell r="C10442">
            <v>2099</v>
          </cell>
          <cell r="D10442" t="str">
            <v>SERVENTE (SGSP)</v>
          </cell>
          <cell r="E10442" t="str">
            <v>H</v>
          </cell>
          <cell r="F10442">
            <v>11.629847</v>
          </cell>
          <cell r="G10442">
            <v>2.3199999999999998</v>
          </cell>
          <cell r="I10442">
            <v>26.9812446</v>
          </cell>
        </row>
        <row r="10443">
          <cell r="C10443">
            <v>10550</v>
          </cell>
          <cell r="D10443" t="str">
            <v>PEDRISCO LIMPO</v>
          </cell>
          <cell r="E10443" t="str">
            <v>M3</v>
          </cell>
          <cell r="F10443">
            <v>69.599999999999994</v>
          </cell>
          <cell r="G10443">
            <v>6.0000000000000001E-3</v>
          </cell>
          <cell r="I10443">
            <v>0.41760180000000002</v>
          </cell>
        </row>
        <row r="10444">
          <cell r="C10444">
            <v>10612</v>
          </cell>
          <cell r="D10444" t="str">
            <v>CONCRETO FCK=20MPA C/ BRITA 2</v>
          </cell>
          <cell r="E10444" t="str">
            <v>M3</v>
          </cell>
          <cell r="F10444">
            <v>245.59</v>
          </cell>
          <cell r="G10444">
            <v>6.3E-2</v>
          </cell>
          <cell r="I10444">
            <v>15.4723858</v>
          </cell>
        </row>
        <row r="10445">
          <cell r="C10445">
            <v>10648</v>
          </cell>
          <cell r="D10445" t="str">
            <v>ARGAMASSA MISTA COM AREIA GROSSA 1:2:8</v>
          </cell>
          <cell r="E10445" t="str">
            <v>M3</v>
          </cell>
          <cell r="F10445">
            <v>347.43</v>
          </cell>
          <cell r="G10445">
            <v>1E-3</v>
          </cell>
          <cell r="I10445">
            <v>0.34743259999999998</v>
          </cell>
        </row>
        <row r="10446">
          <cell r="C10446">
            <v>11046</v>
          </cell>
          <cell r="D10446" t="str">
            <v>PINUS - PONTALETE DE 3" X 3" - BRUTO</v>
          </cell>
          <cell r="E10446" t="str">
            <v>M</v>
          </cell>
          <cell r="F10446">
            <v>2.38</v>
          </cell>
          <cell r="G10446">
            <v>0.5</v>
          </cell>
          <cell r="I10446">
            <v>1.1876</v>
          </cell>
        </row>
        <row r="10447">
          <cell r="C10447">
            <v>11066</v>
          </cell>
          <cell r="D10447" t="str">
            <v>PINUS - SARRAFO DE 1" X 4" - BRUTO</v>
          </cell>
          <cell r="E10447" t="str">
            <v>M</v>
          </cell>
          <cell r="F10447">
            <v>1.07</v>
          </cell>
          <cell r="G10447">
            <v>1.97</v>
          </cell>
          <cell r="I10447">
            <v>2.117553</v>
          </cell>
        </row>
        <row r="10448">
          <cell r="C10448">
            <v>11070</v>
          </cell>
          <cell r="D10448" t="str">
            <v>PINUS - TÁBUA DE 1" X 12" - BRUTA</v>
          </cell>
          <cell r="E10448" t="str">
            <v>M</v>
          </cell>
          <cell r="F10448">
            <v>4.0199999999999996</v>
          </cell>
          <cell r="G10448">
            <v>1.6333299999999999</v>
          </cell>
          <cell r="I10448">
            <v>6.5651698999999999</v>
          </cell>
        </row>
        <row r="10449">
          <cell r="C10449">
            <v>11510</v>
          </cell>
          <cell r="D10449" t="str">
            <v>AÇO CA-50A OU B - MÉDIA BITOLAS</v>
          </cell>
          <cell r="E10449" t="str">
            <v>KG</v>
          </cell>
          <cell r="F10449">
            <v>3.28</v>
          </cell>
          <cell r="G10449">
            <v>0.51</v>
          </cell>
          <cell r="I10449">
            <v>1.6730246</v>
          </cell>
        </row>
        <row r="10450">
          <cell r="C10450">
            <v>17515</v>
          </cell>
          <cell r="D10450" t="str">
            <v>PREGO 18 X 27 COMUM - POLIDO</v>
          </cell>
          <cell r="E10450" t="str">
            <v>Kg</v>
          </cell>
          <cell r="F10450">
            <v>5.27</v>
          </cell>
          <cell r="G10450">
            <v>0.2</v>
          </cell>
          <cell r="I10450">
            <v>1.0542</v>
          </cell>
        </row>
        <row r="10451">
          <cell r="C10451">
            <v>17740</v>
          </cell>
          <cell r="D10451" t="str">
            <v>ARAME RECOZIDO N. 16 E N. 18</v>
          </cell>
          <cell r="E10451" t="str">
            <v>Kg</v>
          </cell>
          <cell r="F10451">
            <v>4.93</v>
          </cell>
          <cell r="G10451">
            <v>0.01</v>
          </cell>
          <cell r="I10451">
            <v>4.9284000000000001E-2</v>
          </cell>
        </row>
        <row r="10452">
          <cell r="C10452">
            <v>30542</v>
          </cell>
          <cell r="D10452" t="str">
            <v>FERRO PERFILADO TRABALHADO</v>
          </cell>
          <cell r="E10452" t="str">
            <v>KG</v>
          </cell>
          <cell r="F10452">
            <v>5.96</v>
          </cell>
          <cell r="G10452">
            <v>69.180000000000007</v>
          </cell>
          <cell r="I10452">
            <v>412.03825419999998</v>
          </cell>
        </row>
        <row r="10453">
          <cell r="C10453">
            <v>37005</v>
          </cell>
          <cell r="D10453" t="str">
            <v>TINTA ESMALTE BRILHANTE</v>
          </cell>
          <cell r="E10453" t="str">
            <v>L</v>
          </cell>
          <cell r="F10453">
            <v>15.26</v>
          </cell>
          <cell r="G10453">
            <v>0.61</v>
          </cell>
          <cell r="I10453">
            <v>9.3091489999999997</v>
          </cell>
        </row>
        <row r="10454">
          <cell r="C10454">
            <v>37509</v>
          </cell>
          <cell r="D10454" t="str">
            <v>FUNDO CROMATO DE ZINCO</v>
          </cell>
          <cell r="E10454" t="str">
            <v>L</v>
          </cell>
          <cell r="F10454">
            <v>16.760000000000002</v>
          </cell>
          <cell r="G10454">
            <v>0.37</v>
          </cell>
          <cell r="I10454">
            <v>6.2013109999999996</v>
          </cell>
        </row>
        <row r="10455">
          <cell r="C10455">
            <v>37535</v>
          </cell>
          <cell r="D10455" t="str">
            <v>LIXA PARA FERRO - N. 150</v>
          </cell>
          <cell r="E10455" t="str">
            <v>Un</v>
          </cell>
          <cell r="F10455">
            <v>1.69</v>
          </cell>
          <cell r="G10455">
            <v>1.22</v>
          </cell>
          <cell r="I10455">
            <v>2.0563099999999999</v>
          </cell>
        </row>
        <row r="10456">
          <cell r="A10456">
            <v>170132</v>
          </cell>
          <cell r="B10456" t="str">
            <v>FP.02 - GRADIL DE FERRO PERFILADO, TIPO PARQUE COM MURETA - GPM-1/DEPAVE</v>
          </cell>
          <cell r="H10456" t="str">
            <v>M</v>
          </cell>
          <cell r="J10456">
            <v>695.34</v>
          </cell>
        </row>
        <row r="10457">
          <cell r="C10457">
            <v>2013</v>
          </cell>
          <cell r="D10457" t="str">
            <v>CARPINTEIRO (SGSP)</v>
          </cell>
          <cell r="E10457" t="str">
            <v>H</v>
          </cell>
          <cell r="F10457">
            <v>14.489392</v>
          </cell>
          <cell r="G10457">
            <v>0.85</v>
          </cell>
          <cell r="I10457">
            <v>12.315982999999999</v>
          </cell>
        </row>
        <row r="10458">
          <cell r="C10458">
            <v>2014</v>
          </cell>
          <cell r="D10458" t="str">
            <v>AJUDANTE DE CARPINTEIRO (SGSP)</v>
          </cell>
          <cell r="E10458" t="str">
            <v>H</v>
          </cell>
          <cell r="F10458">
            <v>11.95373</v>
          </cell>
          <cell r="G10458">
            <v>0.85</v>
          </cell>
          <cell r="I10458">
            <v>10.1606708</v>
          </cell>
        </row>
        <row r="10459">
          <cell r="C10459">
            <v>2015</v>
          </cell>
          <cell r="D10459" t="str">
            <v>FERREIRO (SGSP)</v>
          </cell>
          <cell r="E10459" t="str">
            <v>H</v>
          </cell>
          <cell r="F10459">
            <v>15.034667000000001</v>
          </cell>
          <cell r="G10459">
            <v>0.57999999999999996</v>
          </cell>
          <cell r="I10459">
            <v>8.7201070000000005</v>
          </cell>
        </row>
        <row r="10460">
          <cell r="C10460">
            <v>2016</v>
          </cell>
          <cell r="D10460" t="str">
            <v>AJUDANTE DE FERREIRO - ARMADOR (SGSP)</v>
          </cell>
          <cell r="E10460" t="str">
            <v>H</v>
          </cell>
          <cell r="F10460">
            <v>11.918774000000001</v>
          </cell>
          <cell r="G10460">
            <v>0.57999999999999996</v>
          </cell>
          <cell r="I10460">
            <v>6.9128888000000002</v>
          </cell>
        </row>
        <row r="10461">
          <cell r="C10461">
            <v>2020</v>
          </cell>
          <cell r="D10461" t="str">
            <v>PEDREIRO (SGSP)</v>
          </cell>
          <cell r="E10461" t="str">
            <v>H</v>
          </cell>
          <cell r="F10461">
            <v>14.542659</v>
          </cell>
          <cell r="G10461">
            <v>2.23</v>
          </cell>
          <cell r="I10461">
            <v>32.430129600000001</v>
          </cell>
        </row>
        <row r="10462">
          <cell r="C10462">
            <v>2045</v>
          </cell>
          <cell r="D10462" t="str">
            <v>SERRALHEIRO (SGSP)</v>
          </cell>
          <cell r="E10462" t="str">
            <v>H</v>
          </cell>
          <cell r="F10462">
            <v>25.732099999999999</v>
          </cell>
          <cell r="G10462">
            <v>1</v>
          </cell>
          <cell r="I10462">
            <v>25.732100200000001</v>
          </cell>
        </row>
        <row r="10463">
          <cell r="C10463">
            <v>2046</v>
          </cell>
          <cell r="D10463" t="str">
            <v>AJUDANTE DE SERRALHEIRO (SGSP)</v>
          </cell>
          <cell r="E10463" t="str">
            <v>H</v>
          </cell>
          <cell r="F10463">
            <v>12.738232999999999</v>
          </cell>
          <cell r="G10463">
            <v>1</v>
          </cell>
          <cell r="I10463">
            <v>12.7382326</v>
          </cell>
        </row>
        <row r="10464">
          <cell r="C10464">
            <v>2075</v>
          </cell>
          <cell r="D10464" t="str">
            <v>PINTOR (SGSP)</v>
          </cell>
          <cell r="E10464" t="str">
            <v>H</v>
          </cell>
          <cell r="F10464">
            <v>14.450393</v>
          </cell>
          <cell r="G10464">
            <v>2.29</v>
          </cell>
          <cell r="I10464">
            <v>33.091399099999997</v>
          </cell>
        </row>
        <row r="10465">
          <cell r="C10465">
            <v>2076</v>
          </cell>
          <cell r="D10465" t="str">
            <v>AJUDANTE DE PINTOR (SGSP)</v>
          </cell>
          <cell r="E10465" t="str">
            <v>H</v>
          </cell>
          <cell r="F10465">
            <v>11.533300000000001</v>
          </cell>
          <cell r="G10465">
            <v>1.99</v>
          </cell>
          <cell r="I10465">
            <v>22.951267000000001</v>
          </cell>
        </row>
        <row r="10466">
          <cell r="C10466">
            <v>2099</v>
          </cell>
          <cell r="D10466" t="str">
            <v>SERVENTE (SGSP)</v>
          </cell>
          <cell r="E10466" t="str">
            <v>H</v>
          </cell>
          <cell r="F10466">
            <v>11.629847</v>
          </cell>
          <cell r="G10466">
            <v>5.34</v>
          </cell>
          <cell r="I10466">
            <v>62.103381900000002</v>
          </cell>
        </row>
        <row r="10467">
          <cell r="C10467">
            <v>10550</v>
          </cell>
          <cell r="D10467" t="str">
            <v>PEDRISCO LIMPO</v>
          </cell>
          <cell r="E10467" t="str">
            <v>M3</v>
          </cell>
          <cell r="F10467">
            <v>69.599999999999994</v>
          </cell>
          <cell r="G10467">
            <v>2E-3</v>
          </cell>
          <cell r="I10467">
            <v>0.13920060000000001</v>
          </cell>
        </row>
        <row r="10468">
          <cell r="C10468">
            <v>10612</v>
          </cell>
          <cell r="D10468" t="str">
            <v>CONCRETO FCK=20MPA C/ BRITA 2</v>
          </cell>
          <cell r="E10468" t="str">
            <v>M3</v>
          </cell>
          <cell r="F10468">
            <v>245.59</v>
          </cell>
          <cell r="G10468">
            <v>0.11</v>
          </cell>
          <cell r="I10468">
            <v>27.0152769</v>
          </cell>
        </row>
        <row r="10469">
          <cell r="C10469">
            <v>10636</v>
          </cell>
          <cell r="D10469" t="str">
            <v>ARGAMASSA DE CIMENTO COM AREIA GROSSA 1:6</v>
          </cell>
          <cell r="E10469" t="str">
            <v>M3</v>
          </cell>
          <cell r="F10469">
            <v>306.82</v>
          </cell>
          <cell r="G10469">
            <v>1.2E-2</v>
          </cell>
          <cell r="I10469">
            <v>3.6817820000000001</v>
          </cell>
        </row>
        <row r="10470">
          <cell r="C10470">
            <v>10648</v>
          </cell>
          <cell r="D10470" t="str">
            <v>ARGAMASSA MISTA COM AREIA GROSSA 1:2:8</v>
          </cell>
          <cell r="E10470" t="str">
            <v>M3</v>
          </cell>
          <cell r="F10470">
            <v>347.43</v>
          </cell>
          <cell r="G10470">
            <v>5.5E-2</v>
          </cell>
          <cell r="I10470">
            <v>19.108793899999998</v>
          </cell>
        </row>
        <row r="10471">
          <cell r="C10471">
            <v>11046</v>
          </cell>
          <cell r="D10471" t="str">
            <v>PINUS - PONTALETE DE 3" X 3" - BRUTO</v>
          </cell>
          <cell r="E10471" t="str">
            <v>M</v>
          </cell>
          <cell r="F10471">
            <v>2.38</v>
          </cell>
          <cell r="G10471">
            <v>0.5</v>
          </cell>
          <cell r="I10471">
            <v>1.1876</v>
          </cell>
        </row>
        <row r="10472">
          <cell r="C10472">
            <v>11066</v>
          </cell>
          <cell r="D10472" t="str">
            <v>PINUS - SARRAFO DE 1" X 4" - BRUTO</v>
          </cell>
          <cell r="E10472" t="str">
            <v>M</v>
          </cell>
          <cell r="F10472">
            <v>1.07</v>
          </cell>
          <cell r="G10472">
            <v>1.54</v>
          </cell>
          <cell r="I10472">
            <v>1.655346</v>
          </cell>
        </row>
        <row r="10473">
          <cell r="C10473">
            <v>11070</v>
          </cell>
          <cell r="D10473" t="str">
            <v>PINUS - TÁBUA DE 1" X 12" - BRUTA</v>
          </cell>
          <cell r="E10473" t="str">
            <v>M</v>
          </cell>
          <cell r="F10473">
            <v>4.0199999999999996</v>
          </cell>
          <cell r="G10473">
            <v>1.26667</v>
          </cell>
          <cell r="I10473">
            <v>5.0913801000000003</v>
          </cell>
        </row>
        <row r="10474">
          <cell r="C10474">
            <v>11510</v>
          </cell>
          <cell r="D10474" t="str">
            <v>AÇO CA-50A OU B - MÉDIA BITOLAS</v>
          </cell>
          <cell r="E10474" t="str">
            <v>KG</v>
          </cell>
          <cell r="F10474">
            <v>3.28</v>
          </cell>
          <cell r="G10474">
            <v>5.91</v>
          </cell>
          <cell r="I10474">
            <v>19.3874028</v>
          </cell>
        </row>
        <row r="10475">
          <cell r="C10475">
            <v>11520</v>
          </cell>
          <cell r="D10475" t="str">
            <v>AÇO CA-60B - MÉDIA BITOLAS</v>
          </cell>
          <cell r="E10475" t="str">
            <v>KG</v>
          </cell>
          <cell r="F10475">
            <v>3.22</v>
          </cell>
          <cell r="G10475">
            <v>0.17</v>
          </cell>
          <cell r="I10475">
            <v>0.54689849999999995</v>
          </cell>
        </row>
        <row r="10476">
          <cell r="C10476">
            <v>12580</v>
          </cell>
          <cell r="D10476" t="str">
            <v>TIJOLO MAÇICO DE BARRO COMUM</v>
          </cell>
          <cell r="E10476" t="str">
            <v>Un</v>
          </cell>
          <cell r="F10476">
            <v>0.25</v>
          </cell>
          <cell r="G10476">
            <v>53</v>
          </cell>
          <cell r="I10476">
            <v>13.212899999999999</v>
          </cell>
        </row>
        <row r="10477">
          <cell r="C10477">
            <v>17515</v>
          </cell>
          <cell r="D10477" t="str">
            <v>PREGO 18 X 27 COMUM - POLIDO</v>
          </cell>
          <cell r="E10477" t="str">
            <v>Kg</v>
          </cell>
          <cell r="F10477">
            <v>5.27</v>
          </cell>
          <cell r="G10477">
            <v>0.15</v>
          </cell>
          <cell r="I10477">
            <v>0.79064999999999996</v>
          </cell>
        </row>
        <row r="10478">
          <cell r="C10478">
            <v>17740</v>
          </cell>
          <cell r="D10478" t="str">
            <v>ARAME RECOZIDO N. 16 E N. 18</v>
          </cell>
          <cell r="E10478" t="str">
            <v>Kg</v>
          </cell>
          <cell r="F10478">
            <v>4.93</v>
          </cell>
          <cell r="G10478">
            <v>0.11</v>
          </cell>
          <cell r="I10478">
            <v>0.54212400000000005</v>
          </cell>
        </row>
        <row r="10479">
          <cell r="C10479">
            <v>30542</v>
          </cell>
          <cell r="D10479" t="str">
            <v>FERRO PERFILADO TRABALHADO</v>
          </cell>
          <cell r="E10479" t="str">
            <v>KG</v>
          </cell>
          <cell r="F10479">
            <v>5.96</v>
          </cell>
          <cell r="G10479">
            <v>60.03</v>
          </cell>
          <cell r="I10479">
            <v>357.54056659999998</v>
          </cell>
        </row>
        <row r="10480">
          <cell r="C10480">
            <v>37005</v>
          </cell>
          <cell r="D10480" t="str">
            <v>TINTA ESMALTE BRILHANTE</v>
          </cell>
          <cell r="E10480" t="str">
            <v>L</v>
          </cell>
          <cell r="F10480">
            <v>15.26</v>
          </cell>
          <cell r="G10480">
            <v>0.48</v>
          </cell>
          <cell r="I10480">
            <v>7.3252319999999997</v>
          </cell>
        </row>
        <row r="10481">
          <cell r="C10481">
            <v>37025</v>
          </cell>
          <cell r="D10481" t="str">
            <v>TINTA LÁTEX - PVA (1a. LINHA / PREMIUM)</v>
          </cell>
          <cell r="E10481" t="str">
            <v>L</v>
          </cell>
          <cell r="F10481">
            <v>9.41</v>
          </cell>
          <cell r="G10481">
            <v>0.3</v>
          </cell>
          <cell r="I10481">
            <v>2.8235999999999999</v>
          </cell>
        </row>
        <row r="10482">
          <cell r="C10482">
            <v>37509</v>
          </cell>
          <cell r="D10482" t="str">
            <v>FUNDO CROMATO DE ZINCO</v>
          </cell>
          <cell r="E10482" t="str">
            <v>L</v>
          </cell>
          <cell r="F10482">
            <v>16.760000000000002</v>
          </cell>
          <cell r="G10482">
            <v>0.28999999999999998</v>
          </cell>
          <cell r="I10482">
            <v>4.860487</v>
          </cell>
        </row>
        <row r="10483">
          <cell r="C10483">
            <v>37525</v>
          </cell>
          <cell r="D10483" t="str">
            <v>SELADOR ACRÍLICO</v>
          </cell>
          <cell r="E10483" t="str">
            <v>L</v>
          </cell>
          <cell r="F10483">
            <v>6.26</v>
          </cell>
          <cell r="G10483">
            <v>0.24</v>
          </cell>
          <cell r="I10483">
            <v>1.501776</v>
          </cell>
        </row>
        <row r="10484">
          <cell r="C10484">
            <v>37535</v>
          </cell>
          <cell r="D10484" t="str">
            <v>LIXA PARA FERRO - N. 150</v>
          </cell>
          <cell r="E10484" t="str">
            <v>Un</v>
          </cell>
          <cell r="F10484">
            <v>1.69</v>
          </cell>
          <cell r="G10484">
            <v>0.97</v>
          </cell>
          <cell r="I10484">
            <v>1.634935</v>
          </cell>
        </row>
        <row r="10485">
          <cell r="C10485">
            <v>37540</v>
          </cell>
          <cell r="D10485" t="str">
            <v>LIXA PARA MADEIRA - N.100</v>
          </cell>
          <cell r="E10485" t="str">
            <v>Un</v>
          </cell>
          <cell r="F10485">
            <v>0.39</v>
          </cell>
          <cell r="G10485">
            <v>0.36</v>
          </cell>
          <cell r="I10485">
            <v>0.14108399999999999</v>
          </cell>
        </row>
        <row r="10486">
          <cell r="A10486">
            <v>170133</v>
          </cell>
          <cell r="B10486" t="str">
            <v>FP.06 - GRADIL/PEITORIL DE FERRO PERFILADO H=1,00M</v>
          </cell>
          <cell r="H10486" t="str">
            <v>M</v>
          </cell>
          <cell r="J10486">
            <v>155.44</v>
          </cell>
        </row>
        <row r="10487">
          <cell r="C10487">
            <v>2020</v>
          </cell>
          <cell r="D10487" t="str">
            <v>PEDREIRO (SGSP)</v>
          </cell>
          <cell r="E10487" t="str">
            <v>H</v>
          </cell>
          <cell r="F10487">
            <v>14.542659</v>
          </cell>
          <cell r="G10487">
            <v>0.33</v>
          </cell>
          <cell r="I10487">
            <v>4.7990775000000001</v>
          </cell>
        </row>
        <row r="10488">
          <cell r="C10488">
            <v>2075</v>
          </cell>
          <cell r="D10488" t="str">
            <v>PINTOR (SGSP)</v>
          </cell>
          <cell r="E10488" t="str">
            <v>H</v>
          </cell>
          <cell r="F10488">
            <v>14.450393</v>
          </cell>
          <cell r="G10488">
            <v>0.81</v>
          </cell>
          <cell r="I10488">
            <v>11.704818</v>
          </cell>
        </row>
        <row r="10489">
          <cell r="C10489">
            <v>2076</v>
          </cell>
          <cell r="D10489" t="str">
            <v>AJUDANTE DE PINTOR (SGSP)</v>
          </cell>
          <cell r="E10489" t="str">
            <v>H</v>
          </cell>
          <cell r="F10489">
            <v>11.533300000000001</v>
          </cell>
          <cell r="G10489">
            <v>0.81</v>
          </cell>
          <cell r="I10489">
            <v>9.3419729999999994</v>
          </cell>
        </row>
        <row r="10490">
          <cell r="C10490">
            <v>2099</v>
          </cell>
          <cell r="D10490" t="str">
            <v>SERVENTE (SGSP)</v>
          </cell>
          <cell r="E10490" t="str">
            <v>H</v>
          </cell>
          <cell r="F10490">
            <v>11.629847</v>
          </cell>
          <cell r="G10490">
            <v>0.52</v>
          </cell>
          <cell r="I10490">
            <v>6.0475203000000004</v>
          </cell>
        </row>
        <row r="10491">
          <cell r="C10491">
            <v>10543</v>
          </cell>
          <cell r="D10491" t="str">
            <v>PEDRA BRITADA NÚMERO 2</v>
          </cell>
          <cell r="E10491" t="str">
            <v>M3</v>
          </cell>
          <cell r="F10491">
            <v>64.87</v>
          </cell>
          <cell r="G10491">
            <v>6.0000000000000001E-3</v>
          </cell>
          <cell r="I10491">
            <v>0.38919419999999999</v>
          </cell>
        </row>
        <row r="10492">
          <cell r="C10492">
            <v>10612</v>
          </cell>
          <cell r="D10492" t="str">
            <v>CONCRETO FCK=20MPA C/ BRITA 2</v>
          </cell>
          <cell r="E10492" t="str">
            <v>M3</v>
          </cell>
          <cell r="F10492">
            <v>245.59</v>
          </cell>
          <cell r="G10492">
            <v>1.0999999999999999E-2</v>
          </cell>
          <cell r="I10492">
            <v>2.7015277000000002</v>
          </cell>
        </row>
        <row r="10493">
          <cell r="C10493">
            <v>30542</v>
          </cell>
          <cell r="D10493" t="str">
            <v>FERRO PERFILADO TRABALHADO</v>
          </cell>
          <cell r="E10493" t="str">
            <v>KG</v>
          </cell>
          <cell r="F10493">
            <v>5.96</v>
          </cell>
          <cell r="G10493">
            <v>8.2899999999999991</v>
          </cell>
          <cell r="I10493">
            <v>49.375500500000001</v>
          </cell>
        </row>
        <row r="10494">
          <cell r="C10494">
            <v>30592</v>
          </cell>
          <cell r="D10494" t="str">
            <v>TELA ONDULADA DE ARAME GALVANIZADA MALHA 1 - FIO 10</v>
          </cell>
          <cell r="E10494" t="str">
            <v>M2</v>
          </cell>
          <cell r="F10494">
            <v>47.75</v>
          </cell>
          <cell r="G10494">
            <v>0.8</v>
          </cell>
          <cell r="I10494">
            <v>38.196559999999998</v>
          </cell>
        </row>
        <row r="10495">
          <cell r="C10495">
            <v>37005</v>
          </cell>
          <cell r="D10495" t="str">
            <v>TINTA ESMALTE BRILHANTE</v>
          </cell>
          <cell r="E10495" t="str">
            <v>L</v>
          </cell>
          <cell r="F10495">
            <v>15.26</v>
          </cell>
          <cell r="G10495">
            <v>0.22</v>
          </cell>
          <cell r="I10495">
            <v>3.3573979999999999</v>
          </cell>
        </row>
        <row r="10496">
          <cell r="C10496">
            <v>37509</v>
          </cell>
          <cell r="D10496" t="str">
            <v>FUNDO CROMATO DE ZINCO</v>
          </cell>
          <cell r="E10496" t="str">
            <v>L</v>
          </cell>
          <cell r="F10496">
            <v>16.760000000000002</v>
          </cell>
          <cell r="G10496">
            <v>0.13</v>
          </cell>
          <cell r="I10496">
            <v>2.178839</v>
          </cell>
        </row>
        <row r="10497">
          <cell r="C10497">
            <v>37535</v>
          </cell>
          <cell r="D10497" t="str">
            <v>LIXA PARA FERRO - N. 150</v>
          </cell>
          <cell r="E10497" t="str">
            <v>Un</v>
          </cell>
          <cell r="F10497">
            <v>1.69</v>
          </cell>
          <cell r="G10497">
            <v>0.45</v>
          </cell>
          <cell r="I10497">
            <v>0.75847500000000001</v>
          </cell>
        </row>
        <row r="10498">
          <cell r="C10498">
            <v>70825</v>
          </cell>
          <cell r="D10498" t="str">
            <v>TUBO DE AÇO GALVANIZADO PARA CONDUÇÃO COM COSTURA NBR 5580L (BS 1387L) - 1.1/2"</v>
          </cell>
          <cell r="E10498" t="str">
            <v>M</v>
          </cell>
          <cell r="F10498">
            <v>21.27</v>
          </cell>
          <cell r="G10498">
            <v>1.25</v>
          </cell>
          <cell r="I10498">
            <v>26.588000000000001</v>
          </cell>
        </row>
        <row r="10499">
          <cell r="A10499">
            <v>170134</v>
          </cell>
          <cell r="B10499" t="str">
            <v>PP.38 - PORTÃO DE FERRO PERFILADO, TIPO PARQUE (GP.5/GPM1) 2,00M, 1 FOLHA</v>
          </cell>
          <cell r="H10499" t="str">
            <v>UN</v>
          </cell>
          <cell r="J10499">
            <v>1718.26</v>
          </cell>
        </row>
        <row r="10500">
          <cell r="C10500">
            <v>2015</v>
          </cell>
          <cell r="D10500" t="str">
            <v>FERREIRO (SGSP)</v>
          </cell>
          <cell r="E10500" t="str">
            <v>H</v>
          </cell>
          <cell r="F10500">
            <v>15.034667000000001</v>
          </cell>
          <cell r="G10500">
            <v>0.28000000000000003</v>
          </cell>
          <cell r="I10500">
            <v>4.2097068000000002</v>
          </cell>
        </row>
        <row r="10501">
          <cell r="C10501">
            <v>2016</v>
          </cell>
          <cell r="D10501" t="str">
            <v>AJUDANTE DE FERREIRO - ARMADOR (SGSP)</v>
          </cell>
          <cell r="E10501" t="str">
            <v>H</v>
          </cell>
          <cell r="F10501">
            <v>11.918774000000001</v>
          </cell>
          <cell r="G10501">
            <v>0.28000000000000003</v>
          </cell>
          <cell r="I10501">
            <v>3.3372567000000002</v>
          </cell>
        </row>
        <row r="10502">
          <cell r="C10502">
            <v>2020</v>
          </cell>
          <cell r="D10502" t="str">
            <v>PEDREIRO (SGSP)</v>
          </cell>
          <cell r="E10502" t="str">
            <v>H</v>
          </cell>
          <cell r="F10502">
            <v>14.542659</v>
          </cell>
          <cell r="G10502">
            <v>1.69</v>
          </cell>
          <cell r="I10502">
            <v>24.577093699999999</v>
          </cell>
        </row>
        <row r="10503">
          <cell r="C10503">
            <v>2075</v>
          </cell>
          <cell r="D10503" t="str">
            <v>PINTOR (SGSP)</v>
          </cell>
          <cell r="E10503" t="str">
            <v>H</v>
          </cell>
          <cell r="F10503">
            <v>14.450393</v>
          </cell>
          <cell r="G10503">
            <v>4.6500000000000004</v>
          </cell>
          <cell r="I10503">
            <v>67.194325599999999</v>
          </cell>
        </row>
        <row r="10504">
          <cell r="C10504">
            <v>2076</v>
          </cell>
          <cell r="D10504" t="str">
            <v>AJUDANTE DE PINTOR (SGSP)</v>
          </cell>
          <cell r="E10504" t="str">
            <v>H</v>
          </cell>
          <cell r="F10504">
            <v>11.533300000000001</v>
          </cell>
          <cell r="G10504">
            <v>4.6500000000000004</v>
          </cell>
          <cell r="I10504">
            <v>53.629845000000003</v>
          </cell>
        </row>
        <row r="10505">
          <cell r="C10505">
            <v>2099</v>
          </cell>
          <cell r="D10505" t="str">
            <v>SERVENTE (SGSP)</v>
          </cell>
          <cell r="E10505" t="str">
            <v>H</v>
          </cell>
          <cell r="F10505">
            <v>11.629847</v>
          </cell>
          <cell r="G10505">
            <v>5.76</v>
          </cell>
          <cell r="I10505">
            <v>66.987917600000003</v>
          </cell>
        </row>
        <row r="10506">
          <cell r="C10506">
            <v>10550</v>
          </cell>
          <cell r="D10506" t="str">
            <v>PEDRISCO LIMPO</v>
          </cell>
          <cell r="E10506" t="str">
            <v>M3</v>
          </cell>
          <cell r="F10506">
            <v>69.599999999999994</v>
          </cell>
          <cell r="G10506">
            <v>0.01</v>
          </cell>
          <cell r="I10506">
            <v>0.69600300000000004</v>
          </cell>
        </row>
        <row r="10507">
          <cell r="C10507">
            <v>10612</v>
          </cell>
          <cell r="D10507" t="str">
            <v>CONCRETO FCK=20MPA C/ BRITA 2</v>
          </cell>
          <cell r="E10507" t="str">
            <v>M3</v>
          </cell>
          <cell r="F10507">
            <v>245.59</v>
          </cell>
          <cell r="G10507">
            <v>0.18</v>
          </cell>
          <cell r="I10507">
            <v>44.206816699999997</v>
          </cell>
        </row>
        <row r="10508">
          <cell r="C10508">
            <v>10648</v>
          </cell>
          <cell r="D10508" t="str">
            <v>ARGAMASSA MISTA COM AREIA GROSSA 1:2:8</v>
          </cell>
          <cell r="E10508" t="str">
            <v>M3</v>
          </cell>
          <cell r="F10508">
            <v>347.43</v>
          </cell>
          <cell r="G10508">
            <v>2E-3</v>
          </cell>
          <cell r="I10508">
            <v>0.69486519999999996</v>
          </cell>
        </row>
        <row r="10509">
          <cell r="C10509">
            <v>11510</v>
          </cell>
          <cell r="D10509" t="str">
            <v>AÇO CA-50A OU B - MÉDIA BITOLAS</v>
          </cell>
          <cell r="E10509" t="str">
            <v>KG</v>
          </cell>
          <cell r="F10509">
            <v>3.28</v>
          </cell>
          <cell r="G10509">
            <v>2.6</v>
          </cell>
          <cell r="I10509">
            <v>8.5291449999999998</v>
          </cell>
        </row>
        <row r="10510">
          <cell r="C10510">
            <v>11520</v>
          </cell>
          <cell r="D10510" t="str">
            <v>AÇO CA-60B - MÉDIA BITOLAS</v>
          </cell>
          <cell r="E10510" t="str">
            <v>KG</v>
          </cell>
          <cell r="F10510">
            <v>3.22</v>
          </cell>
          <cell r="G10510">
            <v>0.32</v>
          </cell>
          <cell r="I10510">
            <v>1.0294559999999999</v>
          </cell>
        </row>
        <row r="10511">
          <cell r="C10511">
            <v>17740</v>
          </cell>
          <cell r="D10511" t="str">
            <v>ARAME RECOZIDO N. 16 E N. 18</v>
          </cell>
          <cell r="E10511" t="str">
            <v>Kg</v>
          </cell>
          <cell r="F10511">
            <v>4.93</v>
          </cell>
          <cell r="G10511">
            <v>0.05</v>
          </cell>
          <cell r="I10511">
            <v>0.24642</v>
          </cell>
        </row>
        <row r="10512">
          <cell r="C10512">
            <v>30542</v>
          </cell>
          <cell r="D10512" t="str">
            <v>FERRO PERFILADO TRABALHADO</v>
          </cell>
          <cell r="E10512" t="str">
            <v>KG</v>
          </cell>
          <cell r="F10512">
            <v>5.96</v>
          </cell>
          <cell r="G10512">
            <v>236.06</v>
          </cell>
          <cell r="I10512">
            <v>1405.9807788999999</v>
          </cell>
        </row>
        <row r="10513">
          <cell r="C10513">
            <v>37005</v>
          </cell>
          <cell r="D10513" t="str">
            <v>TINTA ESMALTE BRILHANTE</v>
          </cell>
          <cell r="E10513" t="str">
            <v>L</v>
          </cell>
          <cell r="F10513">
            <v>15.26</v>
          </cell>
          <cell r="G10513">
            <v>1.29</v>
          </cell>
          <cell r="I10513">
            <v>19.686561000000001</v>
          </cell>
        </row>
        <row r="10514">
          <cell r="C10514">
            <v>37509</v>
          </cell>
          <cell r="D10514" t="str">
            <v>FUNDO CROMATO DE ZINCO</v>
          </cell>
          <cell r="E10514" t="str">
            <v>L</v>
          </cell>
          <cell r="F10514">
            <v>16.760000000000002</v>
          </cell>
          <cell r="G10514">
            <v>0.77</v>
          </cell>
          <cell r="I10514">
            <v>12.905431</v>
          </cell>
        </row>
        <row r="10515">
          <cell r="C10515">
            <v>37535</v>
          </cell>
          <cell r="D10515" t="str">
            <v>LIXA PARA FERRO - N. 150</v>
          </cell>
          <cell r="E10515" t="str">
            <v>Un</v>
          </cell>
          <cell r="F10515">
            <v>1.69</v>
          </cell>
          <cell r="G10515">
            <v>2.58</v>
          </cell>
          <cell r="I10515">
            <v>4.3485899999999997</v>
          </cell>
        </row>
        <row r="10516">
          <cell r="A10516">
            <v>170135</v>
          </cell>
          <cell r="B10516" t="str">
            <v>PP.37 - PORTÃO DE FERRO PERFILADO, TIPO PARQUE (GP.5/GPM.1) 1,50M, 1 FOLHA</v>
          </cell>
          <cell r="H10516" t="str">
            <v>UN</v>
          </cell>
          <cell r="J10516">
            <v>1482.67</v>
          </cell>
        </row>
        <row r="10517">
          <cell r="C10517">
            <v>2015</v>
          </cell>
          <cell r="D10517" t="str">
            <v>FERREIRO (SGSP)</v>
          </cell>
          <cell r="E10517" t="str">
            <v>H</v>
          </cell>
          <cell r="F10517">
            <v>15.034667000000001</v>
          </cell>
          <cell r="G10517">
            <v>0.28000000000000003</v>
          </cell>
          <cell r="I10517">
            <v>4.2097068000000002</v>
          </cell>
        </row>
        <row r="10518">
          <cell r="C10518">
            <v>2016</v>
          </cell>
          <cell r="D10518" t="str">
            <v>AJUDANTE DE FERREIRO - ARMADOR (SGSP)</v>
          </cell>
          <cell r="E10518" t="str">
            <v>H</v>
          </cell>
          <cell r="F10518">
            <v>11.918774000000001</v>
          </cell>
          <cell r="G10518">
            <v>0.28000000000000003</v>
          </cell>
          <cell r="I10518">
            <v>3.3372567000000002</v>
          </cell>
        </row>
        <row r="10519">
          <cell r="C10519">
            <v>2020</v>
          </cell>
          <cell r="D10519" t="str">
            <v>PEDREIRO (SGSP)</v>
          </cell>
          <cell r="E10519" t="str">
            <v>H</v>
          </cell>
          <cell r="F10519">
            <v>14.542659</v>
          </cell>
          <cell r="G10519">
            <v>1.49</v>
          </cell>
          <cell r="I10519">
            <v>21.6685619</v>
          </cell>
        </row>
        <row r="10520">
          <cell r="C10520">
            <v>2075</v>
          </cell>
          <cell r="D10520" t="str">
            <v>PINTOR (SGSP)</v>
          </cell>
          <cell r="E10520" t="str">
            <v>H</v>
          </cell>
          <cell r="F10520">
            <v>14.450393</v>
          </cell>
          <cell r="G10520">
            <v>3.55</v>
          </cell>
          <cell r="I10520">
            <v>51.298893700000001</v>
          </cell>
        </row>
        <row r="10521">
          <cell r="C10521">
            <v>2076</v>
          </cell>
          <cell r="D10521" t="str">
            <v>AJUDANTE DE PINTOR (SGSP)</v>
          </cell>
          <cell r="E10521" t="str">
            <v>H</v>
          </cell>
          <cell r="F10521">
            <v>11.533300000000001</v>
          </cell>
          <cell r="G10521">
            <v>3.55</v>
          </cell>
          <cell r="I10521">
            <v>40.943215000000002</v>
          </cell>
        </row>
        <row r="10522">
          <cell r="C10522">
            <v>2099</v>
          </cell>
          <cell r="D10522" t="str">
            <v>SERVENTE (SGSP)</v>
          </cell>
          <cell r="E10522" t="str">
            <v>H</v>
          </cell>
          <cell r="F10522">
            <v>11.629847</v>
          </cell>
          <cell r="G10522">
            <v>5.56</v>
          </cell>
          <cell r="I10522">
            <v>64.661948199999998</v>
          </cell>
        </row>
        <row r="10523">
          <cell r="C10523">
            <v>10550</v>
          </cell>
          <cell r="D10523" t="str">
            <v>PEDRISCO LIMPO</v>
          </cell>
          <cell r="E10523" t="str">
            <v>M3</v>
          </cell>
          <cell r="F10523">
            <v>69.599999999999994</v>
          </cell>
          <cell r="G10523">
            <v>0.01</v>
          </cell>
          <cell r="I10523">
            <v>0.69600300000000004</v>
          </cell>
        </row>
        <row r="10524">
          <cell r="C10524">
            <v>10612</v>
          </cell>
          <cell r="D10524" t="str">
            <v>CONCRETO FCK=20MPA C/ BRITA 2</v>
          </cell>
          <cell r="E10524" t="str">
            <v>M3</v>
          </cell>
          <cell r="F10524">
            <v>245.59</v>
          </cell>
          <cell r="G10524">
            <v>0.18</v>
          </cell>
          <cell r="I10524">
            <v>44.206816699999997</v>
          </cell>
        </row>
        <row r="10525">
          <cell r="C10525">
            <v>10648</v>
          </cell>
          <cell r="D10525" t="str">
            <v>ARGAMASSA MISTA COM AREIA GROSSA 1:2:8</v>
          </cell>
          <cell r="E10525" t="str">
            <v>M3</v>
          </cell>
          <cell r="F10525">
            <v>347.43</v>
          </cell>
          <cell r="G10525">
            <v>2E-3</v>
          </cell>
          <cell r="I10525">
            <v>0.69486519999999996</v>
          </cell>
        </row>
        <row r="10526">
          <cell r="C10526">
            <v>11510</v>
          </cell>
          <cell r="D10526" t="str">
            <v>AÇO CA-50A OU B - MÉDIA BITOLAS</v>
          </cell>
          <cell r="E10526" t="str">
            <v>KG</v>
          </cell>
          <cell r="F10526">
            <v>3.28</v>
          </cell>
          <cell r="G10526">
            <v>2.6</v>
          </cell>
          <cell r="I10526">
            <v>8.5291449999999998</v>
          </cell>
        </row>
        <row r="10527">
          <cell r="C10527">
            <v>11520</v>
          </cell>
          <cell r="D10527" t="str">
            <v>AÇO CA-60B - MÉDIA BITOLAS</v>
          </cell>
          <cell r="E10527" t="str">
            <v>KG</v>
          </cell>
          <cell r="F10527">
            <v>3.22</v>
          </cell>
          <cell r="G10527">
            <v>0.32</v>
          </cell>
          <cell r="I10527">
            <v>1.0294559999999999</v>
          </cell>
        </row>
        <row r="10528">
          <cell r="C10528">
            <v>17740</v>
          </cell>
          <cell r="D10528" t="str">
            <v>ARAME RECOZIDO N. 16 E N. 18</v>
          </cell>
          <cell r="E10528" t="str">
            <v>Kg</v>
          </cell>
          <cell r="F10528">
            <v>4.93</v>
          </cell>
          <cell r="G10528">
            <v>0.05</v>
          </cell>
          <cell r="I10528">
            <v>0.24642</v>
          </cell>
        </row>
        <row r="10529">
          <cell r="C10529">
            <v>30542</v>
          </cell>
          <cell r="D10529" t="str">
            <v>FERRO PERFILADO TRABALHADO</v>
          </cell>
          <cell r="E10529" t="str">
            <v>KG</v>
          </cell>
          <cell r="F10529">
            <v>5.96</v>
          </cell>
          <cell r="G10529">
            <v>203.63</v>
          </cell>
          <cell r="I10529">
            <v>1212.8266797000001</v>
          </cell>
        </row>
        <row r="10530">
          <cell r="C10530">
            <v>37005</v>
          </cell>
          <cell r="D10530" t="str">
            <v>TINTA ESMALTE BRILHANTE</v>
          </cell>
          <cell r="E10530" t="str">
            <v>L</v>
          </cell>
          <cell r="F10530">
            <v>15.26</v>
          </cell>
          <cell r="G10530">
            <v>0.99</v>
          </cell>
          <cell r="I10530">
            <v>15.108290999999999</v>
          </cell>
        </row>
        <row r="10531">
          <cell r="C10531">
            <v>37509</v>
          </cell>
          <cell r="D10531" t="str">
            <v>FUNDO CROMATO DE ZINCO</v>
          </cell>
          <cell r="E10531" t="str">
            <v>L</v>
          </cell>
          <cell r="F10531">
            <v>16.760000000000002</v>
          </cell>
          <cell r="G10531">
            <v>0.59</v>
          </cell>
          <cell r="I10531">
            <v>9.8885769999999997</v>
          </cell>
        </row>
        <row r="10532">
          <cell r="C10532">
            <v>37535</v>
          </cell>
          <cell r="D10532" t="str">
            <v>LIXA PARA FERRO - N. 150</v>
          </cell>
          <cell r="E10532" t="str">
            <v>Un</v>
          </cell>
          <cell r="F10532">
            <v>1.69</v>
          </cell>
          <cell r="G10532">
            <v>1.97</v>
          </cell>
          <cell r="I10532">
            <v>3.3204349999999998</v>
          </cell>
        </row>
        <row r="10533">
          <cell r="A10533">
            <v>170136</v>
          </cell>
          <cell r="B10533" t="str">
            <v>PP.39/PP.40 - PORTÃO DE FERRO PERFILADO TIPO PARQUE (GP.5/GPM1) 3,0M, 1 OU 2 FOLHAS</v>
          </cell>
          <cell r="H10533" t="str">
            <v>UN</v>
          </cell>
          <cell r="J10533">
            <v>2321.5100000000002</v>
          </cell>
        </row>
        <row r="10534">
          <cell r="C10534">
            <v>2015</v>
          </cell>
          <cell r="D10534" t="str">
            <v>FERREIRO (SGSP)</v>
          </cell>
          <cell r="E10534" t="str">
            <v>H</v>
          </cell>
          <cell r="F10534">
            <v>15.034667000000001</v>
          </cell>
          <cell r="G10534">
            <v>0.28000000000000003</v>
          </cell>
          <cell r="I10534">
            <v>4.2097068000000002</v>
          </cell>
        </row>
        <row r="10535">
          <cell r="C10535">
            <v>2016</v>
          </cell>
          <cell r="D10535" t="str">
            <v>AJUDANTE DE FERREIRO - ARMADOR (SGSP)</v>
          </cell>
          <cell r="E10535" t="str">
            <v>H</v>
          </cell>
          <cell r="F10535">
            <v>11.918774000000001</v>
          </cell>
          <cell r="G10535">
            <v>0.28000000000000003</v>
          </cell>
          <cell r="I10535">
            <v>3.3372567000000002</v>
          </cell>
        </row>
        <row r="10536">
          <cell r="C10536">
            <v>2020</v>
          </cell>
          <cell r="D10536" t="str">
            <v>PEDREIRO (SGSP)</v>
          </cell>
          <cell r="E10536" t="str">
            <v>H</v>
          </cell>
          <cell r="F10536">
            <v>14.542659</v>
          </cell>
          <cell r="G10536">
            <v>2.39</v>
          </cell>
          <cell r="I10536">
            <v>34.756954999999998</v>
          </cell>
        </row>
        <row r="10537">
          <cell r="C10537">
            <v>2075</v>
          </cell>
          <cell r="D10537" t="str">
            <v>PINTOR (SGSP)</v>
          </cell>
          <cell r="E10537" t="str">
            <v>H</v>
          </cell>
          <cell r="F10537">
            <v>14.450393</v>
          </cell>
          <cell r="G10537">
            <v>6.85</v>
          </cell>
          <cell r="I10537">
            <v>98.985189300000002</v>
          </cell>
        </row>
        <row r="10538">
          <cell r="C10538">
            <v>2076</v>
          </cell>
          <cell r="D10538" t="str">
            <v>AJUDANTE DE PINTOR (SGSP)</v>
          </cell>
          <cell r="E10538" t="str">
            <v>H</v>
          </cell>
          <cell r="F10538">
            <v>11.533300000000001</v>
          </cell>
          <cell r="G10538">
            <v>6.85</v>
          </cell>
          <cell r="I10538">
            <v>79.003105000000005</v>
          </cell>
        </row>
        <row r="10539">
          <cell r="C10539">
            <v>2099</v>
          </cell>
          <cell r="D10539" t="str">
            <v>SERVENTE (SGSP)</v>
          </cell>
          <cell r="E10539" t="str">
            <v>H</v>
          </cell>
          <cell r="F10539">
            <v>11.629847</v>
          </cell>
          <cell r="G10539">
            <v>6.46</v>
          </cell>
          <cell r="I10539">
            <v>75.128810299999998</v>
          </cell>
        </row>
        <row r="10540">
          <cell r="C10540">
            <v>10550</v>
          </cell>
          <cell r="D10540" t="str">
            <v>PEDRISCO LIMPO</v>
          </cell>
          <cell r="E10540" t="str">
            <v>M3</v>
          </cell>
          <cell r="F10540">
            <v>69.599999999999994</v>
          </cell>
          <cell r="G10540">
            <v>0.01</v>
          </cell>
          <cell r="I10540">
            <v>0.69600300000000004</v>
          </cell>
        </row>
        <row r="10541">
          <cell r="C10541">
            <v>10612</v>
          </cell>
          <cell r="D10541" t="str">
            <v>CONCRETO FCK=20MPA C/ BRITA 2</v>
          </cell>
          <cell r="E10541" t="str">
            <v>M3</v>
          </cell>
          <cell r="F10541">
            <v>245.59</v>
          </cell>
          <cell r="G10541">
            <v>0.18</v>
          </cell>
          <cell r="I10541">
            <v>44.206816699999997</v>
          </cell>
        </row>
        <row r="10542">
          <cell r="C10542">
            <v>10648</v>
          </cell>
          <cell r="D10542" t="str">
            <v>ARGAMASSA MISTA COM AREIA GROSSA 1:2:8</v>
          </cell>
          <cell r="E10542" t="str">
            <v>M3</v>
          </cell>
          <cell r="F10542">
            <v>347.43</v>
          </cell>
          <cell r="G10542">
            <v>2E-3</v>
          </cell>
          <cell r="I10542">
            <v>0.69486519999999996</v>
          </cell>
        </row>
        <row r="10543">
          <cell r="C10543">
            <v>11510</v>
          </cell>
          <cell r="D10543" t="str">
            <v>AÇO CA-50A OU B - MÉDIA BITOLAS</v>
          </cell>
          <cell r="E10543" t="str">
            <v>KG</v>
          </cell>
          <cell r="F10543">
            <v>3.28</v>
          </cell>
          <cell r="G10543">
            <v>2.6</v>
          </cell>
          <cell r="I10543">
            <v>8.5291449999999998</v>
          </cell>
        </row>
        <row r="10544">
          <cell r="C10544">
            <v>11520</v>
          </cell>
          <cell r="D10544" t="str">
            <v>AÇO CA-60B - MÉDIA BITOLAS</v>
          </cell>
          <cell r="E10544" t="str">
            <v>KG</v>
          </cell>
          <cell r="F10544">
            <v>3.22</v>
          </cell>
          <cell r="G10544">
            <v>0.32</v>
          </cell>
          <cell r="I10544">
            <v>1.0294559999999999</v>
          </cell>
        </row>
        <row r="10545">
          <cell r="C10545">
            <v>17740</v>
          </cell>
          <cell r="D10545" t="str">
            <v>ARAME RECOZIDO N. 16 E N. 18</v>
          </cell>
          <cell r="E10545" t="str">
            <v>Kg</v>
          </cell>
          <cell r="F10545">
            <v>4.93</v>
          </cell>
          <cell r="G10545">
            <v>0.05</v>
          </cell>
          <cell r="I10545">
            <v>0.24642</v>
          </cell>
        </row>
        <row r="10546">
          <cell r="C10546">
            <v>30542</v>
          </cell>
          <cell r="D10546" t="str">
            <v>FERRO PERFILADO TRABALHADO</v>
          </cell>
          <cell r="E10546" t="str">
            <v>KG</v>
          </cell>
          <cell r="F10546">
            <v>5.96</v>
          </cell>
          <cell r="G10546">
            <v>321.72000000000003</v>
          </cell>
          <cell r="I10546">
            <v>1916.1744309999999</v>
          </cell>
        </row>
        <row r="10547">
          <cell r="C10547">
            <v>37005</v>
          </cell>
          <cell r="D10547" t="str">
            <v>TINTA ESMALTE BRILHANTE</v>
          </cell>
          <cell r="E10547" t="str">
            <v>L</v>
          </cell>
          <cell r="F10547">
            <v>15.26</v>
          </cell>
          <cell r="G10547">
            <v>1.9</v>
          </cell>
          <cell r="I10547">
            <v>28.995709999999999</v>
          </cell>
        </row>
        <row r="10548">
          <cell r="C10548">
            <v>37509</v>
          </cell>
          <cell r="D10548" t="str">
            <v>FUNDO CROMATO DE ZINCO</v>
          </cell>
          <cell r="E10548" t="str">
            <v>L</v>
          </cell>
          <cell r="F10548">
            <v>16.760000000000002</v>
          </cell>
          <cell r="G10548">
            <v>1.1399999999999999</v>
          </cell>
          <cell r="I10548">
            <v>19.106742000000001</v>
          </cell>
        </row>
        <row r="10549">
          <cell r="C10549">
            <v>37535</v>
          </cell>
          <cell r="D10549" t="str">
            <v>LIXA PARA FERRO - N. 150</v>
          </cell>
          <cell r="E10549" t="str">
            <v>Un</v>
          </cell>
          <cell r="F10549">
            <v>1.69</v>
          </cell>
          <cell r="G10549">
            <v>3.8</v>
          </cell>
          <cell r="I10549">
            <v>6.4048999999999996</v>
          </cell>
        </row>
        <row r="10550">
          <cell r="A10550">
            <v>170137</v>
          </cell>
          <cell r="B10550" t="str">
            <v>PP.41 - PORTÃO DE FERRO PERFILADO, TIPO PARQUE (GP-5/GPM-1) 4,00M, 2 FOLHAS</v>
          </cell>
          <cell r="H10550" t="str">
            <v>UN</v>
          </cell>
          <cell r="J10550">
            <v>2777.65</v>
          </cell>
        </row>
        <row r="10551">
          <cell r="C10551">
            <v>2020</v>
          </cell>
          <cell r="D10551" t="str">
            <v>PEDREIRO (SGSP)</v>
          </cell>
          <cell r="E10551" t="str">
            <v>H</v>
          </cell>
          <cell r="F10551">
            <v>14.542659</v>
          </cell>
          <cell r="G10551">
            <v>3.24</v>
          </cell>
          <cell r="I10551">
            <v>47.118215200000002</v>
          </cell>
        </row>
        <row r="10552">
          <cell r="C10552">
            <v>2075</v>
          </cell>
          <cell r="D10552" t="str">
            <v>PINTOR (SGSP)</v>
          </cell>
          <cell r="E10552" t="str">
            <v>H</v>
          </cell>
          <cell r="F10552">
            <v>14.450393</v>
          </cell>
          <cell r="G10552">
            <v>3.5</v>
          </cell>
          <cell r="I10552">
            <v>50.576374100000002</v>
          </cell>
        </row>
        <row r="10553">
          <cell r="C10553">
            <v>2099</v>
          </cell>
          <cell r="D10553" t="str">
            <v>SERVENTE (SGSP)</v>
          </cell>
          <cell r="E10553" t="str">
            <v>H</v>
          </cell>
          <cell r="F10553">
            <v>11.629847</v>
          </cell>
          <cell r="G10553">
            <v>11.34</v>
          </cell>
          <cell r="I10553">
            <v>131.88246269999999</v>
          </cell>
        </row>
        <row r="10554">
          <cell r="C10554">
            <v>10612</v>
          </cell>
          <cell r="D10554" t="str">
            <v>CONCRETO FCK=20MPA C/ BRITA 2</v>
          </cell>
          <cell r="E10554" t="str">
            <v>M3</v>
          </cell>
          <cell r="F10554">
            <v>245.59</v>
          </cell>
          <cell r="G10554">
            <v>0.18</v>
          </cell>
          <cell r="I10554">
            <v>44.206816699999997</v>
          </cell>
        </row>
        <row r="10555">
          <cell r="C10555">
            <v>10648</v>
          </cell>
          <cell r="D10555" t="str">
            <v>ARGAMASSA MISTA COM AREIA GROSSA 1:2:8</v>
          </cell>
          <cell r="E10555" t="str">
            <v>M3</v>
          </cell>
          <cell r="F10555">
            <v>347.43</v>
          </cell>
          <cell r="G10555">
            <v>2E-3</v>
          </cell>
          <cell r="I10555">
            <v>0.69486519999999996</v>
          </cell>
        </row>
        <row r="10556">
          <cell r="C10556">
            <v>30542</v>
          </cell>
          <cell r="D10556" t="str">
            <v>FERRO PERFILADO TRABALHADO</v>
          </cell>
          <cell r="E10556" t="str">
            <v>KG</v>
          </cell>
          <cell r="F10556">
            <v>5.96</v>
          </cell>
          <cell r="G10556">
            <v>416.43299999999999</v>
          </cell>
          <cell r="I10556">
            <v>2480.2880356999999</v>
          </cell>
        </row>
        <row r="10557">
          <cell r="C10557">
            <v>37020</v>
          </cell>
          <cell r="D10557" t="str">
            <v>TINTA A ÓLEO BRILHANTE</v>
          </cell>
          <cell r="E10557" t="str">
            <v>L</v>
          </cell>
          <cell r="F10557">
            <v>12.4</v>
          </cell>
          <cell r="G10557">
            <v>1</v>
          </cell>
          <cell r="I10557">
            <v>12.3996</v>
          </cell>
        </row>
        <row r="10558">
          <cell r="C10558">
            <v>37509</v>
          </cell>
          <cell r="D10558" t="str">
            <v>FUNDO CROMATO DE ZINCO</v>
          </cell>
          <cell r="E10558" t="str">
            <v>L</v>
          </cell>
          <cell r="F10558">
            <v>16.760000000000002</v>
          </cell>
          <cell r="G10558">
            <v>0.5</v>
          </cell>
          <cell r="I10558">
            <v>8.3801500000000004</v>
          </cell>
        </row>
        <row r="10559">
          <cell r="C10559">
            <v>37535</v>
          </cell>
          <cell r="D10559" t="str">
            <v>LIXA PARA FERRO - N. 150</v>
          </cell>
          <cell r="E10559" t="str">
            <v>Un</v>
          </cell>
          <cell r="F10559">
            <v>1.69</v>
          </cell>
          <cell r="G10559">
            <v>1.25</v>
          </cell>
          <cell r="I10559">
            <v>2.1068750000000001</v>
          </cell>
        </row>
        <row r="10560">
          <cell r="A10560">
            <v>170138</v>
          </cell>
          <cell r="B10560" t="str">
            <v>PP.42 - PORTÃO DE FERRO PERFILADO, TIPO PARQUE (GP-5/GPM-1) 6,00M, 2 FOLHAS</v>
          </cell>
          <cell r="H10560" t="str">
            <v>UN</v>
          </cell>
          <cell r="J10560">
            <v>3771.95</v>
          </cell>
        </row>
        <row r="10561">
          <cell r="C10561">
            <v>2020</v>
          </cell>
          <cell r="D10561" t="str">
            <v>PEDREIRO (SGSP)</v>
          </cell>
          <cell r="E10561" t="str">
            <v>H</v>
          </cell>
          <cell r="F10561">
            <v>14.542659</v>
          </cell>
          <cell r="G10561">
            <v>4.24</v>
          </cell>
          <cell r="I10561">
            <v>61.660874200000002</v>
          </cell>
        </row>
        <row r="10562">
          <cell r="C10562">
            <v>2075</v>
          </cell>
          <cell r="D10562" t="str">
            <v>PINTOR (SGSP)</v>
          </cell>
          <cell r="E10562" t="str">
            <v>H</v>
          </cell>
          <cell r="F10562">
            <v>14.450393</v>
          </cell>
          <cell r="G10562">
            <v>5.25</v>
          </cell>
          <cell r="I10562">
            <v>75.864561199999997</v>
          </cell>
        </row>
        <row r="10563">
          <cell r="C10563">
            <v>2099</v>
          </cell>
          <cell r="D10563" t="str">
            <v>SERVENTE (SGSP)</v>
          </cell>
          <cell r="E10563" t="str">
            <v>H</v>
          </cell>
          <cell r="F10563">
            <v>11.629847</v>
          </cell>
          <cell r="G10563">
            <v>13.34</v>
          </cell>
          <cell r="I10563">
            <v>155.14215630000001</v>
          </cell>
        </row>
        <row r="10564">
          <cell r="C10564">
            <v>10612</v>
          </cell>
          <cell r="D10564" t="str">
            <v>CONCRETO FCK=20MPA C/ BRITA 2</v>
          </cell>
          <cell r="E10564" t="str">
            <v>M3</v>
          </cell>
          <cell r="F10564">
            <v>245.59</v>
          </cell>
          <cell r="G10564">
            <v>0.18</v>
          </cell>
          <cell r="I10564">
            <v>44.206816699999997</v>
          </cell>
        </row>
        <row r="10565">
          <cell r="C10565">
            <v>10648</v>
          </cell>
          <cell r="D10565" t="str">
            <v>ARGAMASSA MISTA COM AREIA GROSSA 1:2:8</v>
          </cell>
          <cell r="E10565" t="str">
            <v>M3</v>
          </cell>
          <cell r="F10565">
            <v>347.43</v>
          </cell>
          <cell r="G10565">
            <v>2E-3</v>
          </cell>
          <cell r="I10565">
            <v>0.69486519999999996</v>
          </cell>
        </row>
        <row r="10566">
          <cell r="C10566">
            <v>30542</v>
          </cell>
          <cell r="D10566" t="str">
            <v>FERRO PERFILADO TRABALHADO</v>
          </cell>
          <cell r="E10566" t="str">
            <v>KG</v>
          </cell>
          <cell r="F10566">
            <v>5.96</v>
          </cell>
          <cell r="G10566">
            <v>570.85900000000004</v>
          </cell>
          <cell r="I10566">
            <v>3400.0541450000001</v>
          </cell>
        </row>
        <row r="10567">
          <cell r="C10567">
            <v>37020</v>
          </cell>
          <cell r="D10567" t="str">
            <v>TINTA A ÓLEO BRILHANTE</v>
          </cell>
          <cell r="E10567" t="str">
            <v>L</v>
          </cell>
          <cell r="F10567">
            <v>12.4</v>
          </cell>
          <cell r="G10567">
            <v>1.5</v>
          </cell>
          <cell r="I10567">
            <v>18.599399999999999</v>
          </cell>
        </row>
        <row r="10568">
          <cell r="C10568">
            <v>37509</v>
          </cell>
          <cell r="D10568" t="str">
            <v>FUNDO CROMATO DE ZINCO</v>
          </cell>
          <cell r="E10568" t="str">
            <v>L</v>
          </cell>
          <cell r="F10568">
            <v>16.760000000000002</v>
          </cell>
          <cell r="G10568">
            <v>0.75</v>
          </cell>
          <cell r="I10568">
            <v>12.570225000000001</v>
          </cell>
        </row>
        <row r="10569">
          <cell r="C10569">
            <v>37535</v>
          </cell>
          <cell r="D10569" t="str">
            <v>LIXA PARA FERRO - N. 150</v>
          </cell>
          <cell r="E10569" t="str">
            <v>Un</v>
          </cell>
          <cell r="F10569">
            <v>1.69</v>
          </cell>
          <cell r="G10569">
            <v>1.875</v>
          </cell>
          <cell r="I10569">
            <v>3.1603124999999999</v>
          </cell>
        </row>
        <row r="10570">
          <cell r="A10570">
            <v>170140</v>
          </cell>
          <cell r="B10570" t="str">
            <v>PP.15/19 - PORTÃO EM FERRO PERFILADO COM CHAPA, 1 FOLHA</v>
          </cell>
          <cell r="H10570" t="str">
            <v>M2</v>
          </cell>
          <cell r="J10570">
            <v>297.5</v>
          </cell>
        </row>
        <row r="10571">
          <cell r="C10571">
            <v>2020</v>
          </cell>
          <cell r="D10571" t="str">
            <v>PEDREIRO (SGSP)</v>
          </cell>
          <cell r="E10571" t="str">
            <v>H</v>
          </cell>
          <cell r="F10571">
            <v>14.542659</v>
          </cell>
          <cell r="G10571">
            <v>1.5</v>
          </cell>
          <cell r="I10571">
            <v>21.813988500000001</v>
          </cell>
        </row>
        <row r="10572">
          <cell r="C10572">
            <v>2075</v>
          </cell>
          <cell r="D10572" t="str">
            <v>PINTOR (SGSP)</v>
          </cell>
          <cell r="E10572" t="str">
            <v>H</v>
          </cell>
          <cell r="F10572">
            <v>14.450393</v>
          </cell>
          <cell r="G10572">
            <v>1.8</v>
          </cell>
          <cell r="I10572">
            <v>26.0107067</v>
          </cell>
        </row>
        <row r="10573">
          <cell r="C10573">
            <v>2076</v>
          </cell>
          <cell r="D10573" t="str">
            <v>AJUDANTE DE PINTOR (SGSP)</v>
          </cell>
          <cell r="E10573" t="str">
            <v>H</v>
          </cell>
          <cell r="F10573">
            <v>11.533300000000001</v>
          </cell>
          <cell r="G10573">
            <v>1.8</v>
          </cell>
          <cell r="I10573">
            <v>20.75994</v>
          </cell>
        </row>
        <row r="10574">
          <cell r="C10574">
            <v>2099</v>
          </cell>
          <cell r="D10574" t="str">
            <v>SERVENTE (SGSP)</v>
          </cell>
          <cell r="E10574" t="str">
            <v>H</v>
          </cell>
          <cell r="F10574">
            <v>11.629847</v>
          </cell>
          <cell r="G10574">
            <v>1.38</v>
          </cell>
          <cell r="I10574">
            <v>16.049188600000001</v>
          </cell>
        </row>
        <row r="10575">
          <cell r="C10575">
            <v>10648</v>
          </cell>
          <cell r="D10575" t="str">
            <v>ARGAMASSA MISTA COM AREIA GROSSA 1:2:8</v>
          </cell>
          <cell r="E10575" t="str">
            <v>M3</v>
          </cell>
          <cell r="F10575">
            <v>347.43</v>
          </cell>
          <cell r="G10575">
            <v>1.0999999999999999E-2</v>
          </cell>
          <cell r="I10575">
            <v>3.8217588</v>
          </cell>
        </row>
        <row r="10576">
          <cell r="C10576">
            <v>30542</v>
          </cell>
          <cell r="D10576" t="str">
            <v>FERRO PERFILADO TRABALHADO</v>
          </cell>
          <cell r="E10576" t="str">
            <v>KG</v>
          </cell>
          <cell r="F10576">
            <v>5.96</v>
          </cell>
          <cell r="G10576">
            <v>32.69</v>
          </cell>
          <cell r="I10576">
            <v>194.7026674</v>
          </cell>
        </row>
        <row r="10577">
          <cell r="C10577">
            <v>37005</v>
          </cell>
          <cell r="D10577" t="str">
            <v>TINTA ESMALTE BRILHANTE</v>
          </cell>
          <cell r="E10577" t="str">
            <v>L</v>
          </cell>
          <cell r="F10577">
            <v>15.26</v>
          </cell>
          <cell r="G10577">
            <v>0.5</v>
          </cell>
          <cell r="I10577">
            <v>7.6304499999999997</v>
          </cell>
        </row>
        <row r="10578">
          <cell r="C10578">
            <v>37509</v>
          </cell>
          <cell r="D10578" t="str">
            <v>FUNDO CROMATO DE ZINCO</v>
          </cell>
          <cell r="E10578" t="str">
            <v>L</v>
          </cell>
          <cell r="F10578">
            <v>16.760000000000002</v>
          </cell>
          <cell r="G10578">
            <v>0.3</v>
          </cell>
          <cell r="I10578">
            <v>5.0280899999999997</v>
          </cell>
        </row>
        <row r="10579">
          <cell r="C10579">
            <v>37535</v>
          </cell>
          <cell r="D10579" t="str">
            <v>LIXA PARA FERRO - N. 150</v>
          </cell>
          <cell r="E10579" t="str">
            <v>Un</v>
          </cell>
          <cell r="F10579">
            <v>1.69</v>
          </cell>
          <cell r="G10579">
            <v>1</v>
          </cell>
          <cell r="I10579">
            <v>1.6855</v>
          </cell>
        </row>
        <row r="10580">
          <cell r="A10580">
            <v>170141</v>
          </cell>
          <cell r="B10580" t="str">
            <v>PP.20/24 - PORTÃO EM FERRO PERFILADO COM TELA, 1 FOLHA</v>
          </cell>
          <cell r="H10580" t="str">
            <v>M2</v>
          </cell>
          <cell r="J10580">
            <v>233.9</v>
          </cell>
        </row>
        <row r="10581">
          <cell r="C10581">
            <v>2020</v>
          </cell>
          <cell r="D10581" t="str">
            <v>PEDREIRO (SGSP)</v>
          </cell>
          <cell r="E10581" t="str">
            <v>H</v>
          </cell>
          <cell r="F10581">
            <v>14.542659</v>
          </cell>
          <cell r="G10581">
            <v>1.5</v>
          </cell>
          <cell r="I10581">
            <v>21.813988500000001</v>
          </cell>
        </row>
        <row r="10582">
          <cell r="C10582">
            <v>2075</v>
          </cell>
          <cell r="D10582" t="str">
            <v>PINTOR (SGSP)</v>
          </cell>
          <cell r="E10582" t="str">
            <v>H</v>
          </cell>
          <cell r="F10582">
            <v>14.450393</v>
          </cell>
          <cell r="G10582">
            <v>0.9</v>
          </cell>
          <cell r="I10582">
            <v>13.005353299999999</v>
          </cell>
        </row>
        <row r="10583">
          <cell r="C10583">
            <v>2076</v>
          </cell>
          <cell r="D10583" t="str">
            <v>AJUDANTE DE PINTOR (SGSP)</v>
          </cell>
          <cell r="E10583" t="str">
            <v>H</v>
          </cell>
          <cell r="F10583">
            <v>11.533300000000001</v>
          </cell>
          <cell r="G10583">
            <v>0.9</v>
          </cell>
          <cell r="I10583">
            <v>10.37997</v>
          </cell>
        </row>
        <row r="10584">
          <cell r="C10584">
            <v>2099</v>
          </cell>
          <cell r="D10584" t="str">
            <v>SERVENTE (SGSP)</v>
          </cell>
          <cell r="E10584" t="str">
            <v>H</v>
          </cell>
          <cell r="F10584">
            <v>11.629847</v>
          </cell>
          <cell r="G10584">
            <v>1.38</v>
          </cell>
          <cell r="I10584">
            <v>16.049188600000001</v>
          </cell>
        </row>
        <row r="10585">
          <cell r="C10585">
            <v>10648</v>
          </cell>
          <cell r="D10585" t="str">
            <v>ARGAMASSA MISTA COM AREIA GROSSA 1:2:8</v>
          </cell>
          <cell r="E10585" t="str">
            <v>M3</v>
          </cell>
          <cell r="F10585">
            <v>347.43</v>
          </cell>
          <cell r="G10585">
            <v>1.0999999999999999E-2</v>
          </cell>
          <cell r="I10585">
            <v>3.8217588</v>
          </cell>
        </row>
        <row r="10586">
          <cell r="C10586">
            <v>30542</v>
          </cell>
          <cell r="D10586" t="str">
            <v>FERRO PERFILADO TRABALHADO</v>
          </cell>
          <cell r="E10586" t="str">
            <v>KG</v>
          </cell>
          <cell r="F10586">
            <v>5.96</v>
          </cell>
          <cell r="G10586">
            <v>21.53</v>
          </cell>
          <cell r="I10586">
            <v>128.23335660000001</v>
          </cell>
        </row>
        <row r="10587">
          <cell r="C10587">
            <v>30592</v>
          </cell>
          <cell r="D10587" t="str">
            <v>TELA ONDULADA DE ARAME GALVANIZADA MALHA 1 - FIO 10</v>
          </cell>
          <cell r="E10587" t="str">
            <v>M2</v>
          </cell>
          <cell r="F10587">
            <v>47.75</v>
          </cell>
          <cell r="G10587">
            <v>0.7</v>
          </cell>
          <cell r="I10587">
            <v>33.421990000000001</v>
          </cell>
        </row>
        <row r="10588">
          <cell r="C10588">
            <v>37005</v>
          </cell>
          <cell r="D10588" t="str">
            <v>TINTA ESMALTE BRILHANTE</v>
          </cell>
          <cell r="E10588" t="str">
            <v>L</v>
          </cell>
          <cell r="F10588">
            <v>15.26</v>
          </cell>
          <cell r="G10588">
            <v>0.25</v>
          </cell>
          <cell r="I10588">
            <v>3.8152249999999999</v>
          </cell>
        </row>
        <row r="10589">
          <cell r="C10589">
            <v>37509</v>
          </cell>
          <cell r="D10589" t="str">
            <v>FUNDO CROMATO DE ZINCO</v>
          </cell>
          <cell r="E10589" t="str">
            <v>L</v>
          </cell>
          <cell r="F10589">
            <v>16.760000000000002</v>
          </cell>
          <cell r="G10589">
            <v>0.15</v>
          </cell>
          <cell r="I10589">
            <v>2.5140449999999999</v>
          </cell>
        </row>
        <row r="10590">
          <cell r="C10590">
            <v>37535</v>
          </cell>
          <cell r="D10590" t="str">
            <v>LIXA PARA FERRO - N. 150</v>
          </cell>
          <cell r="E10590" t="str">
            <v>Un</v>
          </cell>
          <cell r="F10590">
            <v>1.69</v>
          </cell>
          <cell r="G10590">
            <v>0.5</v>
          </cell>
          <cell r="I10590">
            <v>0.84275</v>
          </cell>
        </row>
        <row r="10591">
          <cell r="A10591">
            <v>170142</v>
          </cell>
          <cell r="B10591" t="str">
            <v>PP.25/29 - PORTÃO EM FERRO PERFILADO COM CHAPA, 2 FOLHAS</v>
          </cell>
          <cell r="H10591" t="str">
            <v>M2</v>
          </cell>
          <cell r="J10591">
            <v>295.66000000000003</v>
          </cell>
        </row>
        <row r="10592">
          <cell r="C10592">
            <v>2020</v>
          </cell>
          <cell r="D10592" t="str">
            <v>PEDREIRO (SGSP)</v>
          </cell>
          <cell r="E10592" t="str">
            <v>H</v>
          </cell>
          <cell r="F10592">
            <v>14.542659</v>
          </cell>
          <cell r="G10592">
            <v>1.5</v>
          </cell>
          <cell r="I10592">
            <v>21.813988500000001</v>
          </cell>
        </row>
        <row r="10593">
          <cell r="C10593">
            <v>2075</v>
          </cell>
          <cell r="D10593" t="str">
            <v>PINTOR (SGSP)</v>
          </cell>
          <cell r="E10593" t="str">
            <v>H</v>
          </cell>
          <cell r="F10593">
            <v>14.450393</v>
          </cell>
          <cell r="G10593">
            <v>1.8</v>
          </cell>
          <cell r="I10593">
            <v>26.0107067</v>
          </cell>
        </row>
        <row r="10594">
          <cell r="C10594">
            <v>2076</v>
          </cell>
          <cell r="D10594" t="str">
            <v>AJUDANTE DE PINTOR (SGSP)</v>
          </cell>
          <cell r="E10594" t="str">
            <v>H</v>
          </cell>
          <cell r="F10594">
            <v>11.533300000000001</v>
          </cell>
          <cell r="G10594">
            <v>1.8</v>
          </cell>
          <cell r="I10594">
            <v>20.75994</v>
          </cell>
        </row>
        <row r="10595">
          <cell r="C10595">
            <v>2099</v>
          </cell>
          <cell r="D10595" t="str">
            <v>SERVENTE (SGSP)</v>
          </cell>
          <cell r="E10595" t="str">
            <v>H</v>
          </cell>
          <cell r="F10595">
            <v>11.629847</v>
          </cell>
          <cell r="G10595">
            <v>1.33</v>
          </cell>
          <cell r="I10595">
            <v>15.467696200000001</v>
          </cell>
        </row>
        <row r="10596">
          <cell r="C10596">
            <v>10648</v>
          </cell>
          <cell r="D10596" t="str">
            <v>ARGAMASSA MISTA COM AREIA GROSSA 1:2:8</v>
          </cell>
          <cell r="E10596" t="str">
            <v>M3</v>
          </cell>
          <cell r="F10596">
            <v>347.43</v>
          </cell>
          <cell r="G10596">
            <v>1.6799999999999999E-2</v>
          </cell>
          <cell r="I10596">
            <v>5.8368678999999997</v>
          </cell>
        </row>
        <row r="10597">
          <cell r="C10597">
            <v>30542</v>
          </cell>
          <cell r="D10597" t="str">
            <v>FERRO PERFILADO TRABALHADO</v>
          </cell>
          <cell r="E10597" t="str">
            <v>KG</v>
          </cell>
          <cell r="F10597">
            <v>5.96</v>
          </cell>
          <cell r="G10597">
            <v>32.14</v>
          </cell>
          <cell r="I10597">
            <v>191.4268501</v>
          </cell>
        </row>
        <row r="10598">
          <cell r="C10598">
            <v>37005</v>
          </cell>
          <cell r="D10598" t="str">
            <v>TINTA ESMALTE BRILHANTE</v>
          </cell>
          <cell r="E10598" t="str">
            <v>L</v>
          </cell>
          <cell r="F10598">
            <v>15.26</v>
          </cell>
          <cell r="G10598">
            <v>0.5</v>
          </cell>
          <cell r="I10598">
            <v>7.6304499999999997</v>
          </cell>
        </row>
        <row r="10599">
          <cell r="C10599">
            <v>37509</v>
          </cell>
          <cell r="D10599" t="str">
            <v>FUNDO CROMATO DE ZINCO</v>
          </cell>
          <cell r="E10599" t="str">
            <v>L</v>
          </cell>
          <cell r="F10599">
            <v>16.760000000000002</v>
          </cell>
          <cell r="G10599">
            <v>0.3</v>
          </cell>
          <cell r="I10599">
            <v>5.0280899999999997</v>
          </cell>
        </row>
        <row r="10600">
          <cell r="C10600">
            <v>37535</v>
          </cell>
          <cell r="D10600" t="str">
            <v>LIXA PARA FERRO - N. 150</v>
          </cell>
          <cell r="E10600" t="str">
            <v>Un</v>
          </cell>
          <cell r="F10600">
            <v>1.69</v>
          </cell>
          <cell r="G10600">
            <v>1</v>
          </cell>
          <cell r="I10600">
            <v>1.6855</v>
          </cell>
        </row>
        <row r="10601">
          <cell r="A10601">
            <v>170143</v>
          </cell>
          <cell r="B10601" t="str">
            <v>PP.30/34 - PORTÃO EM FERRO PERFILADO COM TELA, 2 FOLHAS</v>
          </cell>
          <cell r="H10601" t="str">
            <v>M2</v>
          </cell>
          <cell r="J10601">
            <v>231.28</v>
          </cell>
        </row>
        <row r="10602">
          <cell r="C10602">
            <v>2020</v>
          </cell>
          <cell r="D10602" t="str">
            <v>PEDREIRO (SGSP)</v>
          </cell>
          <cell r="E10602" t="str">
            <v>H</v>
          </cell>
          <cell r="F10602">
            <v>14.542659</v>
          </cell>
          <cell r="G10602">
            <v>1.5</v>
          </cell>
          <cell r="I10602">
            <v>21.813988500000001</v>
          </cell>
        </row>
        <row r="10603">
          <cell r="C10603">
            <v>2075</v>
          </cell>
          <cell r="D10603" t="str">
            <v>PINTOR (SGSP)</v>
          </cell>
          <cell r="E10603" t="str">
            <v>H</v>
          </cell>
          <cell r="F10603">
            <v>14.450393</v>
          </cell>
          <cell r="G10603">
            <v>0.9</v>
          </cell>
          <cell r="I10603">
            <v>13.005353299999999</v>
          </cell>
        </row>
        <row r="10604">
          <cell r="C10604">
            <v>2076</v>
          </cell>
          <cell r="D10604" t="str">
            <v>AJUDANTE DE PINTOR (SGSP)</v>
          </cell>
          <cell r="E10604" t="str">
            <v>H</v>
          </cell>
          <cell r="F10604">
            <v>11.533300000000001</v>
          </cell>
          <cell r="G10604">
            <v>0.9</v>
          </cell>
          <cell r="I10604">
            <v>10.37997</v>
          </cell>
        </row>
        <row r="10605">
          <cell r="C10605">
            <v>2099</v>
          </cell>
          <cell r="D10605" t="str">
            <v>SERVENTE (SGSP)</v>
          </cell>
          <cell r="E10605" t="str">
            <v>H</v>
          </cell>
          <cell r="F10605">
            <v>11.629847</v>
          </cell>
          <cell r="G10605">
            <v>1.33</v>
          </cell>
          <cell r="I10605">
            <v>15.467696200000001</v>
          </cell>
        </row>
        <row r="10606">
          <cell r="C10606">
            <v>10648</v>
          </cell>
          <cell r="D10606" t="str">
            <v>ARGAMASSA MISTA COM AREIA GROSSA 1:2:8</v>
          </cell>
          <cell r="E10606" t="str">
            <v>M3</v>
          </cell>
          <cell r="F10606">
            <v>347.43</v>
          </cell>
          <cell r="G10606">
            <v>1.6799999999999999E-2</v>
          </cell>
          <cell r="I10606">
            <v>5.8368678999999997</v>
          </cell>
        </row>
        <row r="10607">
          <cell r="C10607">
            <v>30542</v>
          </cell>
          <cell r="D10607" t="str">
            <v>FERRO PERFILADO TRABALHADO</v>
          </cell>
          <cell r="E10607" t="str">
            <v>KG</v>
          </cell>
          <cell r="F10607">
            <v>5.96</v>
          </cell>
          <cell r="G10607">
            <v>20.77</v>
          </cell>
          <cell r="I10607">
            <v>123.7067728</v>
          </cell>
        </row>
        <row r="10608">
          <cell r="C10608">
            <v>30592</v>
          </cell>
          <cell r="D10608" t="str">
            <v>TELA ONDULADA DE ARAME GALVANIZADA MALHA 1 - FIO 10</v>
          </cell>
          <cell r="E10608" t="str">
            <v>M2</v>
          </cell>
          <cell r="F10608">
            <v>47.75</v>
          </cell>
          <cell r="G10608">
            <v>0.71</v>
          </cell>
          <cell r="I10608">
            <v>33.899447000000002</v>
          </cell>
        </row>
        <row r="10609">
          <cell r="C10609">
            <v>37005</v>
          </cell>
          <cell r="D10609" t="str">
            <v>TINTA ESMALTE BRILHANTE</v>
          </cell>
          <cell r="E10609" t="str">
            <v>L</v>
          </cell>
          <cell r="F10609">
            <v>15.26</v>
          </cell>
          <cell r="G10609">
            <v>0.25</v>
          </cell>
          <cell r="I10609">
            <v>3.8152249999999999</v>
          </cell>
        </row>
        <row r="10610">
          <cell r="C10610">
            <v>37509</v>
          </cell>
          <cell r="D10610" t="str">
            <v>FUNDO CROMATO DE ZINCO</v>
          </cell>
          <cell r="E10610" t="str">
            <v>L</v>
          </cell>
          <cell r="F10610">
            <v>16.760000000000002</v>
          </cell>
          <cell r="G10610">
            <v>0.15</v>
          </cell>
          <cell r="I10610">
            <v>2.5140449999999999</v>
          </cell>
        </row>
        <row r="10611">
          <cell r="C10611">
            <v>37535</v>
          </cell>
          <cell r="D10611" t="str">
            <v>LIXA PARA FERRO - N. 150</v>
          </cell>
          <cell r="E10611" t="str">
            <v>Un</v>
          </cell>
          <cell r="F10611">
            <v>1.69</v>
          </cell>
          <cell r="G10611">
            <v>0.5</v>
          </cell>
          <cell r="I10611">
            <v>0.84275</v>
          </cell>
        </row>
        <row r="10612">
          <cell r="A10612">
            <v>170144</v>
          </cell>
          <cell r="B10612" t="str">
            <v>PP.43/44 - PORTÃO EM FERRO PERFILADO COM CHAPA, 1 FOLHA, H=1,00M</v>
          </cell>
          <cell r="H10612" t="str">
            <v>M2</v>
          </cell>
          <cell r="J10612">
            <v>308.05</v>
          </cell>
        </row>
        <row r="10613">
          <cell r="C10613">
            <v>2020</v>
          </cell>
          <cell r="D10613" t="str">
            <v>PEDREIRO (SGSP)</v>
          </cell>
          <cell r="E10613" t="str">
            <v>H</v>
          </cell>
          <cell r="F10613">
            <v>14.542659</v>
          </cell>
          <cell r="G10613">
            <v>1.5</v>
          </cell>
          <cell r="I10613">
            <v>21.813988500000001</v>
          </cell>
        </row>
        <row r="10614">
          <cell r="C10614">
            <v>2075</v>
          </cell>
          <cell r="D10614" t="str">
            <v>PINTOR (SGSP)</v>
          </cell>
          <cell r="E10614" t="str">
            <v>H</v>
          </cell>
          <cell r="F10614">
            <v>14.450393</v>
          </cell>
          <cell r="G10614">
            <v>1.8</v>
          </cell>
          <cell r="I10614">
            <v>26.0107067</v>
          </cell>
        </row>
        <row r="10615">
          <cell r="C10615">
            <v>2076</v>
          </cell>
          <cell r="D10615" t="str">
            <v>AJUDANTE DE PINTOR (SGSP)</v>
          </cell>
          <cell r="E10615" t="str">
            <v>H</v>
          </cell>
          <cell r="F10615">
            <v>11.533300000000001</v>
          </cell>
          <cell r="G10615">
            <v>1.8</v>
          </cell>
          <cell r="I10615">
            <v>20.75994</v>
          </cell>
        </row>
        <row r="10616">
          <cell r="C10616">
            <v>2099</v>
          </cell>
          <cell r="D10616" t="str">
            <v>SERVENTE (SGSP)</v>
          </cell>
          <cell r="E10616" t="str">
            <v>H</v>
          </cell>
          <cell r="F10616">
            <v>11.629847</v>
          </cell>
          <cell r="G10616">
            <v>1.38</v>
          </cell>
          <cell r="I10616">
            <v>16.049188600000001</v>
          </cell>
        </row>
        <row r="10617">
          <cell r="C10617">
            <v>10648</v>
          </cell>
          <cell r="D10617" t="str">
            <v>ARGAMASSA MISTA COM AREIA GROSSA 1:2:8</v>
          </cell>
          <cell r="E10617" t="str">
            <v>M3</v>
          </cell>
          <cell r="F10617">
            <v>347.43</v>
          </cell>
          <cell r="G10617">
            <v>1.12E-2</v>
          </cell>
          <cell r="I10617">
            <v>3.8912453</v>
          </cell>
        </row>
        <row r="10618">
          <cell r="C10618">
            <v>30542</v>
          </cell>
          <cell r="D10618" t="str">
            <v>FERRO PERFILADO TRABALHADO</v>
          </cell>
          <cell r="E10618" t="str">
            <v>KG</v>
          </cell>
          <cell r="F10618">
            <v>5.96</v>
          </cell>
          <cell r="G10618">
            <v>34.450000000000003</v>
          </cell>
          <cell r="I10618">
            <v>205.18528269999999</v>
          </cell>
        </row>
        <row r="10619">
          <cell r="C10619">
            <v>37005</v>
          </cell>
          <cell r="D10619" t="str">
            <v>TINTA ESMALTE BRILHANTE</v>
          </cell>
          <cell r="E10619" t="str">
            <v>L</v>
          </cell>
          <cell r="F10619">
            <v>15.26</v>
          </cell>
          <cell r="G10619">
            <v>0.5</v>
          </cell>
          <cell r="I10619">
            <v>7.6304499999999997</v>
          </cell>
        </row>
        <row r="10620">
          <cell r="C10620">
            <v>37509</v>
          </cell>
          <cell r="D10620" t="str">
            <v>FUNDO CROMATO DE ZINCO</v>
          </cell>
          <cell r="E10620" t="str">
            <v>L</v>
          </cell>
          <cell r="F10620">
            <v>16.760000000000002</v>
          </cell>
          <cell r="G10620">
            <v>0.3</v>
          </cell>
          <cell r="I10620">
            <v>5.0280899999999997</v>
          </cell>
        </row>
        <row r="10621">
          <cell r="C10621">
            <v>37535</v>
          </cell>
          <cell r="D10621" t="str">
            <v>LIXA PARA FERRO - N. 150</v>
          </cell>
          <cell r="E10621" t="str">
            <v>Un</v>
          </cell>
          <cell r="F10621">
            <v>1.69</v>
          </cell>
          <cell r="G10621">
            <v>1</v>
          </cell>
          <cell r="I10621">
            <v>1.6855</v>
          </cell>
        </row>
        <row r="10622">
          <cell r="A10622">
            <v>170145</v>
          </cell>
          <cell r="B10622" t="str">
            <v>PP.45/46 - PORTÃO EM FERRO PERFILADO COM TELA, 1 FOLHA, H=1,00M</v>
          </cell>
          <cell r="H10622" t="str">
            <v>M2</v>
          </cell>
          <cell r="J10622">
            <v>245.1</v>
          </cell>
        </row>
        <row r="10623">
          <cell r="C10623">
            <v>2020</v>
          </cell>
          <cell r="D10623" t="str">
            <v>PEDREIRO (SGSP)</v>
          </cell>
          <cell r="E10623" t="str">
            <v>H</v>
          </cell>
          <cell r="F10623">
            <v>14.542659</v>
          </cell>
          <cell r="G10623">
            <v>1.5</v>
          </cell>
          <cell r="I10623">
            <v>21.813988500000001</v>
          </cell>
        </row>
        <row r="10624">
          <cell r="C10624">
            <v>2075</v>
          </cell>
          <cell r="D10624" t="str">
            <v>PINTOR (SGSP)</v>
          </cell>
          <cell r="E10624" t="str">
            <v>H</v>
          </cell>
          <cell r="F10624">
            <v>14.450393</v>
          </cell>
          <cell r="G10624">
            <v>0.9</v>
          </cell>
          <cell r="I10624">
            <v>13.005353299999999</v>
          </cell>
        </row>
        <row r="10625">
          <cell r="C10625">
            <v>2076</v>
          </cell>
          <cell r="D10625" t="str">
            <v>AJUDANTE DE PINTOR (SGSP)</v>
          </cell>
          <cell r="E10625" t="str">
            <v>H</v>
          </cell>
          <cell r="F10625">
            <v>11.533300000000001</v>
          </cell>
          <cell r="G10625">
            <v>0.9</v>
          </cell>
          <cell r="I10625">
            <v>10.37997</v>
          </cell>
        </row>
        <row r="10626">
          <cell r="C10626">
            <v>2099</v>
          </cell>
          <cell r="D10626" t="str">
            <v>SERVENTE (SGSP)</v>
          </cell>
          <cell r="E10626" t="str">
            <v>H</v>
          </cell>
          <cell r="F10626">
            <v>11.629847</v>
          </cell>
          <cell r="G10626">
            <v>1.38</v>
          </cell>
          <cell r="I10626">
            <v>16.049188600000001</v>
          </cell>
        </row>
        <row r="10627">
          <cell r="C10627">
            <v>10648</v>
          </cell>
          <cell r="D10627" t="str">
            <v>ARGAMASSA MISTA COM AREIA GROSSA 1:2:8</v>
          </cell>
          <cell r="E10627" t="str">
            <v>M3</v>
          </cell>
          <cell r="F10627">
            <v>347.43</v>
          </cell>
          <cell r="G10627">
            <v>1.12E-2</v>
          </cell>
          <cell r="I10627">
            <v>3.8912453</v>
          </cell>
        </row>
        <row r="10628">
          <cell r="C10628">
            <v>30542</v>
          </cell>
          <cell r="D10628" t="str">
            <v>FERRO PERFILADO TRABALHADO</v>
          </cell>
          <cell r="E10628" t="str">
            <v>KG</v>
          </cell>
          <cell r="F10628">
            <v>5.96</v>
          </cell>
          <cell r="G10628">
            <v>23.56</v>
          </cell>
          <cell r="I10628">
            <v>140.32410039999999</v>
          </cell>
        </row>
        <row r="10629">
          <cell r="C10629">
            <v>30592</v>
          </cell>
          <cell r="D10629" t="str">
            <v>TELA ONDULADA DE ARAME GALVANIZADA MALHA 1 - FIO 10</v>
          </cell>
          <cell r="E10629" t="str">
            <v>M2</v>
          </cell>
          <cell r="F10629">
            <v>47.75</v>
          </cell>
          <cell r="G10629">
            <v>0.68</v>
          </cell>
          <cell r="I10629">
            <v>32.467075999999999</v>
          </cell>
        </row>
        <row r="10630">
          <cell r="C10630">
            <v>37005</v>
          </cell>
          <cell r="D10630" t="str">
            <v>TINTA ESMALTE BRILHANTE</v>
          </cell>
          <cell r="E10630" t="str">
            <v>L</v>
          </cell>
          <cell r="F10630">
            <v>15.26</v>
          </cell>
          <cell r="G10630">
            <v>0.25</v>
          </cell>
          <cell r="I10630">
            <v>3.8152249999999999</v>
          </cell>
        </row>
        <row r="10631">
          <cell r="C10631">
            <v>37509</v>
          </cell>
          <cell r="D10631" t="str">
            <v>FUNDO CROMATO DE ZINCO</v>
          </cell>
          <cell r="E10631" t="str">
            <v>L</v>
          </cell>
          <cell r="F10631">
            <v>16.760000000000002</v>
          </cell>
          <cell r="G10631">
            <v>0.15</v>
          </cell>
          <cell r="I10631">
            <v>2.5140449999999999</v>
          </cell>
        </row>
        <row r="10632">
          <cell r="C10632">
            <v>37535</v>
          </cell>
          <cell r="D10632" t="str">
            <v>LIXA PARA FERRO - N. 150</v>
          </cell>
          <cell r="E10632" t="str">
            <v>Un</v>
          </cell>
          <cell r="F10632">
            <v>1.69</v>
          </cell>
          <cell r="G10632">
            <v>0.5</v>
          </cell>
          <cell r="I10632">
            <v>0.84275</v>
          </cell>
        </row>
        <row r="10633">
          <cell r="A10633">
            <v>170155</v>
          </cell>
          <cell r="B10633" t="str">
            <v>FV.01 - MURO DE FECHO, TIJOLO APARENTE  E ELEMENTO DE CONCRETO MF.01/EDIF - FUNDAÇÃO COM BROCA</v>
          </cell>
          <cell r="H10633" t="str">
            <v>M</v>
          </cell>
          <cell r="J10633">
            <v>543.30999999999995</v>
          </cell>
        </row>
        <row r="10634">
          <cell r="C10634">
            <v>2013</v>
          </cell>
          <cell r="D10634" t="str">
            <v>CARPINTEIRO (SGSP)</v>
          </cell>
          <cell r="E10634" t="str">
            <v>H</v>
          </cell>
          <cell r="F10634">
            <v>14.489392</v>
          </cell>
          <cell r="G10634">
            <v>6.92</v>
          </cell>
          <cell r="I10634">
            <v>100.2665913</v>
          </cell>
        </row>
        <row r="10635">
          <cell r="C10635">
            <v>2014</v>
          </cell>
          <cell r="D10635" t="str">
            <v>AJUDANTE DE CARPINTEIRO (SGSP)</v>
          </cell>
          <cell r="E10635" t="str">
            <v>H</v>
          </cell>
          <cell r="F10635">
            <v>11.95373</v>
          </cell>
          <cell r="G10635">
            <v>6.92</v>
          </cell>
          <cell r="I10635">
            <v>82.719814400000004</v>
          </cell>
        </row>
        <row r="10636">
          <cell r="C10636">
            <v>2015</v>
          </cell>
          <cell r="D10636" t="str">
            <v>FERREIRO (SGSP)</v>
          </cell>
          <cell r="E10636" t="str">
            <v>H</v>
          </cell>
          <cell r="F10636">
            <v>15.034667000000001</v>
          </cell>
          <cell r="G10636">
            <v>1.39</v>
          </cell>
          <cell r="I10636">
            <v>20.898187400000001</v>
          </cell>
        </row>
        <row r="10637">
          <cell r="C10637">
            <v>2016</v>
          </cell>
          <cell r="D10637" t="str">
            <v>AJUDANTE DE FERREIRO - ARMADOR (SGSP)</v>
          </cell>
          <cell r="E10637" t="str">
            <v>H</v>
          </cell>
          <cell r="F10637">
            <v>11.918774000000001</v>
          </cell>
          <cell r="G10637">
            <v>1.39</v>
          </cell>
          <cell r="I10637">
            <v>16.567095599999998</v>
          </cell>
        </row>
        <row r="10638">
          <cell r="C10638">
            <v>2020</v>
          </cell>
          <cell r="D10638" t="str">
            <v>PEDREIRO (SGSP)</v>
          </cell>
          <cell r="E10638" t="str">
            <v>H</v>
          </cell>
          <cell r="F10638">
            <v>14.542659</v>
          </cell>
          <cell r="G10638">
            <v>3.75</v>
          </cell>
          <cell r="I10638">
            <v>54.534971300000002</v>
          </cell>
        </row>
        <row r="10639">
          <cell r="C10639">
            <v>2099</v>
          </cell>
          <cell r="D10639" t="str">
            <v>SERVENTE (SGSP)</v>
          </cell>
          <cell r="E10639" t="str">
            <v>H</v>
          </cell>
          <cell r="F10639">
            <v>11.629847</v>
          </cell>
          <cell r="G10639">
            <v>7.9</v>
          </cell>
          <cell r="I10639">
            <v>91.875789699999999</v>
          </cell>
        </row>
        <row r="10640">
          <cell r="C10640">
            <v>10542</v>
          </cell>
          <cell r="D10640" t="str">
            <v>PEDRA BRITADA NÚMERO 1</v>
          </cell>
          <cell r="E10640" t="str">
            <v>M3</v>
          </cell>
          <cell r="F10640">
            <v>65.209999999999994</v>
          </cell>
          <cell r="G10640">
            <v>3.1E-2</v>
          </cell>
          <cell r="I10640">
            <v>2.0214789999999998</v>
          </cell>
        </row>
        <row r="10641">
          <cell r="C10641">
            <v>10612</v>
          </cell>
          <cell r="D10641" t="str">
            <v>CONCRETO FCK=20MPA C/ BRITA 2</v>
          </cell>
          <cell r="E10641" t="str">
            <v>M3</v>
          </cell>
          <cell r="F10641">
            <v>245.59</v>
          </cell>
          <cell r="G10641">
            <v>0.23</v>
          </cell>
          <cell r="I10641">
            <v>56.486488000000001</v>
          </cell>
        </row>
        <row r="10642">
          <cell r="C10642">
            <v>10648</v>
          </cell>
          <cell r="D10642" t="str">
            <v>ARGAMASSA MISTA COM AREIA GROSSA 1:2:8</v>
          </cell>
          <cell r="E10642" t="str">
            <v>M3</v>
          </cell>
          <cell r="F10642">
            <v>347.43</v>
          </cell>
          <cell r="G10642">
            <v>0.01</v>
          </cell>
          <cell r="I10642">
            <v>3.4743262000000001</v>
          </cell>
        </row>
        <row r="10643">
          <cell r="C10643">
            <v>11021</v>
          </cell>
          <cell r="D10643" t="str">
            <v>COMPENSADO RESINADO 12MM</v>
          </cell>
          <cell r="E10643" t="str">
            <v>M2</v>
          </cell>
          <cell r="F10643">
            <v>11.53</v>
          </cell>
          <cell r="G10643">
            <v>0.89</v>
          </cell>
          <cell r="I10643">
            <v>10.258763</v>
          </cell>
        </row>
        <row r="10644">
          <cell r="C10644">
            <v>11046</v>
          </cell>
          <cell r="D10644" t="str">
            <v>PINUS - PONTALETE DE 3" X 3" - BRUTO</v>
          </cell>
          <cell r="E10644" t="str">
            <v>M</v>
          </cell>
          <cell r="F10644">
            <v>2.38</v>
          </cell>
          <cell r="G10644">
            <v>9.09</v>
          </cell>
          <cell r="I10644">
            <v>21.590568000000001</v>
          </cell>
        </row>
        <row r="10645">
          <cell r="C10645">
            <v>11066</v>
          </cell>
          <cell r="D10645" t="str">
            <v>PINUS - SARRAFO DE 1" X 4" - BRUTO</v>
          </cell>
          <cell r="E10645" t="str">
            <v>M</v>
          </cell>
          <cell r="F10645">
            <v>1.07</v>
          </cell>
          <cell r="G10645">
            <v>2</v>
          </cell>
          <cell r="I10645">
            <v>2.1497999999999999</v>
          </cell>
        </row>
        <row r="10646">
          <cell r="C10646">
            <v>11070</v>
          </cell>
          <cell r="D10646" t="str">
            <v>PINUS - TÁBUA DE 1" X 12" - BRUTA</v>
          </cell>
          <cell r="E10646" t="str">
            <v>M</v>
          </cell>
          <cell r="F10646">
            <v>4.0199999999999996</v>
          </cell>
          <cell r="G10646">
            <v>3.1333299999999999</v>
          </cell>
          <cell r="I10646">
            <v>12.5944199</v>
          </cell>
        </row>
        <row r="10647">
          <cell r="C10647">
            <v>11510</v>
          </cell>
          <cell r="D10647" t="str">
            <v>AÇO CA-50A OU B - MÉDIA BITOLAS</v>
          </cell>
          <cell r="E10647" t="str">
            <v>KG</v>
          </cell>
          <cell r="F10647">
            <v>3.28</v>
          </cell>
          <cell r="G10647">
            <v>12.99</v>
          </cell>
          <cell r="I10647">
            <v>42.612920799999998</v>
          </cell>
        </row>
        <row r="10648">
          <cell r="C10648">
            <v>11520</v>
          </cell>
          <cell r="D10648" t="str">
            <v>AÇO CA-60B - MÉDIA BITOLAS</v>
          </cell>
          <cell r="E10648" t="str">
            <v>KG</v>
          </cell>
          <cell r="F10648">
            <v>3.22</v>
          </cell>
          <cell r="G10648">
            <v>1.58</v>
          </cell>
          <cell r="I10648">
            <v>5.0829389999999997</v>
          </cell>
        </row>
        <row r="10649">
          <cell r="C10649">
            <v>12580</v>
          </cell>
          <cell r="D10649" t="str">
            <v>TIJOLO MAÇICO DE BARRO COMUM</v>
          </cell>
          <cell r="E10649" t="str">
            <v>Un</v>
          </cell>
          <cell r="F10649">
            <v>0.25</v>
          </cell>
          <cell r="G10649">
            <v>46</v>
          </cell>
          <cell r="I10649">
            <v>11.4678</v>
          </cell>
        </row>
        <row r="10650">
          <cell r="C10650">
            <v>14022</v>
          </cell>
          <cell r="D10650" t="str">
            <v>PRIMER HIDROFUGANTE A BASE DE SILANO SILOXANO</v>
          </cell>
          <cell r="E10650" t="str">
            <v>Kg</v>
          </cell>
          <cell r="F10650">
            <v>17.27</v>
          </cell>
          <cell r="G10650">
            <v>0.18</v>
          </cell>
          <cell r="I10650">
            <v>3.1087259999999999</v>
          </cell>
        </row>
        <row r="10651">
          <cell r="C10651">
            <v>17515</v>
          </cell>
          <cell r="D10651" t="str">
            <v>PREGO 18 X 27 COMUM - POLIDO</v>
          </cell>
          <cell r="E10651" t="str">
            <v>Kg</v>
          </cell>
          <cell r="F10651">
            <v>5.27</v>
          </cell>
          <cell r="G10651">
            <v>0.81</v>
          </cell>
          <cell r="I10651">
            <v>4.2695100000000004</v>
          </cell>
        </row>
        <row r="10652">
          <cell r="C10652">
            <v>17740</v>
          </cell>
          <cell r="D10652" t="str">
            <v>ARAME RECOZIDO N. 16 E N. 18</v>
          </cell>
          <cell r="E10652" t="str">
            <v>Kg</v>
          </cell>
          <cell r="F10652">
            <v>4.93</v>
          </cell>
          <cell r="G10652">
            <v>0.27</v>
          </cell>
          <cell r="I10652">
            <v>1.330668</v>
          </cell>
        </row>
        <row r="10653">
          <cell r="A10653">
            <v>170157</v>
          </cell>
          <cell r="B10653" t="str">
            <v>FV.02 - MURO DE FECHO, TIJOLO APARENTE, MF.02/EDIF - FUNDAÇÃO COM BROCAS</v>
          </cell>
          <cell r="H10653" t="str">
            <v>M</v>
          </cell>
          <cell r="J10653">
            <v>426.18</v>
          </cell>
        </row>
        <row r="10654">
          <cell r="C10654">
            <v>2013</v>
          </cell>
          <cell r="D10654" t="str">
            <v>CARPINTEIRO (SGSP)</v>
          </cell>
          <cell r="E10654" t="str">
            <v>H</v>
          </cell>
          <cell r="F10654">
            <v>14.489392</v>
          </cell>
          <cell r="G10654">
            <v>1.79</v>
          </cell>
          <cell r="I10654">
            <v>25.936011300000001</v>
          </cell>
        </row>
        <row r="10655">
          <cell r="C10655">
            <v>2014</v>
          </cell>
          <cell r="D10655" t="str">
            <v>AJUDANTE DE CARPINTEIRO (SGSP)</v>
          </cell>
          <cell r="E10655" t="str">
            <v>H</v>
          </cell>
          <cell r="F10655">
            <v>11.95373</v>
          </cell>
          <cell r="G10655">
            <v>1.79</v>
          </cell>
          <cell r="I10655">
            <v>21.3971774</v>
          </cell>
        </row>
        <row r="10656">
          <cell r="C10656">
            <v>2015</v>
          </cell>
          <cell r="D10656" t="str">
            <v>FERREIRO (SGSP)</v>
          </cell>
          <cell r="E10656" t="str">
            <v>H</v>
          </cell>
          <cell r="F10656">
            <v>15.034667000000001</v>
          </cell>
          <cell r="G10656">
            <v>1.1200000000000001</v>
          </cell>
          <cell r="I10656">
            <v>16.838827299999998</v>
          </cell>
        </row>
        <row r="10657">
          <cell r="C10657">
            <v>2016</v>
          </cell>
          <cell r="D10657" t="str">
            <v>AJUDANTE DE FERREIRO - ARMADOR (SGSP)</v>
          </cell>
          <cell r="E10657" t="str">
            <v>H</v>
          </cell>
          <cell r="F10657">
            <v>11.918774000000001</v>
          </cell>
          <cell r="G10657">
            <v>1.1200000000000001</v>
          </cell>
          <cell r="I10657">
            <v>13.3490267</v>
          </cell>
        </row>
        <row r="10658">
          <cell r="C10658">
            <v>2020</v>
          </cell>
          <cell r="D10658" t="str">
            <v>PEDREIRO (SGSP)</v>
          </cell>
          <cell r="E10658" t="str">
            <v>H</v>
          </cell>
          <cell r="F10658">
            <v>14.542659</v>
          </cell>
          <cell r="G10658">
            <v>6.3</v>
          </cell>
          <cell r="I10658">
            <v>91.618751700000004</v>
          </cell>
        </row>
        <row r="10659">
          <cell r="C10659">
            <v>2099</v>
          </cell>
          <cell r="D10659" t="str">
            <v>SERVENTE (SGSP)</v>
          </cell>
          <cell r="E10659" t="str">
            <v>H</v>
          </cell>
          <cell r="F10659">
            <v>11.629847</v>
          </cell>
          <cell r="G10659">
            <v>8.9620999999999995</v>
          </cell>
          <cell r="I10659">
            <v>104.22785</v>
          </cell>
        </row>
        <row r="10660">
          <cell r="C10660">
            <v>10542</v>
          </cell>
          <cell r="D10660" t="str">
            <v>PEDRA BRITADA NÚMERO 1</v>
          </cell>
          <cell r="E10660" t="str">
            <v>M3</v>
          </cell>
          <cell r="F10660">
            <v>65.209999999999994</v>
          </cell>
          <cell r="G10660">
            <v>1.2E-2</v>
          </cell>
          <cell r="I10660">
            <v>0.78250799999999998</v>
          </cell>
        </row>
        <row r="10661">
          <cell r="C10661">
            <v>10612</v>
          </cell>
          <cell r="D10661" t="str">
            <v>CONCRETO FCK=20MPA C/ BRITA 2</v>
          </cell>
          <cell r="E10661" t="str">
            <v>M3</v>
          </cell>
          <cell r="F10661">
            <v>245.59</v>
          </cell>
          <cell r="G10661">
            <v>0.18</v>
          </cell>
          <cell r="I10661">
            <v>44.206816699999997</v>
          </cell>
        </row>
        <row r="10662">
          <cell r="C10662">
            <v>10648</v>
          </cell>
          <cell r="D10662" t="str">
            <v>ARGAMASSA MISTA COM AREIA GROSSA 1:2:8</v>
          </cell>
          <cell r="E10662" t="str">
            <v>M3</v>
          </cell>
          <cell r="F10662">
            <v>347.43</v>
          </cell>
          <cell r="G10662">
            <v>3.3799999999999997E-2</v>
          </cell>
          <cell r="I10662">
            <v>11.743222400000001</v>
          </cell>
        </row>
        <row r="10663">
          <cell r="C10663">
            <v>11066</v>
          </cell>
          <cell r="D10663" t="str">
            <v>PINUS - SARRAFO DE 1" X 4" - BRUTO</v>
          </cell>
          <cell r="E10663" t="str">
            <v>M</v>
          </cell>
          <cell r="F10663">
            <v>1.07</v>
          </cell>
          <cell r="G10663">
            <v>3.26</v>
          </cell>
          <cell r="I10663">
            <v>3.5041739999999999</v>
          </cell>
        </row>
        <row r="10664">
          <cell r="C10664">
            <v>11070</v>
          </cell>
          <cell r="D10664" t="str">
            <v>PINUS - TÁBUA DE 1" X 12" - BRUTA</v>
          </cell>
          <cell r="E10664" t="str">
            <v>M</v>
          </cell>
          <cell r="F10664">
            <v>4.0199999999999996</v>
          </cell>
          <cell r="G10664">
            <v>2.7</v>
          </cell>
          <cell r="I10664">
            <v>10.852650000000001</v>
          </cell>
        </row>
        <row r="10665">
          <cell r="C10665">
            <v>11510</v>
          </cell>
          <cell r="D10665" t="str">
            <v>AÇO CA-50A OU B - MÉDIA BITOLAS</v>
          </cell>
          <cell r="E10665" t="str">
            <v>KG</v>
          </cell>
          <cell r="F10665">
            <v>3.28</v>
          </cell>
          <cell r="G10665">
            <v>10.5</v>
          </cell>
          <cell r="I10665">
            <v>34.4446242</v>
          </cell>
        </row>
        <row r="10666">
          <cell r="C10666">
            <v>11520</v>
          </cell>
          <cell r="D10666" t="str">
            <v>AÇO CA-60B - MÉDIA BITOLAS</v>
          </cell>
          <cell r="E10666" t="str">
            <v>KG</v>
          </cell>
          <cell r="F10666">
            <v>3.22</v>
          </cell>
          <cell r="G10666">
            <v>1.31</v>
          </cell>
          <cell r="I10666">
            <v>4.2143354999999998</v>
          </cell>
        </row>
        <row r="10667">
          <cell r="C10667">
            <v>12580</v>
          </cell>
          <cell r="D10667" t="str">
            <v>TIJOLO MAÇICO DE BARRO COMUM</v>
          </cell>
          <cell r="E10667" t="str">
            <v>Un</v>
          </cell>
          <cell r="F10667">
            <v>0.25</v>
          </cell>
          <cell r="G10667">
            <v>142</v>
          </cell>
          <cell r="I10667">
            <v>35.400599999999997</v>
          </cell>
        </row>
        <row r="10668">
          <cell r="C10668">
            <v>14022</v>
          </cell>
          <cell r="D10668" t="str">
            <v>PRIMER HIDROFUGANTE A BASE DE SILANO SILOXANO</v>
          </cell>
          <cell r="E10668" t="str">
            <v>Kg</v>
          </cell>
          <cell r="F10668">
            <v>17.27</v>
          </cell>
          <cell r="G10668">
            <v>0.28000000000000003</v>
          </cell>
          <cell r="I10668">
            <v>4.8357960000000002</v>
          </cell>
        </row>
        <row r="10669">
          <cell r="C10669">
            <v>17515</v>
          </cell>
          <cell r="D10669" t="str">
            <v>PREGO 18 X 27 COMUM - POLIDO</v>
          </cell>
          <cell r="E10669" t="str">
            <v>Kg</v>
          </cell>
          <cell r="F10669">
            <v>5.27</v>
          </cell>
          <cell r="G10669">
            <v>0.33</v>
          </cell>
          <cell r="I10669">
            <v>1.73943</v>
          </cell>
        </row>
        <row r="10670">
          <cell r="C10670">
            <v>17740</v>
          </cell>
          <cell r="D10670" t="str">
            <v>ARAME RECOZIDO N. 16 E N. 18</v>
          </cell>
          <cell r="E10670" t="str">
            <v>Kg</v>
          </cell>
          <cell r="F10670">
            <v>4.93</v>
          </cell>
          <cell r="G10670">
            <v>0.22</v>
          </cell>
          <cell r="I10670">
            <v>1.0842480000000001</v>
          </cell>
        </row>
        <row r="10671">
          <cell r="A10671">
            <v>170159</v>
          </cell>
          <cell r="B10671" t="str">
            <v>FC.01 -  MURO DE FECHO, ELEMENTOS DE CONCRETO MF.D3/EDIF - FUNDAÇÃO COM BROCAS</v>
          </cell>
          <cell r="H10671" t="str">
            <v>M</v>
          </cell>
          <cell r="J10671">
            <v>587.08000000000004</v>
          </cell>
        </row>
        <row r="10672">
          <cell r="C10672">
            <v>2013</v>
          </cell>
          <cell r="D10672" t="str">
            <v>CARPINTEIRO (SGSP)</v>
          </cell>
          <cell r="E10672" t="str">
            <v>H</v>
          </cell>
          <cell r="F10672">
            <v>14.489392</v>
          </cell>
          <cell r="G10672">
            <v>9.3000000000000007</v>
          </cell>
          <cell r="I10672">
            <v>134.75134370000001</v>
          </cell>
        </row>
        <row r="10673">
          <cell r="C10673">
            <v>2014</v>
          </cell>
          <cell r="D10673" t="str">
            <v>AJUDANTE DE CARPINTEIRO (SGSP)</v>
          </cell>
          <cell r="E10673" t="str">
            <v>H</v>
          </cell>
          <cell r="F10673">
            <v>11.95373</v>
          </cell>
          <cell r="G10673">
            <v>9.3000000000000007</v>
          </cell>
          <cell r="I10673">
            <v>111.1696927</v>
          </cell>
        </row>
        <row r="10674">
          <cell r="C10674">
            <v>2015</v>
          </cell>
          <cell r="D10674" t="str">
            <v>FERREIRO (SGSP)</v>
          </cell>
          <cell r="E10674" t="str">
            <v>H</v>
          </cell>
          <cell r="F10674">
            <v>15.034667000000001</v>
          </cell>
          <cell r="G10674">
            <v>1.65</v>
          </cell>
          <cell r="I10674">
            <v>24.807200900000002</v>
          </cell>
        </row>
        <row r="10675">
          <cell r="C10675">
            <v>2016</v>
          </cell>
          <cell r="D10675" t="str">
            <v>AJUDANTE DE FERREIRO - ARMADOR (SGSP)</v>
          </cell>
          <cell r="E10675" t="str">
            <v>H</v>
          </cell>
          <cell r="F10675">
            <v>11.918774000000001</v>
          </cell>
          <cell r="G10675">
            <v>1.65</v>
          </cell>
          <cell r="I10675">
            <v>19.665976799999999</v>
          </cell>
        </row>
        <row r="10676">
          <cell r="C10676">
            <v>2020</v>
          </cell>
          <cell r="D10676" t="str">
            <v>PEDREIRO (SGSP)</v>
          </cell>
          <cell r="E10676" t="str">
            <v>H</v>
          </cell>
          <cell r="F10676">
            <v>14.542659</v>
          </cell>
          <cell r="G10676">
            <v>2.0099999999999998</v>
          </cell>
          <cell r="I10676">
            <v>29.230744600000001</v>
          </cell>
        </row>
        <row r="10677">
          <cell r="C10677">
            <v>2099</v>
          </cell>
          <cell r="D10677" t="str">
            <v>SERVENTE (SGSP)</v>
          </cell>
          <cell r="E10677" t="str">
            <v>H</v>
          </cell>
          <cell r="F10677">
            <v>11.629847</v>
          </cell>
          <cell r="G10677">
            <v>7.17</v>
          </cell>
          <cell r="I10677">
            <v>83.3860016</v>
          </cell>
        </row>
        <row r="10678">
          <cell r="C10678">
            <v>10542</v>
          </cell>
          <cell r="D10678" t="str">
            <v>PEDRA BRITADA NÚMERO 1</v>
          </cell>
          <cell r="E10678" t="str">
            <v>M3</v>
          </cell>
          <cell r="F10678">
            <v>65.209999999999994</v>
          </cell>
          <cell r="G10678">
            <v>3.6999999999999998E-2</v>
          </cell>
          <cell r="I10678">
            <v>2.4127329999999998</v>
          </cell>
        </row>
        <row r="10679">
          <cell r="C10679">
            <v>10612</v>
          </cell>
          <cell r="D10679" t="str">
            <v>CONCRETO FCK=20MPA C/ BRITA 2</v>
          </cell>
          <cell r="E10679" t="str">
            <v>M3</v>
          </cell>
          <cell r="F10679">
            <v>245.59</v>
          </cell>
          <cell r="G10679">
            <v>0.22</v>
          </cell>
          <cell r="I10679">
            <v>54.030553699999999</v>
          </cell>
        </row>
        <row r="10680">
          <cell r="C10680">
            <v>11021</v>
          </cell>
          <cell r="D10680" t="str">
            <v>COMPENSADO RESINADO 12MM</v>
          </cell>
          <cell r="E10680" t="str">
            <v>M2</v>
          </cell>
          <cell r="F10680">
            <v>11.53</v>
          </cell>
          <cell r="G10680">
            <v>1.28</v>
          </cell>
          <cell r="I10680">
            <v>14.754175999999999</v>
          </cell>
        </row>
        <row r="10681">
          <cell r="C10681">
            <v>11046</v>
          </cell>
          <cell r="D10681" t="str">
            <v>PINUS - PONTALETE DE 3" X 3" - BRUTO</v>
          </cell>
          <cell r="E10681" t="str">
            <v>M</v>
          </cell>
          <cell r="F10681">
            <v>2.38</v>
          </cell>
          <cell r="G10681">
            <v>12.66</v>
          </cell>
          <cell r="I10681">
            <v>30.070032000000001</v>
          </cell>
        </row>
        <row r="10682">
          <cell r="C10682">
            <v>11066</v>
          </cell>
          <cell r="D10682" t="str">
            <v>PINUS - SARRAFO DE 1" X 4" - BRUTO</v>
          </cell>
          <cell r="E10682" t="str">
            <v>M</v>
          </cell>
          <cell r="F10682">
            <v>1.07</v>
          </cell>
          <cell r="G10682">
            <v>2</v>
          </cell>
          <cell r="I10682">
            <v>2.1497999999999999</v>
          </cell>
        </row>
        <row r="10683">
          <cell r="C10683">
            <v>11070</v>
          </cell>
          <cell r="D10683" t="str">
            <v>PINUS - TÁBUA DE 1" X 12" - BRUTA</v>
          </cell>
          <cell r="E10683" t="str">
            <v>M</v>
          </cell>
          <cell r="F10683">
            <v>4.0199999999999996</v>
          </cell>
          <cell r="G10683">
            <v>3.5333299999999999</v>
          </cell>
          <cell r="I10683">
            <v>14.202219899999999</v>
          </cell>
        </row>
        <row r="10684">
          <cell r="C10684">
            <v>11510</v>
          </cell>
          <cell r="D10684" t="str">
            <v>AÇO CA-50A OU B - MÉDIA BITOLAS</v>
          </cell>
          <cell r="E10684" t="str">
            <v>KG</v>
          </cell>
          <cell r="F10684">
            <v>3.28</v>
          </cell>
          <cell r="G10684">
            <v>15.33</v>
          </cell>
          <cell r="I10684">
            <v>50.2891513</v>
          </cell>
        </row>
        <row r="10685">
          <cell r="C10685">
            <v>11520</v>
          </cell>
          <cell r="D10685" t="str">
            <v>AÇO CA-60B - MÉDIA BITOLAS</v>
          </cell>
          <cell r="E10685" t="str">
            <v>KG</v>
          </cell>
          <cell r="F10685">
            <v>3.22</v>
          </cell>
          <cell r="G10685">
            <v>2.0099999999999998</v>
          </cell>
          <cell r="I10685">
            <v>6.4662705000000003</v>
          </cell>
        </row>
        <row r="10686">
          <cell r="C10686">
            <v>14022</v>
          </cell>
          <cell r="D10686" t="str">
            <v>PRIMER HIDROFUGANTE A BASE DE SILANO SILOXANO</v>
          </cell>
          <cell r="E10686" t="str">
            <v>Kg</v>
          </cell>
          <cell r="F10686">
            <v>17.27</v>
          </cell>
          <cell r="G10686">
            <v>0.15</v>
          </cell>
          <cell r="I10686">
            <v>2.590605</v>
          </cell>
        </row>
        <row r="10687">
          <cell r="C10687">
            <v>17515</v>
          </cell>
          <cell r="D10687" t="str">
            <v>PREGO 18 X 27 COMUM - POLIDO</v>
          </cell>
          <cell r="E10687" t="str">
            <v>Kg</v>
          </cell>
          <cell r="F10687">
            <v>5.27</v>
          </cell>
          <cell r="G10687">
            <v>1.04</v>
          </cell>
          <cell r="I10687">
            <v>5.48184</v>
          </cell>
        </row>
        <row r="10688">
          <cell r="C10688">
            <v>17740</v>
          </cell>
          <cell r="D10688" t="str">
            <v>ARAME RECOZIDO N. 16 E N. 18</v>
          </cell>
          <cell r="E10688" t="str">
            <v>Kg</v>
          </cell>
          <cell r="F10688">
            <v>4.93</v>
          </cell>
          <cell r="G10688">
            <v>0.33</v>
          </cell>
          <cell r="I10688">
            <v>1.6263719999999999</v>
          </cell>
        </row>
        <row r="10689">
          <cell r="A10689">
            <v>170164</v>
          </cell>
          <cell r="B10689" t="str">
            <v>FV.15/16 - MURO DE FECHO EM BLOCOS E ESTRUTURA DE CONCRETO, FUNDAÇÃO COM BROCAS</v>
          </cell>
          <cell r="H10689" t="str">
            <v>M</v>
          </cell>
          <cell r="J10689">
            <v>405.2</v>
          </cell>
        </row>
        <row r="10690">
          <cell r="C10690">
            <v>2013</v>
          </cell>
          <cell r="D10690" t="str">
            <v>CARPINTEIRO (SGSP)</v>
          </cell>
          <cell r="E10690" t="str">
            <v>H</v>
          </cell>
          <cell r="F10690">
            <v>14.489392</v>
          </cell>
          <cell r="G10690">
            <v>2.65</v>
          </cell>
          <cell r="I10690">
            <v>38.396888300000001</v>
          </cell>
        </row>
        <row r="10691">
          <cell r="C10691">
            <v>2014</v>
          </cell>
          <cell r="D10691" t="str">
            <v>AJUDANTE DE CARPINTEIRO (SGSP)</v>
          </cell>
          <cell r="E10691" t="str">
            <v>H</v>
          </cell>
          <cell r="F10691">
            <v>11.95373</v>
          </cell>
          <cell r="G10691">
            <v>2.65</v>
          </cell>
          <cell r="I10691">
            <v>31.677385600000001</v>
          </cell>
        </row>
        <row r="10692">
          <cell r="C10692">
            <v>2015</v>
          </cell>
          <cell r="D10692" t="str">
            <v>FERREIRO (SGSP)</v>
          </cell>
          <cell r="E10692" t="str">
            <v>H</v>
          </cell>
          <cell r="F10692">
            <v>15.034667000000001</v>
          </cell>
          <cell r="G10692">
            <v>1.1499999999999999</v>
          </cell>
          <cell r="I10692">
            <v>17.289867300000001</v>
          </cell>
        </row>
        <row r="10693">
          <cell r="C10693">
            <v>2016</v>
          </cell>
          <cell r="D10693" t="str">
            <v>AJUDANTE DE FERREIRO - ARMADOR (SGSP)</v>
          </cell>
          <cell r="E10693" t="str">
            <v>H</v>
          </cell>
          <cell r="F10693">
            <v>11.918774000000001</v>
          </cell>
          <cell r="G10693">
            <v>1.1499999999999999</v>
          </cell>
          <cell r="I10693">
            <v>13.706589900000001</v>
          </cell>
        </row>
        <row r="10694">
          <cell r="C10694">
            <v>2020</v>
          </cell>
          <cell r="D10694" t="str">
            <v>PEDREIRO (SGSP)</v>
          </cell>
          <cell r="E10694" t="str">
            <v>H</v>
          </cell>
          <cell r="F10694">
            <v>14.542659</v>
          </cell>
          <cell r="G10694">
            <v>3.65</v>
          </cell>
          <cell r="I10694">
            <v>53.080705399999999</v>
          </cell>
        </row>
        <row r="10695">
          <cell r="C10695">
            <v>2099</v>
          </cell>
          <cell r="D10695" t="str">
            <v>SERVENTE (SGSP)</v>
          </cell>
          <cell r="E10695" t="str">
            <v>H</v>
          </cell>
          <cell r="F10695">
            <v>11.629847</v>
          </cell>
          <cell r="G10695">
            <v>7.4351000000000003</v>
          </cell>
          <cell r="I10695">
            <v>86.469073899999998</v>
          </cell>
        </row>
        <row r="10696">
          <cell r="C10696">
            <v>10542</v>
          </cell>
          <cell r="D10696" t="str">
            <v>PEDRA BRITADA NÚMERO 1</v>
          </cell>
          <cell r="E10696" t="str">
            <v>M3</v>
          </cell>
          <cell r="F10696">
            <v>65.209999999999994</v>
          </cell>
          <cell r="G10696">
            <v>1.4E-2</v>
          </cell>
          <cell r="I10696">
            <v>0.91292600000000002</v>
          </cell>
        </row>
        <row r="10697">
          <cell r="C10697">
            <v>10612</v>
          </cell>
          <cell r="D10697" t="str">
            <v>CONCRETO FCK=20MPA C/ BRITA 2</v>
          </cell>
          <cell r="E10697" t="str">
            <v>M3</v>
          </cell>
          <cell r="F10697">
            <v>245.59</v>
          </cell>
          <cell r="G10697">
            <v>0.18</v>
          </cell>
          <cell r="I10697">
            <v>44.206816699999997</v>
          </cell>
        </row>
        <row r="10698">
          <cell r="C10698">
            <v>10627</v>
          </cell>
          <cell r="D10698" t="str">
            <v>CONCRETO "GROUT" C/ PEDRISCO</v>
          </cell>
          <cell r="E10698" t="str">
            <v>M3</v>
          </cell>
          <cell r="F10698">
            <v>210.47</v>
          </cell>
          <cell r="G10698">
            <v>8.7500000000000008E-3</v>
          </cell>
          <cell r="I10698">
            <v>1.8416186000000001</v>
          </cell>
        </row>
        <row r="10699">
          <cell r="C10699">
            <v>10643</v>
          </cell>
          <cell r="D10699" t="str">
            <v>ARGAMASSA MISTA COM AREIA GROSSA 1:0,25:3</v>
          </cell>
          <cell r="E10699" t="str">
            <v>M3</v>
          </cell>
          <cell r="F10699">
            <v>429.16</v>
          </cell>
          <cell r="G10699">
            <v>1.5E-3</v>
          </cell>
          <cell r="I10699">
            <v>0.64373429999999998</v>
          </cell>
        </row>
        <row r="10700">
          <cell r="C10700">
            <v>11021</v>
          </cell>
          <cell r="D10700" t="str">
            <v>COMPENSADO RESINADO 12MM</v>
          </cell>
          <cell r="E10700" t="str">
            <v>M2</v>
          </cell>
          <cell r="F10700">
            <v>11.53</v>
          </cell>
          <cell r="G10700">
            <v>0.31</v>
          </cell>
          <cell r="I10700">
            <v>3.573277</v>
          </cell>
        </row>
        <row r="10701">
          <cell r="C10701">
            <v>11046</v>
          </cell>
          <cell r="D10701" t="str">
            <v>PINUS - PONTALETE DE 3" X 3" - BRUTO</v>
          </cell>
          <cell r="E10701" t="str">
            <v>M</v>
          </cell>
          <cell r="F10701">
            <v>2.38</v>
          </cell>
          <cell r="G10701">
            <v>2.82</v>
          </cell>
          <cell r="I10701">
            <v>6.6980639999999996</v>
          </cell>
        </row>
        <row r="10702">
          <cell r="C10702">
            <v>11066</v>
          </cell>
          <cell r="D10702" t="str">
            <v>PINUS - SARRAFO DE 1" X 4" - BRUTO</v>
          </cell>
          <cell r="E10702" t="str">
            <v>M</v>
          </cell>
          <cell r="F10702">
            <v>1.07</v>
          </cell>
          <cell r="G10702">
            <v>1.4</v>
          </cell>
          <cell r="I10702">
            <v>1.5048600000000001</v>
          </cell>
        </row>
        <row r="10703">
          <cell r="C10703">
            <v>11070</v>
          </cell>
          <cell r="D10703" t="str">
            <v>PINUS - TÁBUA DE 1" X 12" - BRUTA</v>
          </cell>
          <cell r="E10703" t="str">
            <v>M</v>
          </cell>
          <cell r="F10703">
            <v>4.0199999999999996</v>
          </cell>
          <cell r="G10703">
            <v>1.4666699999999999</v>
          </cell>
          <cell r="I10703">
            <v>5.8952800999999999</v>
          </cell>
        </row>
        <row r="10704">
          <cell r="C10704">
            <v>11510</v>
          </cell>
          <cell r="D10704" t="str">
            <v>AÇO CA-50A OU B - MÉDIA BITOLAS</v>
          </cell>
          <cell r="E10704" t="str">
            <v>KG</v>
          </cell>
          <cell r="F10704">
            <v>3.28</v>
          </cell>
          <cell r="G10704">
            <v>10.5</v>
          </cell>
          <cell r="I10704">
            <v>34.4446242</v>
          </cell>
        </row>
        <row r="10705">
          <cell r="C10705">
            <v>11520</v>
          </cell>
          <cell r="D10705" t="str">
            <v>AÇO CA-60B - MÉDIA BITOLAS</v>
          </cell>
          <cell r="E10705" t="str">
            <v>KG</v>
          </cell>
          <cell r="F10705">
            <v>3.22</v>
          </cell>
          <cell r="G10705">
            <v>1.58</v>
          </cell>
          <cell r="I10705">
            <v>5.0829389999999997</v>
          </cell>
        </row>
        <row r="10706">
          <cell r="C10706">
            <v>12540</v>
          </cell>
          <cell r="D10706" t="str">
            <v>BLOCO VAZADO DE CONCRETO ESTRUTURAL 14CM (ATÉ 6 MPA)</v>
          </cell>
          <cell r="E10706" t="str">
            <v>Un</v>
          </cell>
          <cell r="F10706">
            <v>2.36</v>
          </cell>
          <cell r="G10706">
            <v>23</v>
          </cell>
          <cell r="I10706">
            <v>54.188000000000002</v>
          </cell>
        </row>
        <row r="10707">
          <cell r="C10707">
            <v>14022</v>
          </cell>
          <cell r="D10707" t="str">
            <v>PRIMER HIDROFUGANTE A BASE DE SILANO SILOXANO</v>
          </cell>
          <cell r="E10707" t="str">
            <v>Kg</v>
          </cell>
          <cell r="F10707">
            <v>17.27</v>
          </cell>
          <cell r="G10707">
            <v>0.16</v>
          </cell>
          <cell r="I10707">
            <v>2.763312</v>
          </cell>
        </row>
        <row r="10708">
          <cell r="C10708">
            <v>17515</v>
          </cell>
          <cell r="D10708" t="str">
            <v>PREGO 18 X 27 COMUM - POLIDO</v>
          </cell>
          <cell r="E10708" t="str">
            <v>Kg</v>
          </cell>
          <cell r="F10708">
            <v>5.27</v>
          </cell>
          <cell r="G10708">
            <v>0.33</v>
          </cell>
          <cell r="I10708">
            <v>1.73943</v>
          </cell>
        </row>
        <row r="10709">
          <cell r="C10709">
            <v>17740</v>
          </cell>
          <cell r="D10709" t="str">
            <v>ARAME RECOZIDO N. 16 E N. 18</v>
          </cell>
          <cell r="E10709" t="str">
            <v>Kg</v>
          </cell>
          <cell r="F10709">
            <v>4.93</v>
          </cell>
          <cell r="G10709">
            <v>0.22</v>
          </cell>
          <cell r="I10709">
            <v>1.0842480000000001</v>
          </cell>
        </row>
        <row r="10710">
          <cell r="A10710">
            <v>170165</v>
          </cell>
          <cell r="B10710" t="str">
            <v>MURO EM PLACAS DE CONCRETO PRÉ-MOLDADAS, ESP.=3CM, INCLUINDO PILARES E RESPECTIVAS FUNDAÇÕES - COLOCADO</v>
          </cell>
          <cell r="H10710" t="str">
            <v>M2</v>
          </cell>
          <cell r="J10710">
            <v>47.25</v>
          </cell>
        </row>
        <row r="10711">
          <cell r="C10711">
            <v>79812</v>
          </cell>
          <cell r="D10711" t="str">
            <v>MURO EM PLACAS DE CONCRETO PRÉ- MOLDADAS, ESP. 3CM INCLUINDO PILARES E RESPECTIVAS FUNDAÇÕES - COLOCADO</v>
          </cell>
          <cell r="E10711" t="str">
            <v>M2</v>
          </cell>
          <cell r="F10711">
            <v>47.25</v>
          </cell>
          <cell r="G10711">
            <v>1</v>
          </cell>
          <cell r="I10711">
            <v>47.245199999999997</v>
          </cell>
        </row>
        <row r="10712">
          <cell r="A10712">
            <v>170170</v>
          </cell>
          <cell r="B10712" t="str">
            <v>MURO DE ARRIMO H=1,40M, COM DRENAGEM</v>
          </cell>
          <cell r="H10712" t="str">
            <v>M</v>
          </cell>
          <cell r="J10712">
            <v>1251.3</v>
          </cell>
        </row>
        <row r="10713">
          <cell r="C10713">
            <v>2013</v>
          </cell>
          <cell r="D10713" t="str">
            <v>CARPINTEIRO (SGSP)</v>
          </cell>
          <cell r="E10713" t="str">
            <v>H</v>
          </cell>
          <cell r="F10713">
            <v>14.489392</v>
          </cell>
          <cell r="G10713">
            <v>0.99</v>
          </cell>
          <cell r="I10713">
            <v>14.3444979</v>
          </cell>
        </row>
        <row r="10714">
          <cell r="C10714">
            <v>2014</v>
          </cell>
          <cell r="D10714" t="str">
            <v>AJUDANTE DE CARPINTEIRO (SGSP)</v>
          </cell>
          <cell r="E10714" t="str">
            <v>H</v>
          </cell>
          <cell r="F10714">
            <v>11.95373</v>
          </cell>
          <cell r="G10714">
            <v>0.99</v>
          </cell>
          <cell r="I10714">
            <v>11.8341931</v>
          </cell>
        </row>
        <row r="10715">
          <cell r="C10715">
            <v>2015</v>
          </cell>
          <cell r="D10715" t="str">
            <v>FERREIRO (SGSP)</v>
          </cell>
          <cell r="E10715" t="str">
            <v>H</v>
          </cell>
          <cell r="F10715">
            <v>15.034667000000001</v>
          </cell>
          <cell r="G10715">
            <v>3.92</v>
          </cell>
          <cell r="I10715">
            <v>58.9358954</v>
          </cell>
        </row>
        <row r="10716">
          <cell r="C10716">
            <v>2016</v>
          </cell>
          <cell r="D10716" t="str">
            <v>AJUDANTE DE FERREIRO - ARMADOR (SGSP)</v>
          </cell>
          <cell r="E10716" t="str">
            <v>H</v>
          </cell>
          <cell r="F10716">
            <v>11.918774000000001</v>
          </cell>
          <cell r="G10716">
            <v>3.92</v>
          </cell>
          <cell r="I10716">
            <v>46.721593300000002</v>
          </cell>
        </row>
        <row r="10717">
          <cell r="C10717">
            <v>2020</v>
          </cell>
          <cell r="D10717" t="str">
            <v>PEDREIRO (SGSP)</v>
          </cell>
          <cell r="E10717" t="str">
            <v>H</v>
          </cell>
          <cell r="F10717">
            <v>14.542659</v>
          </cell>
          <cell r="G10717">
            <v>6.49</v>
          </cell>
          <cell r="I10717">
            <v>94.381856900000002</v>
          </cell>
        </row>
        <row r="10718">
          <cell r="C10718">
            <v>2099</v>
          </cell>
          <cell r="D10718" t="str">
            <v>SERVENTE (SGSP)</v>
          </cell>
          <cell r="E10718" t="str">
            <v>H</v>
          </cell>
          <cell r="F10718">
            <v>11.629847</v>
          </cell>
          <cell r="G10718">
            <v>42.23</v>
          </cell>
          <cell r="I10718">
            <v>491.12843040000001</v>
          </cell>
        </row>
        <row r="10719">
          <cell r="C10719">
            <v>10501</v>
          </cell>
          <cell r="D10719" t="str">
            <v>AREIA LAVADA</v>
          </cell>
          <cell r="E10719" t="str">
            <v>M3</v>
          </cell>
          <cell r="F10719">
            <v>76.510000000000005</v>
          </cell>
          <cell r="G10719">
            <v>0.17299999999999999</v>
          </cell>
          <cell r="I10719">
            <v>13.2362208</v>
          </cell>
        </row>
        <row r="10720">
          <cell r="C10720">
            <v>10508</v>
          </cell>
          <cell r="D10720" t="str">
            <v>CAL HIDRATADA DE PRIMEIRA QUALIDADE - CH-III</v>
          </cell>
          <cell r="E10720" t="str">
            <v>Kg</v>
          </cell>
          <cell r="F10720">
            <v>0.36</v>
          </cell>
          <cell r="G10720">
            <v>5.41</v>
          </cell>
          <cell r="I10720">
            <v>1.9557150000000001</v>
          </cell>
        </row>
        <row r="10721">
          <cell r="C10721">
            <v>10517</v>
          </cell>
          <cell r="D10721" t="str">
            <v>CIMENTO PORTLAND CPII-E/F-32</v>
          </cell>
          <cell r="E10721" t="str">
            <v>Kg</v>
          </cell>
          <cell r="F10721">
            <v>0.41</v>
          </cell>
          <cell r="G10721">
            <v>62.28</v>
          </cell>
          <cell r="I10721">
            <v>25.7038279</v>
          </cell>
        </row>
        <row r="10722">
          <cell r="C10722">
            <v>10522</v>
          </cell>
          <cell r="D10722" t="str">
            <v>CONCRETO USINADO, BRITA 1E2,SLUMP 5+OU-1cm / FCK= 15,0MPA</v>
          </cell>
          <cell r="E10722" t="str">
            <v>M3</v>
          </cell>
          <cell r="F10722">
            <v>249.24</v>
          </cell>
          <cell r="G10722">
            <v>0.69</v>
          </cell>
          <cell r="I10722">
            <v>171.973116</v>
          </cell>
        </row>
        <row r="10723">
          <cell r="C10723">
            <v>10542</v>
          </cell>
          <cell r="D10723" t="str">
            <v>PEDRA BRITADA NÚMERO 1</v>
          </cell>
          <cell r="E10723" t="str">
            <v>M3</v>
          </cell>
          <cell r="F10723">
            <v>65.209999999999994</v>
          </cell>
          <cell r="G10723">
            <v>0.13</v>
          </cell>
          <cell r="I10723">
            <v>8.4771699999999992</v>
          </cell>
        </row>
        <row r="10724">
          <cell r="C10724">
            <v>10543</v>
          </cell>
          <cell r="D10724" t="str">
            <v>PEDRA BRITADA NÚMERO 2</v>
          </cell>
          <cell r="E10724" t="str">
            <v>M3</v>
          </cell>
          <cell r="F10724">
            <v>64.87</v>
          </cell>
          <cell r="G10724">
            <v>0.19400000000000001</v>
          </cell>
          <cell r="I10724">
            <v>12.5839458</v>
          </cell>
        </row>
        <row r="10725">
          <cell r="C10725">
            <v>10550</v>
          </cell>
          <cell r="D10725" t="str">
            <v>PEDRISCO LIMPO</v>
          </cell>
          <cell r="E10725" t="str">
            <v>M3</v>
          </cell>
          <cell r="F10725">
            <v>69.599999999999994</v>
          </cell>
          <cell r="G10725">
            <v>0.03</v>
          </cell>
          <cell r="I10725">
            <v>2.088009</v>
          </cell>
        </row>
        <row r="10726">
          <cell r="C10726">
            <v>11066</v>
          </cell>
          <cell r="D10726" t="str">
            <v>PINUS - SARRAFO DE 1" X 4" - BRUTO</v>
          </cell>
          <cell r="E10726" t="str">
            <v>M</v>
          </cell>
          <cell r="F10726">
            <v>1.07</v>
          </cell>
          <cell r="G10726">
            <v>1.8</v>
          </cell>
          <cell r="I10726">
            <v>1.93482</v>
          </cell>
        </row>
        <row r="10727">
          <cell r="C10727">
            <v>11070</v>
          </cell>
          <cell r="D10727" t="str">
            <v>PINUS - TÁBUA DE 1" X 12" - BRUTA</v>
          </cell>
          <cell r="E10727" t="str">
            <v>M</v>
          </cell>
          <cell r="F10727">
            <v>4.0199999999999996</v>
          </cell>
          <cell r="G10727">
            <v>1.5</v>
          </cell>
          <cell r="I10727">
            <v>6.0292500000000002</v>
          </cell>
        </row>
        <row r="10728">
          <cell r="C10728">
            <v>11510</v>
          </cell>
          <cell r="D10728" t="str">
            <v>AÇO CA-50A OU B - MÉDIA BITOLAS</v>
          </cell>
          <cell r="E10728" t="str">
            <v>KG</v>
          </cell>
          <cell r="F10728">
            <v>3.28</v>
          </cell>
          <cell r="G10728">
            <v>41.14</v>
          </cell>
          <cell r="I10728">
            <v>134.95731810000001</v>
          </cell>
        </row>
        <row r="10729">
          <cell r="C10729">
            <v>12542</v>
          </cell>
          <cell r="D10729" t="str">
            <v>BLOCO VAZADO DE CONCRETO ESTRUTURAL 19CM (ATÉ 6 MPA)</v>
          </cell>
          <cell r="E10729" t="str">
            <v>Un</v>
          </cell>
          <cell r="F10729">
            <v>3.01</v>
          </cell>
          <cell r="G10729">
            <v>42</v>
          </cell>
          <cell r="I10729">
            <v>126.2688</v>
          </cell>
        </row>
        <row r="10730">
          <cell r="C10730">
            <v>14040</v>
          </cell>
          <cell r="D10730" t="str">
            <v>TINTA BETUMINOSA PARA CONCRETO E ALVENARIA</v>
          </cell>
          <cell r="E10730" t="str">
            <v>L</v>
          </cell>
          <cell r="F10730">
            <v>7.21</v>
          </cell>
          <cell r="G10730">
            <v>1.9</v>
          </cell>
          <cell r="I10730">
            <v>13.703939999999999</v>
          </cell>
        </row>
        <row r="10731">
          <cell r="C10731">
            <v>17515</v>
          </cell>
          <cell r="D10731" t="str">
            <v>PREGO 18 X 27 COMUM - POLIDO</v>
          </cell>
          <cell r="E10731" t="str">
            <v>Kg</v>
          </cell>
          <cell r="F10731">
            <v>5.27</v>
          </cell>
          <cell r="G10731">
            <v>0.18</v>
          </cell>
          <cell r="I10731">
            <v>0.94877999999999996</v>
          </cell>
        </row>
        <row r="10732">
          <cell r="C10732">
            <v>17740</v>
          </cell>
          <cell r="D10732" t="str">
            <v>ARAME RECOZIDO N. 16 E N. 18</v>
          </cell>
          <cell r="E10732" t="str">
            <v>Kg</v>
          </cell>
          <cell r="F10732">
            <v>4.93</v>
          </cell>
          <cell r="G10732">
            <v>0.78</v>
          </cell>
          <cell r="I10732">
            <v>3.8441519999999998</v>
          </cell>
        </row>
        <row r="10733">
          <cell r="C10733">
            <v>24110</v>
          </cell>
          <cell r="D10733" t="str">
            <v>MANTA GEOTÊXTIL C/ RESISTÊNCIA À TRAÇÃO LONG. DE 16 KN/M E TRAÇÃO TRANSV. 14 KN/M</v>
          </cell>
          <cell r="E10733" t="str">
            <v>M2</v>
          </cell>
          <cell r="F10733">
            <v>4.08</v>
          </cell>
          <cell r="G10733">
            <v>1.47</v>
          </cell>
          <cell r="I10733">
            <v>5.9908380000000001</v>
          </cell>
        </row>
        <row r="10734">
          <cell r="C10734">
            <v>72416</v>
          </cell>
          <cell r="D10734" t="str">
            <v>TUBO PVC RÍGIDO SOLDÁVEL PARA ÁGUA - 75MM</v>
          </cell>
          <cell r="E10734" t="str">
            <v>M</v>
          </cell>
          <cell r="F10734">
            <v>17.05</v>
          </cell>
          <cell r="G10734">
            <v>0.25</v>
          </cell>
          <cell r="I10734">
            <v>4.2619999999999996</v>
          </cell>
        </row>
        <row r="10735">
          <cell r="A10735">
            <v>170171</v>
          </cell>
          <cell r="B10735" t="str">
            <v>MURO DE ARRIMO H=2,50M, COM DRENAGEM</v>
          </cell>
          <cell r="H10735" t="str">
            <v>M</v>
          </cell>
          <cell r="J10735">
            <v>2129.46</v>
          </cell>
        </row>
        <row r="10736">
          <cell r="C10736">
            <v>2013</v>
          </cell>
          <cell r="D10736" t="str">
            <v>CARPINTEIRO (SGSP)</v>
          </cell>
          <cell r="E10736" t="str">
            <v>H</v>
          </cell>
          <cell r="F10736">
            <v>14.489392</v>
          </cell>
          <cell r="G10736">
            <v>11.79</v>
          </cell>
          <cell r="I10736">
            <v>170.8299293</v>
          </cell>
        </row>
        <row r="10737">
          <cell r="C10737">
            <v>2014</v>
          </cell>
          <cell r="D10737" t="str">
            <v>AJUDANTE DE CARPINTEIRO (SGSP)</v>
          </cell>
          <cell r="E10737" t="str">
            <v>H</v>
          </cell>
          <cell r="F10737">
            <v>11.95373</v>
          </cell>
          <cell r="G10737">
            <v>11.79</v>
          </cell>
          <cell r="I10737">
            <v>140.93448140000001</v>
          </cell>
        </row>
        <row r="10738">
          <cell r="C10738">
            <v>2015</v>
          </cell>
          <cell r="D10738" t="str">
            <v>FERREIRO (SGSP)</v>
          </cell>
          <cell r="E10738" t="str">
            <v>H</v>
          </cell>
          <cell r="F10738">
            <v>15.034667000000001</v>
          </cell>
          <cell r="G10738">
            <v>8.64</v>
          </cell>
          <cell r="I10738">
            <v>129.89952460000001</v>
          </cell>
        </row>
        <row r="10739">
          <cell r="C10739">
            <v>2016</v>
          </cell>
          <cell r="D10739" t="str">
            <v>AJUDANTE DE FERREIRO - ARMADOR (SGSP)</v>
          </cell>
          <cell r="E10739" t="str">
            <v>H</v>
          </cell>
          <cell r="F10739">
            <v>11.918774000000001</v>
          </cell>
          <cell r="G10739">
            <v>8.64</v>
          </cell>
          <cell r="I10739">
            <v>102.9782056</v>
          </cell>
        </row>
        <row r="10740">
          <cell r="C10740">
            <v>2020</v>
          </cell>
          <cell r="D10740" t="str">
            <v>PEDREIRO (SGSP)</v>
          </cell>
          <cell r="E10740" t="str">
            <v>H</v>
          </cell>
          <cell r="F10740">
            <v>14.542659</v>
          </cell>
          <cell r="G10740">
            <v>6.9</v>
          </cell>
          <cell r="I10740">
            <v>100.34434709999999</v>
          </cell>
        </row>
        <row r="10741">
          <cell r="C10741">
            <v>2099</v>
          </cell>
          <cell r="D10741" t="str">
            <v>SERVENTE (SGSP)</v>
          </cell>
          <cell r="E10741" t="str">
            <v>H</v>
          </cell>
          <cell r="F10741">
            <v>11.629847</v>
          </cell>
          <cell r="G10741">
            <v>58.32</v>
          </cell>
          <cell r="I10741">
            <v>678.25266539999996</v>
          </cell>
        </row>
        <row r="10742">
          <cell r="C10742">
            <v>10501</v>
          </cell>
          <cell r="D10742" t="str">
            <v>AREIA LAVADA</v>
          </cell>
          <cell r="E10742" t="str">
            <v>M3</v>
          </cell>
          <cell r="F10742">
            <v>76.510000000000005</v>
          </cell>
          <cell r="G10742">
            <v>4.8000000000000001E-2</v>
          </cell>
          <cell r="I10742">
            <v>3.6724774</v>
          </cell>
        </row>
        <row r="10743">
          <cell r="C10743">
            <v>10517</v>
          </cell>
          <cell r="D10743" t="str">
            <v>CIMENTO PORTLAND CPII-E/F-32</v>
          </cell>
          <cell r="E10743" t="str">
            <v>Kg</v>
          </cell>
          <cell r="F10743">
            <v>0.41</v>
          </cell>
          <cell r="G10743">
            <v>12</v>
          </cell>
          <cell r="I10743">
            <v>4.9525680000000003</v>
          </cell>
        </row>
        <row r="10744">
          <cell r="C10744">
            <v>10522</v>
          </cell>
          <cell r="D10744" t="str">
            <v>CONCRETO USINADO, BRITA 1E2,SLUMP 5+OU-1cm / FCK= 15,0MPA</v>
          </cell>
          <cell r="E10744" t="str">
            <v>M3</v>
          </cell>
          <cell r="F10744">
            <v>249.24</v>
          </cell>
          <cell r="G10744">
            <v>1.38</v>
          </cell>
          <cell r="I10744">
            <v>343.94623200000001</v>
          </cell>
        </row>
        <row r="10745">
          <cell r="C10745">
            <v>10542</v>
          </cell>
          <cell r="D10745" t="str">
            <v>PEDRA BRITADA NÚMERO 1</v>
          </cell>
          <cell r="E10745" t="str">
            <v>M3</v>
          </cell>
          <cell r="F10745">
            <v>65.209999999999994</v>
          </cell>
          <cell r="G10745">
            <v>0.24</v>
          </cell>
          <cell r="I10745">
            <v>15.65016</v>
          </cell>
        </row>
        <row r="10746">
          <cell r="C10746">
            <v>10543</v>
          </cell>
          <cell r="D10746" t="str">
            <v>PEDRA BRITADA NÚMERO 2</v>
          </cell>
          <cell r="E10746" t="str">
            <v>M3</v>
          </cell>
          <cell r="F10746">
            <v>64.87</v>
          </cell>
          <cell r="G10746">
            <v>0.30399999999999999</v>
          </cell>
          <cell r="I10746">
            <v>19.719172799999999</v>
          </cell>
        </row>
        <row r="10747">
          <cell r="C10747">
            <v>11021</v>
          </cell>
          <cell r="D10747" t="str">
            <v>COMPENSADO RESINADO 12MM</v>
          </cell>
          <cell r="E10747" t="str">
            <v>M2</v>
          </cell>
          <cell r="F10747">
            <v>11.53</v>
          </cell>
          <cell r="G10747">
            <v>1.72</v>
          </cell>
          <cell r="I10747">
            <v>19.825924000000001</v>
          </cell>
        </row>
        <row r="10748">
          <cell r="C10748">
            <v>11046</v>
          </cell>
          <cell r="D10748" t="str">
            <v>PINUS - PONTALETE DE 3" X 3" - BRUTO</v>
          </cell>
          <cell r="E10748" t="str">
            <v>M</v>
          </cell>
          <cell r="F10748">
            <v>2.38</v>
          </cell>
          <cell r="G10748">
            <v>16.2</v>
          </cell>
          <cell r="I10748">
            <v>38.47824</v>
          </cell>
        </row>
        <row r="10749">
          <cell r="C10749">
            <v>11066</v>
          </cell>
          <cell r="D10749" t="str">
            <v>PINUS - SARRAFO DE 1" X 4" - BRUTO</v>
          </cell>
          <cell r="E10749" t="str">
            <v>M</v>
          </cell>
          <cell r="F10749">
            <v>1.07</v>
          </cell>
          <cell r="G10749">
            <v>1.8</v>
          </cell>
          <cell r="I10749">
            <v>1.93482</v>
          </cell>
        </row>
        <row r="10750">
          <cell r="C10750">
            <v>11070</v>
          </cell>
          <cell r="D10750" t="str">
            <v>PINUS - TÁBUA DE 1" X 12" - BRUTA</v>
          </cell>
          <cell r="E10750" t="str">
            <v>M</v>
          </cell>
          <cell r="F10750">
            <v>4.0199999999999996</v>
          </cell>
          <cell r="G10750">
            <v>3.3</v>
          </cell>
          <cell r="I10750">
            <v>13.26435</v>
          </cell>
        </row>
        <row r="10751">
          <cell r="C10751">
            <v>11510</v>
          </cell>
          <cell r="D10751" t="str">
            <v>AÇO CA-50A OU B - MÉDIA BITOLAS</v>
          </cell>
          <cell r="E10751" t="str">
            <v>KG</v>
          </cell>
          <cell r="F10751">
            <v>3.28</v>
          </cell>
          <cell r="G10751">
            <v>90.68</v>
          </cell>
          <cell r="I10751">
            <v>297.47033549999998</v>
          </cell>
        </row>
        <row r="10752">
          <cell r="C10752">
            <v>14040</v>
          </cell>
          <cell r="D10752" t="str">
            <v>TINTA BETUMINOSA PARA CONCRETO E ALVENARIA</v>
          </cell>
          <cell r="E10752" t="str">
            <v>L</v>
          </cell>
          <cell r="F10752">
            <v>7.21</v>
          </cell>
          <cell r="G10752">
            <v>2.5</v>
          </cell>
          <cell r="I10752">
            <v>18.031500000000001</v>
          </cell>
        </row>
        <row r="10753">
          <cell r="C10753">
            <v>17515</v>
          </cell>
          <cell r="D10753" t="str">
            <v>PREGO 18 X 27 COMUM - POLIDO</v>
          </cell>
          <cell r="E10753" t="str">
            <v>Kg</v>
          </cell>
          <cell r="F10753">
            <v>5.27</v>
          </cell>
          <cell r="G10753">
            <v>1.26</v>
          </cell>
          <cell r="I10753">
            <v>6.6414600000000004</v>
          </cell>
        </row>
        <row r="10754">
          <cell r="C10754">
            <v>17740</v>
          </cell>
          <cell r="D10754" t="str">
            <v>ARAME RECOZIDO N. 16 E N. 18</v>
          </cell>
          <cell r="E10754" t="str">
            <v>Kg</v>
          </cell>
          <cell r="F10754">
            <v>4.93</v>
          </cell>
          <cell r="G10754">
            <v>1.73</v>
          </cell>
          <cell r="I10754">
            <v>8.5261320000000005</v>
          </cell>
        </row>
        <row r="10755">
          <cell r="C10755">
            <v>24110</v>
          </cell>
          <cell r="D10755" t="str">
            <v>MANTA GEOTÊXTIL C/ RESISTÊNCIA À TRAÇÃO LONG. DE 16 KN/M E TRAÇÃO TRANSV. 14 KN/M</v>
          </cell>
          <cell r="E10755" t="str">
            <v>M2</v>
          </cell>
          <cell r="F10755">
            <v>4.08</v>
          </cell>
          <cell r="G10755">
            <v>2.625</v>
          </cell>
          <cell r="I10755">
            <v>10.697925</v>
          </cell>
        </row>
        <row r="10756">
          <cell r="C10756">
            <v>72416</v>
          </cell>
          <cell r="D10756" t="str">
            <v>TUBO PVC RÍGIDO SOLDÁVEL PARA ÁGUA - 75MM</v>
          </cell>
          <cell r="E10756" t="str">
            <v>M</v>
          </cell>
          <cell r="F10756">
            <v>17.05</v>
          </cell>
          <cell r="G10756">
            <v>0.2</v>
          </cell>
          <cell r="I10756">
            <v>3.4096000000000002</v>
          </cell>
        </row>
        <row r="10757">
          <cell r="A10757">
            <v>170172</v>
          </cell>
          <cell r="B10757" t="str">
            <v>MURO DE ARRIMO H=3,50M, COM DRENAGEM</v>
          </cell>
          <cell r="H10757" t="str">
            <v>M</v>
          </cell>
          <cell r="J10757">
            <v>3990.96</v>
          </cell>
        </row>
        <row r="10758">
          <cell r="C10758">
            <v>2013</v>
          </cell>
          <cell r="D10758" t="str">
            <v>CARPINTEIRO (SGSP)</v>
          </cell>
          <cell r="E10758" t="str">
            <v>H</v>
          </cell>
          <cell r="F10758">
            <v>14.489392</v>
          </cell>
          <cell r="G10758">
            <v>15.79</v>
          </cell>
          <cell r="I10758">
            <v>228.7874965</v>
          </cell>
        </row>
        <row r="10759">
          <cell r="C10759">
            <v>2014</v>
          </cell>
          <cell r="D10759" t="str">
            <v>AJUDANTE DE CARPINTEIRO (SGSP)</v>
          </cell>
          <cell r="E10759" t="str">
            <v>H</v>
          </cell>
          <cell r="F10759">
            <v>11.95373</v>
          </cell>
          <cell r="G10759">
            <v>15.79</v>
          </cell>
          <cell r="I10759">
            <v>188.749403</v>
          </cell>
        </row>
        <row r="10760">
          <cell r="C10760">
            <v>2015</v>
          </cell>
          <cell r="D10760" t="str">
            <v>FERREIRO (SGSP)</v>
          </cell>
          <cell r="E10760" t="str">
            <v>H</v>
          </cell>
          <cell r="F10760">
            <v>15.034667000000001</v>
          </cell>
          <cell r="G10760">
            <v>26.21</v>
          </cell>
          <cell r="I10760">
            <v>394.05862730000001</v>
          </cell>
        </row>
        <row r="10761">
          <cell r="C10761">
            <v>2016</v>
          </cell>
          <cell r="D10761" t="str">
            <v>AJUDANTE DE FERREIRO - ARMADOR (SGSP)</v>
          </cell>
          <cell r="E10761" t="str">
            <v>H</v>
          </cell>
          <cell r="F10761">
            <v>11.918774000000001</v>
          </cell>
          <cell r="G10761">
            <v>26.21</v>
          </cell>
          <cell r="I10761">
            <v>312.39106129999999</v>
          </cell>
        </row>
        <row r="10762">
          <cell r="C10762">
            <v>2020</v>
          </cell>
          <cell r="D10762" t="str">
            <v>PEDREIRO (SGSP)</v>
          </cell>
          <cell r="E10762" t="str">
            <v>H</v>
          </cell>
          <cell r="F10762">
            <v>14.542659</v>
          </cell>
          <cell r="G10762">
            <v>10.68</v>
          </cell>
          <cell r="I10762">
            <v>155.31559809999999</v>
          </cell>
        </row>
        <row r="10763">
          <cell r="C10763">
            <v>2099</v>
          </cell>
          <cell r="D10763" t="str">
            <v>SERVENTE (SGSP)</v>
          </cell>
          <cell r="E10763" t="str">
            <v>H</v>
          </cell>
          <cell r="F10763">
            <v>11.629847</v>
          </cell>
          <cell r="G10763">
            <v>91.08</v>
          </cell>
          <cell r="I10763">
            <v>1059.2464465</v>
          </cell>
        </row>
        <row r="10764">
          <cell r="C10764">
            <v>10501</v>
          </cell>
          <cell r="D10764" t="str">
            <v>AREIA LAVADA</v>
          </cell>
          <cell r="E10764" t="str">
            <v>M3</v>
          </cell>
          <cell r="F10764">
            <v>76.510000000000005</v>
          </cell>
          <cell r="G10764">
            <v>6.3E-2</v>
          </cell>
          <cell r="I10764">
            <v>4.8201266</v>
          </cell>
        </row>
        <row r="10765">
          <cell r="C10765">
            <v>10517</v>
          </cell>
          <cell r="D10765" t="str">
            <v>CIMENTO PORTLAND CPII-E/F-32</v>
          </cell>
          <cell r="E10765" t="str">
            <v>Kg</v>
          </cell>
          <cell r="F10765">
            <v>0.41</v>
          </cell>
          <cell r="G10765">
            <v>15.75</v>
          </cell>
          <cell r="I10765">
            <v>6.5002455000000001</v>
          </cell>
        </row>
        <row r="10766">
          <cell r="C10766">
            <v>10522</v>
          </cell>
          <cell r="D10766" t="str">
            <v>CONCRETO USINADO, BRITA 1E2,SLUMP 5+OU-1cm / FCK= 15,0MPA</v>
          </cell>
          <cell r="E10766" t="str">
            <v>M3</v>
          </cell>
          <cell r="F10766">
            <v>249.24</v>
          </cell>
          <cell r="G10766">
            <v>2.0499999999999998</v>
          </cell>
          <cell r="I10766">
            <v>510.93462</v>
          </cell>
        </row>
        <row r="10767">
          <cell r="C10767">
            <v>10542</v>
          </cell>
          <cell r="D10767" t="str">
            <v>PEDRA BRITADA NÚMERO 1</v>
          </cell>
          <cell r="E10767" t="str">
            <v>M3</v>
          </cell>
          <cell r="F10767">
            <v>65.209999999999994</v>
          </cell>
          <cell r="G10767">
            <v>0.33</v>
          </cell>
          <cell r="I10767">
            <v>21.518969999999999</v>
          </cell>
        </row>
        <row r="10768">
          <cell r="C10768">
            <v>10543</v>
          </cell>
          <cell r="D10768" t="str">
            <v>PEDRA BRITADA NÚMERO 2</v>
          </cell>
          <cell r="E10768" t="str">
            <v>M3</v>
          </cell>
          <cell r="F10768">
            <v>64.87</v>
          </cell>
          <cell r="G10768">
            <v>0.41399999999999998</v>
          </cell>
          <cell r="I10768">
            <v>26.854399799999999</v>
          </cell>
        </row>
        <row r="10769">
          <cell r="C10769">
            <v>11021</v>
          </cell>
          <cell r="D10769" t="str">
            <v>COMPENSADO RESINADO 12MM</v>
          </cell>
          <cell r="E10769" t="str">
            <v>M2</v>
          </cell>
          <cell r="F10769">
            <v>11.53</v>
          </cell>
          <cell r="G10769">
            <v>2.44</v>
          </cell>
          <cell r="I10769">
            <v>28.125147999999999</v>
          </cell>
        </row>
        <row r="10770">
          <cell r="C10770">
            <v>11046</v>
          </cell>
          <cell r="D10770" t="str">
            <v>PINUS - PONTALETE DE 3" X 3" - BRUTO</v>
          </cell>
          <cell r="E10770" t="str">
            <v>M</v>
          </cell>
          <cell r="F10770">
            <v>2.38</v>
          </cell>
          <cell r="G10770">
            <v>22.2</v>
          </cell>
          <cell r="I10770">
            <v>52.729439999999997</v>
          </cell>
        </row>
        <row r="10771">
          <cell r="C10771">
            <v>11066</v>
          </cell>
          <cell r="D10771" t="str">
            <v>PINUS - SARRAFO DE 1" X 4" - BRUTO</v>
          </cell>
          <cell r="E10771" t="str">
            <v>M</v>
          </cell>
          <cell r="F10771">
            <v>1.07</v>
          </cell>
          <cell r="G10771">
            <v>1.8</v>
          </cell>
          <cell r="I10771">
            <v>1.93482</v>
          </cell>
        </row>
        <row r="10772">
          <cell r="C10772">
            <v>11070</v>
          </cell>
          <cell r="D10772" t="str">
            <v>PINUS - TÁBUA DE 1" X 12" - BRUTA</v>
          </cell>
          <cell r="E10772" t="str">
            <v>M</v>
          </cell>
          <cell r="F10772">
            <v>4.0199999999999996</v>
          </cell>
          <cell r="G10772">
            <v>3.9666700000000001</v>
          </cell>
          <cell r="I10772">
            <v>15.944030100000001</v>
          </cell>
        </row>
        <row r="10773">
          <cell r="C10773">
            <v>11510</v>
          </cell>
          <cell r="D10773" t="str">
            <v>AÇO CA-50A OU B - MÉDIA BITOLAS</v>
          </cell>
          <cell r="E10773" t="str">
            <v>KG</v>
          </cell>
          <cell r="F10773">
            <v>3.28</v>
          </cell>
          <cell r="G10773">
            <v>275.19</v>
          </cell>
          <cell r="I10773">
            <v>902.74439370000005</v>
          </cell>
        </row>
        <row r="10774">
          <cell r="C10774">
            <v>14040</v>
          </cell>
          <cell r="D10774" t="str">
            <v>TINTA BETUMINOSA PARA CONCRETO E ALVENARIA</v>
          </cell>
          <cell r="E10774" t="str">
            <v>L</v>
          </cell>
          <cell r="F10774">
            <v>7.21</v>
          </cell>
          <cell r="G10774">
            <v>3.2</v>
          </cell>
          <cell r="I10774">
            <v>23.08032</v>
          </cell>
        </row>
        <row r="10775">
          <cell r="C10775">
            <v>17515</v>
          </cell>
          <cell r="D10775" t="str">
            <v>PREGO 18 X 27 COMUM - POLIDO</v>
          </cell>
          <cell r="E10775" t="str">
            <v>Kg</v>
          </cell>
          <cell r="F10775">
            <v>5.27</v>
          </cell>
          <cell r="G10775">
            <v>1.66</v>
          </cell>
          <cell r="I10775">
            <v>8.74986</v>
          </cell>
        </row>
        <row r="10776">
          <cell r="C10776">
            <v>17740</v>
          </cell>
          <cell r="D10776" t="str">
            <v>ARAME RECOZIDO N. 16 E N. 18</v>
          </cell>
          <cell r="E10776" t="str">
            <v>Kg</v>
          </cell>
          <cell r="F10776">
            <v>4.93</v>
          </cell>
          <cell r="G10776">
            <v>5.24</v>
          </cell>
          <cell r="I10776">
            <v>25.824815999999998</v>
          </cell>
        </row>
        <row r="10777">
          <cell r="C10777">
            <v>24110</v>
          </cell>
          <cell r="D10777" t="str">
            <v>MANTA GEOTÊXTIL C/ RESISTÊNCIA À TRAÇÃO LONG. DE 16 KN/M E TRAÇÃO TRANSV. 14 KN/M</v>
          </cell>
          <cell r="E10777" t="str">
            <v>M2</v>
          </cell>
          <cell r="F10777">
            <v>4.08</v>
          </cell>
          <cell r="G10777">
            <v>3.6749999999999998</v>
          </cell>
          <cell r="I10777">
            <v>14.977095</v>
          </cell>
        </row>
        <row r="10778">
          <cell r="C10778">
            <v>72416</v>
          </cell>
          <cell r="D10778" t="str">
            <v>TUBO PVC RÍGIDO SOLDÁVEL PARA ÁGUA - 75MM</v>
          </cell>
          <cell r="E10778" t="str">
            <v>M</v>
          </cell>
          <cell r="F10778">
            <v>17.05</v>
          </cell>
          <cell r="G10778">
            <v>0.45</v>
          </cell>
          <cell r="I10778">
            <v>7.6715999999999998</v>
          </cell>
        </row>
        <row r="10779">
          <cell r="A10779">
            <v>170173</v>
          </cell>
          <cell r="B10779" t="str">
            <v>MURO DE ARRIMO H=4,50M, COM DRENAGEM</v>
          </cell>
          <cell r="H10779" t="str">
            <v>M</v>
          </cell>
          <cell r="J10779">
            <v>4702.2700000000004</v>
          </cell>
        </row>
        <row r="10780">
          <cell r="C10780">
            <v>2013</v>
          </cell>
          <cell r="D10780" t="str">
            <v>CARPINTEIRO (SGSP)</v>
          </cell>
          <cell r="E10780" t="str">
            <v>H</v>
          </cell>
          <cell r="F10780">
            <v>14.489392</v>
          </cell>
          <cell r="G10780">
            <v>19.79</v>
          </cell>
          <cell r="I10780">
            <v>286.7450637</v>
          </cell>
        </row>
        <row r="10781">
          <cell r="C10781">
            <v>2014</v>
          </cell>
          <cell r="D10781" t="str">
            <v>AJUDANTE DE CARPINTEIRO (SGSP)</v>
          </cell>
          <cell r="E10781" t="str">
            <v>H</v>
          </cell>
          <cell r="F10781">
            <v>11.95373</v>
          </cell>
          <cell r="G10781">
            <v>19.79</v>
          </cell>
          <cell r="I10781">
            <v>236.56432459999999</v>
          </cell>
        </row>
        <row r="10782">
          <cell r="C10782">
            <v>2015</v>
          </cell>
          <cell r="D10782" t="str">
            <v>FERREIRO (SGSP)</v>
          </cell>
          <cell r="E10782" t="str">
            <v>H</v>
          </cell>
          <cell r="F10782">
            <v>15.034667000000001</v>
          </cell>
          <cell r="G10782">
            <v>29.72</v>
          </cell>
          <cell r="I10782">
            <v>446.83030919999999</v>
          </cell>
        </row>
        <row r="10783">
          <cell r="C10783">
            <v>2016</v>
          </cell>
          <cell r="D10783" t="str">
            <v>AJUDANTE DE FERREIRO - ARMADOR (SGSP)</v>
          </cell>
          <cell r="E10783" t="str">
            <v>H</v>
          </cell>
          <cell r="F10783">
            <v>11.918774000000001</v>
          </cell>
          <cell r="G10783">
            <v>29.72</v>
          </cell>
          <cell r="I10783">
            <v>354.2259573</v>
          </cell>
        </row>
        <row r="10784">
          <cell r="C10784">
            <v>2020</v>
          </cell>
          <cell r="D10784" t="str">
            <v>PEDREIRO (SGSP)</v>
          </cell>
          <cell r="E10784" t="str">
            <v>H</v>
          </cell>
          <cell r="F10784">
            <v>14.542659</v>
          </cell>
          <cell r="G10784">
            <v>12.61</v>
          </cell>
          <cell r="I10784">
            <v>183.38292999999999</v>
          </cell>
        </row>
        <row r="10785">
          <cell r="C10785">
            <v>2099</v>
          </cell>
          <cell r="D10785" t="str">
            <v>SERVENTE (SGSP)</v>
          </cell>
          <cell r="E10785" t="str">
            <v>H</v>
          </cell>
          <cell r="F10785">
            <v>11.629847</v>
          </cell>
          <cell r="G10785">
            <v>111.18</v>
          </cell>
          <cell r="I10785">
            <v>1293.0063672000001</v>
          </cell>
        </row>
        <row r="10786">
          <cell r="C10786">
            <v>10501</v>
          </cell>
          <cell r="D10786" t="str">
            <v>AREIA LAVADA</v>
          </cell>
          <cell r="E10786" t="str">
            <v>M3</v>
          </cell>
          <cell r="F10786">
            <v>76.510000000000005</v>
          </cell>
          <cell r="G10786">
            <v>6.3E-2</v>
          </cell>
          <cell r="I10786">
            <v>4.8201266</v>
          </cell>
        </row>
        <row r="10787">
          <cell r="C10787">
            <v>10517</v>
          </cell>
          <cell r="D10787" t="str">
            <v>CIMENTO PORTLAND CPII-E/F-32</v>
          </cell>
          <cell r="E10787" t="str">
            <v>Kg</v>
          </cell>
          <cell r="F10787">
            <v>0.41</v>
          </cell>
          <cell r="G10787">
            <v>15.75</v>
          </cell>
          <cell r="I10787">
            <v>6.5002455000000001</v>
          </cell>
        </row>
        <row r="10788">
          <cell r="C10788">
            <v>10522</v>
          </cell>
          <cell r="D10788" t="str">
            <v>CONCRETO USINADO, BRITA 1E2,SLUMP 5+OU-1cm / FCK= 15,0MPA</v>
          </cell>
          <cell r="E10788" t="str">
            <v>M3</v>
          </cell>
          <cell r="F10788">
            <v>249.24</v>
          </cell>
          <cell r="G10788">
            <v>2.36</v>
          </cell>
          <cell r="I10788">
            <v>588.19790399999999</v>
          </cell>
        </row>
        <row r="10789">
          <cell r="C10789">
            <v>10542</v>
          </cell>
          <cell r="D10789" t="str">
            <v>PEDRA BRITADA NÚMERO 1</v>
          </cell>
          <cell r="E10789" t="str">
            <v>M3</v>
          </cell>
          <cell r="F10789">
            <v>65.209999999999994</v>
          </cell>
          <cell r="G10789">
            <v>0.43</v>
          </cell>
          <cell r="I10789">
            <v>28.039870000000001</v>
          </cell>
        </row>
        <row r="10790">
          <cell r="C10790">
            <v>10543</v>
          </cell>
          <cell r="D10790" t="str">
            <v>PEDRA BRITADA NÚMERO 2</v>
          </cell>
          <cell r="E10790" t="str">
            <v>M3</v>
          </cell>
          <cell r="F10790">
            <v>64.87</v>
          </cell>
          <cell r="G10790">
            <v>0.51400000000000001</v>
          </cell>
          <cell r="I10790">
            <v>33.340969800000003</v>
          </cell>
        </row>
        <row r="10791">
          <cell r="C10791">
            <v>11021</v>
          </cell>
          <cell r="D10791" t="str">
            <v>COMPENSADO RESINADO 12MM</v>
          </cell>
          <cell r="E10791" t="str">
            <v>M2</v>
          </cell>
          <cell r="F10791">
            <v>11.53</v>
          </cell>
          <cell r="G10791">
            <v>3.1</v>
          </cell>
          <cell r="I10791">
            <v>35.732770000000002</v>
          </cell>
        </row>
        <row r="10792">
          <cell r="C10792">
            <v>11046</v>
          </cell>
          <cell r="D10792" t="str">
            <v>PINUS - PONTALETE DE 3" X 3" - BRUTO</v>
          </cell>
          <cell r="E10792" t="str">
            <v>M</v>
          </cell>
          <cell r="F10792">
            <v>2.38</v>
          </cell>
          <cell r="G10792">
            <v>28.2</v>
          </cell>
          <cell r="I10792">
            <v>66.980639999999994</v>
          </cell>
        </row>
        <row r="10793">
          <cell r="C10793">
            <v>11066</v>
          </cell>
          <cell r="D10793" t="str">
            <v>PINUS - SARRAFO DE 1" X 4" - BRUTO</v>
          </cell>
          <cell r="E10793" t="str">
            <v>M</v>
          </cell>
          <cell r="F10793">
            <v>1.07</v>
          </cell>
          <cell r="G10793">
            <v>1.8</v>
          </cell>
          <cell r="I10793">
            <v>1.93482</v>
          </cell>
        </row>
        <row r="10794">
          <cell r="C10794">
            <v>11070</v>
          </cell>
          <cell r="D10794" t="str">
            <v>PINUS - TÁBUA DE 1" X 12" - BRUTA</v>
          </cell>
          <cell r="E10794" t="str">
            <v>M</v>
          </cell>
          <cell r="F10794">
            <v>4.0199999999999996</v>
          </cell>
          <cell r="G10794">
            <v>4.6333299999999999</v>
          </cell>
          <cell r="I10794">
            <v>18.623669899999999</v>
          </cell>
        </row>
        <row r="10795">
          <cell r="C10795">
            <v>11510</v>
          </cell>
          <cell r="D10795" t="str">
            <v>AÇO CA-50A OU B - MÉDIA BITOLAS</v>
          </cell>
          <cell r="E10795" t="str">
            <v>KG</v>
          </cell>
          <cell r="F10795">
            <v>3.28</v>
          </cell>
          <cell r="G10795">
            <v>312.02999999999997</v>
          </cell>
          <cell r="I10795">
            <v>1023.595818</v>
          </cell>
        </row>
        <row r="10796">
          <cell r="C10796">
            <v>14040</v>
          </cell>
          <cell r="D10796" t="str">
            <v>TINTA BETUMINOSA PARA CONCRETO E ALVENARIA</v>
          </cell>
          <cell r="E10796" t="str">
            <v>L</v>
          </cell>
          <cell r="F10796">
            <v>7.21</v>
          </cell>
          <cell r="G10796">
            <v>3.7</v>
          </cell>
          <cell r="I10796">
            <v>26.686620000000001</v>
          </cell>
        </row>
        <row r="10797">
          <cell r="C10797">
            <v>17515</v>
          </cell>
          <cell r="D10797" t="str">
            <v>PREGO 18 X 27 COMUM - POLIDO</v>
          </cell>
          <cell r="E10797" t="str">
            <v>Kg</v>
          </cell>
          <cell r="F10797">
            <v>5.27</v>
          </cell>
          <cell r="G10797">
            <v>2.06</v>
          </cell>
          <cell r="I10797">
            <v>10.85826</v>
          </cell>
        </row>
        <row r="10798">
          <cell r="C10798">
            <v>17740</v>
          </cell>
          <cell r="D10798" t="str">
            <v>ARAME RECOZIDO N. 16 E N. 18</v>
          </cell>
          <cell r="E10798" t="str">
            <v>Kg</v>
          </cell>
          <cell r="F10798">
            <v>4.93</v>
          </cell>
          <cell r="G10798">
            <v>5.94</v>
          </cell>
          <cell r="I10798">
            <v>29.274695999999999</v>
          </cell>
        </row>
        <row r="10799">
          <cell r="C10799">
            <v>24110</v>
          </cell>
          <cell r="D10799" t="str">
            <v>MANTA GEOTÊXTIL C/ RESISTÊNCIA À TRAÇÃO LONG. DE 16 KN/M E TRAÇÃO TRANSV. 14 KN/M</v>
          </cell>
          <cell r="E10799" t="str">
            <v>M2</v>
          </cell>
          <cell r="F10799">
            <v>4.08</v>
          </cell>
          <cell r="G10799">
            <v>4.7249999999999996</v>
          </cell>
          <cell r="I10799">
            <v>19.256264999999999</v>
          </cell>
        </row>
        <row r="10800">
          <cell r="C10800">
            <v>72416</v>
          </cell>
          <cell r="D10800" t="str">
            <v>TUBO PVC RÍGIDO SOLDÁVEL PARA ÁGUA - 75MM</v>
          </cell>
          <cell r="E10800" t="str">
            <v>M</v>
          </cell>
          <cell r="F10800">
            <v>17.05</v>
          </cell>
          <cell r="G10800">
            <v>0.45</v>
          </cell>
          <cell r="I10800">
            <v>7.6715999999999998</v>
          </cell>
        </row>
        <row r="10801">
          <cell r="A10801">
            <v>170176</v>
          </cell>
          <cell r="B10801" t="str">
            <v>FV.08 - MURETA DE BLOCOS DE CONCRETO</v>
          </cell>
          <cell r="H10801" t="str">
            <v>M</v>
          </cell>
          <cell r="J10801">
            <v>222.68</v>
          </cell>
        </row>
        <row r="10802">
          <cell r="C10802">
            <v>2013</v>
          </cell>
          <cell r="D10802" t="str">
            <v>CARPINTEIRO (SGSP)</v>
          </cell>
          <cell r="E10802" t="str">
            <v>H</v>
          </cell>
          <cell r="F10802">
            <v>14.489392</v>
          </cell>
          <cell r="G10802">
            <v>0.33</v>
          </cell>
          <cell r="I10802">
            <v>4.7814993000000001</v>
          </cell>
        </row>
        <row r="10803">
          <cell r="C10803">
            <v>2014</v>
          </cell>
          <cell r="D10803" t="str">
            <v>AJUDANTE DE CARPINTEIRO (SGSP)</v>
          </cell>
          <cell r="E10803" t="str">
            <v>H</v>
          </cell>
          <cell r="F10803">
            <v>11.95373</v>
          </cell>
          <cell r="G10803">
            <v>0.33</v>
          </cell>
          <cell r="I10803">
            <v>3.944731</v>
          </cell>
        </row>
        <row r="10804">
          <cell r="C10804">
            <v>2015</v>
          </cell>
          <cell r="D10804" t="str">
            <v>FERREIRO (SGSP)</v>
          </cell>
          <cell r="E10804" t="str">
            <v>H</v>
          </cell>
          <cell r="F10804">
            <v>15.034667000000001</v>
          </cell>
          <cell r="G10804">
            <v>0.54</v>
          </cell>
          <cell r="I10804">
            <v>8.1187202999999997</v>
          </cell>
        </row>
        <row r="10805">
          <cell r="C10805">
            <v>2016</v>
          </cell>
          <cell r="D10805" t="str">
            <v>AJUDANTE DE FERREIRO - ARMADOR (SGSP)</v>
          </cell>
          <cell r="E10805" t="str">
            <v>H</v>
          </cell>
          <cell r="F10805">
            <v>11.918774000000001</v>
          </cell>
          <cell r="G10805">
            <v>0.54</v>
          </cell>
          <cell r="I10805">
            <v>6.4361379000000003</v>
          </cell>
        </row>
        <row r="10806">
          <cell r="C10806">
            <v>2020</v>
          </cell>
          <cell r="D10806" t="str">
            <v>PEDREIRO (SGSP)</v>
          </cell>
          <cell r="E10806" t="str">
            <v>H</v>
          </cell>
          <cell r="F10806">
            <v>14.542659</v>
          </cell>
          <cell r="G10806">
            <v>2.99</v>
          </cell>
          <cell r="I10806">
            <v>43.482550400000001</v>
          </cell>
        </row>
        <row r="10807">
          <cell r="C10807">
            <v>2099</v>
          </cell>
          <cell r="D10807" t="str">
            <v>SERVENTE (SGSP)</v>
          </cell>
          <cell r="E10807" t="str">
            <v>H</v>
          </cell>
          <cell r="F10807">
            <v>11.629847</v>
          </cell>
          <cell r="G10807">
            <v>5.4353999999999996</v>
          </cell>
          <cell r="I10807">
            <v>63.212869300000001</v>
          </cell>
        </row>
        <row r="10808">
          <cell r="C10808">
            <v>10543</v>
          </cell>
          <cell r="D10808" t="str">
            <v>PEDRA BRITADA NÚMERO 2</v>
          </cell>
          <cell r="E10808" t="str">
            <v>M3</v>
          </cell>
          <cell r="F10808">
            <v>64.87</v>
          </cell>
          <cell r="G10808">
            <v>0.03</v>
          </cell>
          <cell r="I10808">
            <v>1.9459709999999999</v>
          </cell>
        </row>
        <row r="10809">
          <cell r="C10809">
            <v>10612</v>
          </cell>
          <cell r="D10809" t="str">
            <v>CONCRETO FCK=20MPA C/ BRITA 2</v>
          </cell>
          <cell r="E10809" t="str">
            <v>M3</v>
          </cell>
          <cell r="F10809">
            <v>245.59</v>
          </cell>
          <cell r="G10809">
            <v>6.6000000000000003E-2</v>
          </cell>
          <cell r="I10809">
            <v>16.209166100000001</v>
          </cell>
        </row>
        <row r="10810">
          <cell r="C10810">
            <v>10627</v>
          </cell>
          <cell r="D10810" t="str">
            <v>CONCRETO "GROUT" C/ PEDRISCO</v>
          </cell>
          <cell r="E10810" t="str">
            <v>M3</v>
          </cell>
          <cell r="F10810">
            <v>210.47</v>
          </cell>
          <cell r="G10810">
            <v>1.12E-2</v>
          </cell>
          <cell r="I10810">
            <v>2.3572717999999999</v>
          </cell>
        </row>
        <row r="10811">
          <cell r="C10811">
            <v>10645</v>
          </cell>
          <cell r="D10811" t="str">
            <v>ARGAMASSA MISTA COM AREIA GROSSA 1:0,5:8</v>
          </cell>
          <cell r="E10811" t="str">
            <v>M3</v>
          </cell>
          <cell r="F10811">
            <v>298.27</v>
          </cell>
          <cell r="G10811">
            <v>3.85E-2</v>
          </cell>
          <cell r="I10811">
            <v>11.4833417</v>
          </cell>
        </row>
        <row r="10812">
          <cell r="C10812">
            <v>11066</v>
          </cell>
          <cell r="D10812" t="str">
            <v>PINUS - SARRAFO DE 1" X 4" - BRUTO</v>
          </cell>
          <cell r="E10812" t="str">
            <v>M</v>
          </cell>
          <cell r="F10812">
            <v>1.07</v>
          </cell>
          <cell r="G10812">
            <v>0.6</v>
          </cell>
          <cell r="I10812">
            <v>0.64493999999999996</v>
          </cell>
        </row>
        <row r="10813">
          <cell r="C10813">
            <v>11070</v>
          </cell>
          <cell r="D10813" t="str">
            <v>PINUS - TÁBUA DE 1" X 12" - BRUTA</v>
          </cell>
          <cell r="E10813" t="str">
            <v>M</v>
          </cell>
          <cell r="F10813">
            <v>4.0199999999999996</v>
          </cell>
          <cell r="G10813">
            <v>0.15</v>
          </cell>
          <cell r="I10813">
            <v>0.60292500000000004</v>
          </cell>
        </row>
        <row r="10814">
          <cell r="C10814">
            <v>11510</v>
          </cell>
          <cell r="D10814" t="str">
            <v>AÇO CA-50A OU B - MÉDIA BITOLAS</v>
          </cell>
          <cell r="E10814" t="str">
            <v>KG</v>
          </cell>
          <cell r="F10814">
            <v>3.28</v>
          </cell>
          <cell r="G10814">
            <v>5.67</v>
          </cell>
          <cell r="I10814">
            <v>18.600097099999999</v>
          </cell>
        </row>
        <row r="10815">
          <cell r="C10815">
            <v>12540</v>
          </cell>
          <cell r="D10815" t="str">
            <v>BLOCO VAZADO DE CONCRETO ESTRUTURAL 14CM (ATÉ 6 MPA)</v>
          </cell>
          <cell r="E10815" t="str">
            <v>Un</v>
          </cell>
          <cell r="F10815">
            <v>2.36</v>
          </cell>
          <cell r="G10815">
            <v>15</v>
          </cell>
          <cell r="I10815">
            <v>35.340000000000003</v>
          </cell>
        </row>
        <row r="10816">
          <cell r="C10816">
            <v>14022</v>
          </cell>
          <cell r="D10816" t="str">
            <v>PRIMER HIDROFUGANTE A BASE DE SILANO SILOXANO</v>
          </cell>
          <cell r="E10816" t="str">
            <v>Kg</v>
          </cell>
          <cell r="F10816">
            <v>17.27</v>
          </cell>
          <cell r="G10816">
            <v>0.16</v>
          </cell>
          <cell r="I10816">
            <v>2.763312</v>
          </cell>
        </row>
        <row r="10817">
          <cell r="C10817">
            <v>14040</v>
          </cell>
          <cell r="D10817" t="str">
            <v>TINTA BETUMINOSA PARA CONCRETO E ALVENARIA</v>
          </cell>
          <cell r="E10817" t="str">
            <v>L</v>
          </cell>
          <cell r="F10817">
            <v>7.21</v>
          </cell>
          <cell r="G10817">
            <v>0.27</v>
          </cell>
          <cell r="I10817">
            <v>1.9474020000000001</v>
          </cell>
        </row>
        <row r="10818">
          <cell r="C10818">
            <v>17515</v>
          </cell>
          <cell r="D10818" t="str">
            <v>PREGO 18 X 27 COMUM - POLIDO</v>
          </cell>
          <cell r="E10818" t="str">
            <v>Kg</v>
          </cell>
          <cell r="F10818">
            <v>5.27</v>
          </cell>
          <cell r="G10818">
            <v>0.06</v>
          </cell>
          <cell r="I10818">
            <v>0.31625999999999999</v>
          </cell>
        </row>
        <row r="10819">
          <cell r="C10819">
            <v>17740</v>
          </cell>
          <cell r="D10819" t="str">
            <v>ARAME RECOZIDO N. 16 E N. 18</v>
          </cell>
          <cell r="E10819" t="str">
            <v>Kg</v>
          </cell>
          <cell r="F10819">
            <v>4.93</v>
          </cell>
          <cell r="G10819">
            <v>0.1</v>
          </cell>
          <cell r="I10819">
            <v>0.49284</v>
          </cell>
        </row>
        <row r="10820">
          <cell r="A10820">
            <v>170180</v>
          </cell>
          <cell r="B10820" t="str">
            <v>FV.12/13 - MURETA DE ARRIMO EM BLOCOS DE CONCRETO, H=1,00 M</v>
          </cell>
          <cell r="H10820" t="str">
            <v>M</v>
          </cell>
          <cell r="J10820">
            <v>537.9</v>
          </cell>
        </row>
        <row r="10821">
          <cell r="C10821">
            <v>2006</v>
          </cell>
          <cell r="D10821" t="str">
            <v>ESGOTEIRO (SGSP)</v>
          </cell>
          <cell r="E10821" t="str">
            <v>H</v>
          </cell>
          <cell r="F10821">
            <v>13.380055</v>
          </cell>
          <cell r="G10821">
            <v>0.15</v>
          </cell>
          <cell r="I10821">
            <v>2.0070082</v>
          </cell>
        </row>
        <row r="10822">
          <cell r="C10822">
            <v>2013</v>
          </cell>
          <cell r="D10822" t="str">
            <v>CARPINTEIRO (SGSP)</v>
          </cell>
          <cell r="E10822" t="str">
            <v>H</v>
          </cell>
          <cell r="F10822">
            <v>14.489392</v>
          </cell>
          <cell r="G10822">
            <v>1.92</v>
          </cell>
          <cell r="I10822">
            <v>27.819632299999999</v>
          </cell>
        </row>
        <row r="10823">
          <cell r="C10823">
            <v>2014</v>
          </cell>
          <cell r="D10823" t="str">
            <v>AJUDANTE DE CARPINTEIRO (SGSP)</v>
          </cell>
          <cell r="E10823" t="str">
            <v>H</v>
          </cell>
          <cell r="F10823">
            <v>11.95373</v>
          </cell>
          <cell r="G10823">
            <v>1.92</v>
          </cell>
          <cell r="I10823">
            <v>22.951162400000001</v>
          </cell>
        </row>
        <row r="10824">
          <cell r="C10824">
            <v>2015</v>
          </cell>
          <cell r="D10824" t="str">
            <v>FERREIRO (SGSP)</v>
          </cell>
          <cell r="E10824" t="str">
            <v>H</v>
          </cell>
          <cell r="F10824">
            <v>15.034667000000001</v>
          </cell>
          <cell r="G10824">
            <v>1.66</v>
          </cell>
          <cell r="I10824">
            <v>24.957547600000002</v>
          </cell>
        </row>
        <row r="10825">
          <cell r="C10825">
            <v>2016</v>
          </cell>
          <cell r="D10825" t="str">
            <v>AJUDANTE DE FERREIRO - ARMADOR (SGSP)</v>
          </cell>
          <cell r="E10825" t="str">
            <v>H</v>
          </cell>
          <cell r="F10825">
            <v>11.918774000000001</v>
          </cell>
          <cell r="G10825">
            <v>1.66</v>
          </cell>
          <cell r="I10825">
            <v>19.7851645</v>
          </cell>
        </row>
        <row r="10826">
          <cell r="C10826">
            <v>2020</v>
          </cell>
          <cell r="D10826" t="str">
            <v>PEDREIRO (SGSP)</v>
          </cell>
          <cell r="E10826" t="str">
            <v>H</v>
          </cell>
          <cell r="F10826">
            <v>14.542659</v>
          </cell>
          <cell r="G10826">
            <v>3.96</v>
          </cell>
          <cell r="I10826">
            <v>57.5889296</v>
          </cell>
        </row>
        <row r="10827">
          <cell r="C10827">
            <v>2099</v>
          </cell>
          <cell r="D10827" t="str">
            <v>SERVENTE (SGSP)</v>
          </cell>
          <cell r="E10827" t="str">
            <v>H</v>
          </cell>
          <cell r="F10827">
            <v>11.629847</v>
          </cell>
          <cell r="G10827">
            <v>14.73</v>
          </cell>
          <cell r="I10827">
            <v>171.30764339999999</v>
          </cell>
        </row>
        <row r="10828">
          <cell r="C10828">
            <v>10504</v>
          </cell>
          <cell r="D10828" t="str">
            <v>AREIA LAVADA GROSSA</v>
          </cell>
          <cell r="E10828" t="str">
            <v>M3</v>
          </cell>
          <cell r="F10828">
            <v>74.2</v>
          </cell>
          <cell r="G10828">
            <v>6.4000000000000001E-2</v>
          </cell>
          <cell r="I10828">
            <v>4.7488000000000001</v>
          </cell>
        </row>
        <row r="10829">
          <cell r="C10829">
            <v>10508</v>
          </cell>
          <cell r="D10829" t="str">
            <v>CAL HIDRATADA DE PRIMEIRA QUALIDADE - CH-III</v>
          </cell>
          <cell r="E10829" t="str">
            <v>Kg</v>
          </cell>
          <cell r="F10829">
            <v>0.36</v>
          </cell>
          <cell r="G10829">
            <v>1.52</v>
          </cell>
          <cell r="I10829">
            <v>0.54947999999999997</v>
          </cell>
        </row>
        <row r="10830">
          <cell r="C10830">
            <v>10517</v>
          </cell>
          <cell r="D10830" t="str">
            <v>CIMENTO PORTLAND CPII-E/F-32</v>
          </cell>
          <cell r="E10830" t="str">
            <v>Kg</v>
          </cell>
          <cell r="F10830">
            <v>0.41</v>
          </cell>
          <cell r="G10830">
            <v>21</v>
          </cell>
          <cell r="I10830">
            <v>8.6669940000000008</v>
          </cell>
        </row>
        <row r="10831">
          <cell r="C10831">
            <v>10543</v>
          </cell>
          <cell r="D10831" t="str">
            <v>PEDRA BRITADA NÚMERO 2</v>
          </cell>
          <cell r="E10831" t="str">
            <v>M3</v>
          </cell>
          <cell r="F10831">
            <v>64.87</v>
          </cell>
          <cell r="G10831">
            <v>4.5499999999999999E-2</v>
          </cell>
          <cell r="I10831">
            <v>2.9513894000000001</v>
          </cell>
        </row>
        <row r="10832">
          <cell r="C10832">
            <v>10544</v>
          </cell>
          <cell r="D10832" t="str">
            <v>PEDRA BRITADA NÚMERO 3</v>
          </cell>
          <cell r="E10832" t="str">
            <v>M3</v>
          </cell>
          <cell r="F10832">
            <v>63.84</v>
          </cell>
          <cell r="G10832">
            <v>0.24</v>
          </cell>
          <cell r="I10832">
            <v>15.322368000000001</v>
          </cell>
        </row>
        <row r="10833">
          <cell r="C10833">
            <v>10613</v>
          </cell>
          <cell r="D10833" t="str">
            <v>CONCRETO FCK=20MPA C/ BRITA 1 E 2</v>
          </cell>
          <cell r="E10833" t="str">
            <v>M3</v>
          </cell>
          <cell r="F10833">
            <v>245.68</v>
          </cell>
          <cell r="G10833">
            <v>0.18</v>
          </cell>
          <cell r="I10833">
            <v>44.222265200000002</v>
          </cell>
        </row>
        <row r="10834">
          <cell r="C10834">
            <v>10627</v>
          </cell>
          <cell r="D10834" t="str">
            <v>CONCRETO "GROUT" C/ PEDRISCO</v>
          </cell>
          <cell r="E10834" t="str">
            <v>M3</v>
          </cell>
          <cell r="F10834">
            <v>210.47</v>
          </cell>
          <cell r="G10834">
            <v>2.6499999999999999E-2</v>
          </cell>
          <cell r="I10834">
            <v>5.5774733999999997</v>
          </cell>
        </row>
        <row r="10835">
          <cell r="C10835">
            <v>11020</v>
          </cell>
          <cell r="D10835" t="str">
            <v>COMPENSADO RESINADO 10MM</v>
          </cell>
          <cell r="E10835" t="str">
            <v>M2</v>
          </cell>
          <cell r="F10835">
            <v>9.34</v>
          </cell>
          <cell r="G10835">
            <v>0.11</v>
          </cell>
          <cell r="I10835">
            <v>1.02718</v>
          </cell>
        </row>
        <row r="10836">
          <cell r="C10836">
            <v>11066</v>
          </cell>
          <cell r="D10836" t="str">
            <v>PINUS - SARRAFO DE 1" X 4" - BRUTO</v>
          </cell>
          <cell r="E10836" t="str">
            <v>M</v>
          </cell>
          <cell r="F10836">
            <v>1.07</v>
          </cell>
          <cell r="G10836">
            <v>2.2999999999999998</v>
          </cell>
          <cell r="I10836">
            <v>2.47227</v>
          </cell>
        </row>
        <row r="10837">
          <cell r="C10837">
            <v>11070</v>
          </cell>
          <cell r="D10837" t="str">
            <v>PINUS - TÁBUA DE 1" X 12" - BRUTA</v>
          </cell>
          <cell r="E10837" t="str">
            <v>M</v>
          </cell>
          <cell r="F10837">
            <v>4.0199999999999996</v>
          </cell>
          <cell r="G10837">
            <v>1.9</v>
          </cell>
          <cell r="I10837">
            <v>7.6370500000000003</v>
          </cell>
        </row>
        <row r="10838">
          <cell r="C10838">
            <v>11510</v>
          </cell>
          <cell r="D10838" t="str">
            <v>AÇO CA-50A OU B - MÉDIA BITOLAS</v>
          </cell>
          <cell r="E10838" t="str">
            <v>KG</v>
          </cell>
          <cell r="F10838">
            <v>3.28</v>
          </cell>
          <cell r="G10838">
            <v>17.48</v>
          </cell>
          <cell r="I10838">
            <v>57.342098200000002</v>
          </cell>
        </row>
        <row r="10839">
          <cell r="C10839">
            <v>12540</v>
          </cell>
          <cell r="D10839" t="str">
            <v>BLOCO VAZADO DE CONCRETO ESTRUTURAL 14CM (ATÉ 6 MPA)</v>
          </cell>
          <cell r="E10839" t="str">
            <v>Un</v>
          </cell>
          <cell r="F10839">
            <v>2.36</v>
          </cell>
          <cell r="G10839">
            <v>13</v>
          </cell>
          <cell r="I10839">
            <v>30.628</v>
          </cell>
        </row>
        <row r="10840">
          <cell r="C10840">
            <v>14022</v>
          </cell>
          <cell r="D10840" t="str">
            <v>PRIMER HIDROFUGANTE A BASE DE SILANO SILOXANO</v>
          </cell>
          <cell r="E10840" t="str">
            <v>Kg</v>
          </cell>
          <cell r="F10840">
            <v>17.27</v>
          </cell>
          <cell r="G10840">
            <v>0.19</v>
          </cell>
          <cell r="I10840">
            <v>3.2814329999999998</v>
          </cell>
        </row>
        <row r="10841">
          <cell r="C10841">
            <v>14040</v>
          </cell>
          <cell r="D10841" t="str">
            <v>TINTA BETUMINOSA PARA CONCRETO E ALVENARIA</v>
          </cell>
          <cell r="E10841" t="str">
            <v>L</v>
          </cell>
          <cell r="F10841">
            <v>7.21</v>
          </cell>
          <cell r="G10841">
            <v>0.67</v>
          </cell>
          <cell r="I10841">
            <v>4.8324420000000003</v>
          </cell>
        </row>
        <row r="10842">
          <cell r="C10842">
            <v>17515</v>
          </cell>
          <cell r="D10842" t="str">
            <v>PREGO 18 X 27 COMUM - POLIDO</v>
          </cell>
          <cell r="E10842" t="str">
            <v>Kg</v>
          </cell>
          <cell r="F10842">
            <v>5.27</v>
          </cell>
          <cell r="G10842">
            <v>0.3</v>
          </cell>
          <cell r="I10842">
            <v>1.5812999999999999</v>
          </cell>
        </row>
        <row r="10843">
          <cell r="C10843">
            <v>17740</v>
          </cell>
          <cell r="D10843" t="str">
            <v>ARAME RECOZIDO N. 16 E N. 18</v>
          </cell>
          <cell r="E10843" t="str">
            <v>Kg</v>
          </cell>
          <cell r="F10843">
            <v>4.93</v>
          </cell>
          <cell r="G10843">
            <v>0.33</v>
          </cell>
          <cell r="I10843">
            <v>1.6263719999999999</v>
          </cell>
        </row>
        <row r="10844">
          <cell r="C10844">
            <v>24110</v>
          </cell>
          <cell r="D10844" t="str">
            <v>MANTA GEOTÊXTIL C/ RESISTÊNCIA À TRAÇÃO LONG. DE 16 KN/M E TRAÇÃO TRANSV. 14 KN/M</v>
          </cell>
          <cell r="E10844" t="str">
            <v>M2</v>
          </cell>
          <cell r="F10844">
            <v>4.08</v>
          </cell>
          <cell r="G10844">
            <v>1.05</v>
          </cell>
          <cell r="I10844">
            <v>4.2791699999999997</v>
          </cell>
        </row>
        <row r="10845">
          <cell r="C10845">
            <v>72442</v>
          </cell>
          <cell r="D10845" t="str">
            <v>TUBO DE PVC CORRUGADO E PERFURADO P/ DRENO 4"</v>
          </cell>
          <cell r="E10845" t="str">
            <v>M</v>
          </cell>
          <cell r="F10845">
            <v>14.03</v>
          </cell>
          <cell r="G10845">
            <v>1.05</v>
          </cell>
          <cell r="I10845">
            <v>14.732760000000001</v>
          </cell>
        </row>
        <row r="10846">
          <cell r="A10846">
            <v>170181</v>
          </cell>
          <cell r="B10846" t="str">
            <v>FV.14 - MURETA DE ARRIMO EM BLOCOS DE CONCRETO H=1,00M - CHAPISCADO</v>
          </cell>
          <cell r="H10846" t="str">
            <v>M</v>
          </cell>
          <cell r="J10846">
            <v>543.71</v>
          </cell>
        </row>
        <row r="10847">
          <cell r="C10847">
            <v>2006</v>
          </cell>
          <cell r="D10847" t="str">
            <v>ESGOTEIRO (SGSP)</v>
          </cell>
          <cell r="E10847" t="str">
            <v>H</v>
          </cell>
          <cell r="F10847">
            <v>13.380055</v>
          </cell>
          <cell r="G10847">
            <v>0.15</v>
          </cell>
          <cell r="I10847">
            <v>2.0070082</v>
          </cell>
        </row>
        <row r="10848">
          <cell r="C10848">
            <v>2013</v>
          </cell>
          <cell r="D10848" t="str">
            <v>CARPINTEIRO (SGSP)</v>
          </cell>
          <cell r="E10848" t="str">
            <v>H</v>
          </cell>
          <cell r="F10848">
            <v>14.489392</v>
          </cell>
          <cell r="G10848">
            <v>1.92</v>
          </cell>
          <cell r="I10848">
            <v>27.819632299999999</v>
          </cell>
        </row>
        <row r="10849">
          <cell r="C10849">
            <v>2014</v>
          </cell>
          <cell r="D10849" t="str">
            <v>AJUDANTE DE CARPINTEIRO (SGSP)</v>
          </cell>
          <cell r="E10849" t="str">
            <v>H</v>
          </cell>
          <cell r="F10849">
            <v>11.95373</v>
          </cell>
          <cell r="G10849">
            <v>1.92</v>
          </cell>
          <cell r="I10849">
            <v>22.951162400000001</v>
          </cell>
        </row>
        <row r="10850">
          <cell r="C10850">
            <v>2015</v>
          </cell>
          <cell r="D10850" t="str">
            <v>FERREIRO (SGSP)</v>
          </cell>
          <cell r="E10850" t="str">
            <v>H</v>
          </cell>
          <cell r="F10850">
            <v>15.034667000000001</v>
          </cell>
          <cell r="G10850">
            <v>1.66</v>
          </cell>
          <cell r="I10850">
            <v>24.957547600000002</v>
          </cell>
        </row>
        <row r="10851">
          <cell r="C10851">
            <v>2016</v>
          </cell>
          <cell r="D10851" t="str">
            <v>AJUDANTE DE FERREIRO - ARMADOR (SGSP)</v>
          </cell>
          <cell r="E10851" t="str">
            <v>H</v>
          </cell>
          <cell r="F10851">
            <v>11.918774000000001</v>
          </cell>
          <cell r="G10851">
            <v>1.66</v>
          </cell>
          <cell r="I10851">
            <v>19.7851645</v>
          </cell>
        </row>
        <row r="10852">
          <cell r="C10852">
            <v>2020</v>
          </cell>
          <cell r="D10852" t="str">
            <v>PEDREIRO (SGSP)</v>
          </cell>
          <cell r="E10852" t="str">
            <v>H</v>
          </cell>
          <cell r="F10852">
            <v>14.542659</v>
          </cell>
          <cell r="G10852">
            <v>4.16</v>
          </cell>
          <cell r="I10852">
            <v>60.497461399999999</v>
          </cell>
        </row>
        <row r="10853">
          <cell r="C10853">
            <v>2099</v>
          </cell>
          <cell r="D10853" t="str">
            <v>SERVENTE (SGSP)</v>
          </cell>
          <cell r="E10853" t="str">
            <v>H</v>
          </cell>
          <cell r="F10853">
            <v>11.629847</v>
          </cell>
          <cell r="G10853">
            <v>14.98</v>
          </cell>
          <cell r="I10853">
            <v>174.21510509999999</v>
          </cell>
        </row>
        <row r="10854">
          <cell r="C10854">
            <v>10504</v>
          </cell>
          <cell r="D10854" t="str">
            <v>AREIA LAVADA GROSSA</v>
          </cell>
          <cell r="E10854" t="str">
            <v>M3</v>
          </cell>
          <cell r="F10854">
            <v>74.2</v>
          </cell>
          <cell r="G10854">
            <v>6.4000000000000001E-2</v>
          </cell>
          <cell r="I10854">
            <v>4.7488000000000001</v>
          </cell>
        </row>
        <row r="10855">
          <cell r="C10855">
            <v>10508</v>
          </cell>
          <cell r="D10855" t="str">
            <v>CAL HIDRATADA DE PRIMEIRA QUALIDADE - CH-III</v>
          </cell>
          <cell r="E10855" t="str">
            <v>Kg</v>
          </cell>
          <cell r="F10855">
            <v>0.36</v>
          </cell>
          <cell r="G10855">
            <v>1.52</v>
          </cell>
          <cell r="I10855">
            <v>0.54947999999999997</v>
          </cell>
        </row>
        <row r="10856">
          <cell r="C10856">
            <v>10517</v>
          </cell>
          <cell r="D10856" t="str">
            <v>CIMENTO PORTLAND CPII-E/F-32</v>
          </cell>
          <cell r="E10856" t="str">
            <v>Kg</v>
          </cell>
          <cell r="F10856">
            <v>0.41</v>
          </cell>
          <cell r="G10856">
            <v>21</v>
          </cell>
          <cell r="I10856">
            <v>8.6669940000000008</v>
          </cell>
        </row>
        <row r="10857">
          <cell r="C10857">
            <v>10543</v>
          </cell>
          <cell r="D10857" t="str">
            <v>PEDRA BRITADA NÚMERO 2</v>
          </cell>
          <cell r="E10857" t="str">
            <v>M3</v>
          </cell>
          <cell r="F10857">
            <v>64.87</v>
          </cell>
          <cell r="G10857">
            <v>4.5499999999999999E-2</v>
          </cell>
          <cell r="I10857">
            <v>2.9513894000000001</v>
          </cell>
        </row>
        <row r="10858">
          <cell r="C10858">
            <v>10544</v>
          </cell>
          <cell r="D10858" t="str">
            <v>PEDRA BRITADA NÚMERO 3</v>
          </cell>
          <cell r="E10858" t="str">
            <v>M3</v>
          </cell>
          <cell r="F10858">
            <v>63.84</v>
          </cell>
          <cell r="G10858">
            <v>0.24</v>
          </cell>
          <cell r="I10858">
            <v>15.322368000000001</v>
          </cell>
        </row>
        <row r="10859">
          <cell r="C10859">
            <v>10613</v>
          </cell>
          <cell r="D10859" t="str">
            <v>CONCRETO FCK=20MPA C/ BRITA 1 E 2</v>
          </cell>
          <cell r="E10859" t="str">
            <v>M3</v>
          </cell>
          <cell r="F10859">
            <v>245.68</v>
          </cell>
          <cell r="G10859">
            <v>0.18</v>
          </cell>
          <cell r="I10859">
            <v>44.222265200000002</v>
          </cell>
        </row>
        <row r="10860">
          <cell r="C10860">
            <v>10627</v>
          </cell>
          <cell r="D10860" t="str">
            <v>CONCRETO "GROUT" C/ PEDRISCO</v>
          </cell>
          <cell r="E10860" t="str">
            <v>M3</v>
          </cell>
          <cell r="F10860">
            <v>210.47</v>
          </cell>
          <cell r="G10860">
            <v>2.6499999999999999E-2</v>
          </cell>
          <cell r="I10860">
            <v>5.5774733999999997</v>
          </cell>
        </row>
        <row r="10861">
          <cell r="C10861">
            <v>11020</v>
          </cell>
          <cell r="D10861" t="str">
            <v>COMPENSADO RESINADO 10MM</v>
          </cell>
          <cell r="E10861" t="str">
            <v>M2</v>
          </cell>
          <cell r="F10861">
            <v>9.34</v>
          </cell>
          <cell r="G10861">
            <v>0.11</v>
          </cell>
          <cell r="I10861">
            <v>1.02718</v>
          </cell>
        </row>
        <row r="10862">
          <cell r="C10862">
            <v>11066</v>
          </cell>
          <cell r="D10862" t="str">
            <v>PINUS - SARRAFO DE 1" X 4" - BRUTO</v>
          </cell>
          <cell r="E10862" t="str">
            <v>M</v>
          </cell>
          <cell r="F10862">
            <v>1.07</v>
          </cell>
          <cell r="G10862">
            <v>2.2999999999999998</v>
          </cell>
          <cell r="I10862">
            <v>2.47227</v>
          </cell>
        </row>
        <row r="10863">
          <cell r="C10863">
            <v>11070</v>
          </cell>
          <cell r="D10863" t="str">
            <v>PINUS - TÁBUA DE 1" X 12" - BRUTA</v>
          </cell>
          <cell r="E10863" t="str">
            <v>M</v>
          </cell>
          <cell r="F10863">
            <v>4.0199999999999996</v>
          </cell>
          <cell r="G10863">
            <v>1.9</v>
          </cell>
          <cell r="I10863">
            <v>7.6370500000000003</v>
          </cell>
        </row>
        <row r="10864">
          <cell r="C10864">
            <v>11510</v>
          </cell>
          <cell r="D10864" t="str">
            <v>AÇO CA-50A OU B - MÉDIA BITOLAS</v>
          </cell>
          <cell r="E10864" t="str">
            <v>KG</v>
          </cell>
          <cell r="F10864">
            <v>3.28</v>
          </cell>
          <cell r="G10864">
            <v>17.48</v>
          </cell>
          <cell r="I10864">
            <v>57.342098200000002</v>
          </cell>
        </row>
        <row r="10865">
          <cell r="C10865">
            <v>12540</v>
          </cell>
          <cell r="D10865" t="str">
            <v>BLOCO VAZADO DE CONCRETO ESTRUTURAL 14CM (ATÉ 6 MPA)</v>
          </cell>
          <cell r="E10865" t="str">
            <v>Un</v>
          </cell>
          <cell r="F10865">
            <v>2.36</v>
          </cell>
          <cell r="G10865">
            <v>13</v>
          </cell>
          <cell r="I10865">
            <v>30.628</v>
          </cell>
        </row>
        <row r="10866">
          <cell r="C10866">
            <v>14022</v>
          </cell>
          <cell r="D10866" t="str">
            <v>PRIMER HIDROFUGANTE A BASE DE SILANO SILOXANO</v>
          </cell>
          <cell r="E10866" t="str">
            <v>Kg</v>
          </cell>
          <cell r="F10866">
            <v>17.27</v>
          </cell>
          <cell r="G10866">
            <v>0.19</v>
          </cell>
          <cell r="I10866">
            <v>3.2814329999999998</v>
          </cell>
        </row>
        <row r="10867">
          <cell r="C10867">
            <v>14040</v>
          </cell>
          <cell r="D10867" t="str">
            <v>TINTA BETUMINOSA PARA CONCRETO E ALVENARIA</v>
          </cell>
          <cell r="E10867" t="str">
            <v>L</v>
          </cell>
          <cell r="F10867">
            <v>7.21</v>
          </cell>
          <cell r="G10867">
            <v>0.67</v>
          </cell>
          <cell r="I10867">
            <v>4.8324420000000003</v>
          </cell>
        </row>
        <row r="10868">
          <cell r="C10868">
            <v>17515</v>
          </cell>
          <cell r="D10868" t="str">
            <v>PREGO 18 X 27 COMUM - POLIDO</v>
          </cell>
          <cell r="E10868" t="str">
            <v>Kg</v>
          </cell>
          <cell r="F10868">
            <v>5.27</v>
          </cell>
          <cell r="G10868">
            <v>0.3</v>
          </cell>
          <cell r="I10868">
            <v>1.5812999999999999</v>
          </cell>
        </row>
        <row r="10869">
          <cell r="C10869">
            <v>17740</v>
          </cell>
          <cell r="D10869" t="str">
            <v>ARAME RECOZIDO N. 16 E N. 18</v>
          </cell>
          <cell r="E10869" t="str">
            <v>Kg</v>
          </cell>
          <cell r="F10869">
            <v>4.93</v>
          </cell>
          <cell r="G10869">
            <v>0.33</v>
          </cell>
          <cell r="I10869">
            <v>1.6263719999999999</v>
          </cell>
        </row>
        <row r="10870">
          <cell r="C10870">
            <v>24110</v>
          </cell>
          <cell r="D10870" t="str">
            <v>MANTA GEOTÊXTIL C/ RESISTÊNCIA À TRAÇÃO LONG. DE 16 KN/M E TRAÇÃO TRANSV. 14 KN/M</v>
          </cell>
          <cell r="E10870" t="str">
            <v>M2</v>
          </cell>
          <cell r="F10870">
            <v>4.08</v>
          </cell>
          <cell r="G10870">
            <v>1.05</v>
          </cell>
          <cell r="I10870">
            <v>4.2791699999999997</v>
          </cell>
        </row>
        <row r="10871">
          <cell r="C10871">
            <v>72442</v>
          </cell>
          <cell r="D10871" t="str">
            <v>TUBO DE PVC CORRUGADO E PERFURADO P/ DRENO 4"</v>
          </cell>
          <cell r="E10871" t="str">
            <v>M</v>
          </cell>
          <cell r="F10871">
            <v>14.03</v>
          </cell>
          <cell r="G10871">
            <v>1.05</v>
          </cell>
          <cell r="I10871">
            <v>14.732760000000001</v>
          </cell>
        </row>
        <row r="10872">
          <cell r="A10872">
            <v>170190</v>
          </cell>
          <cell r="B10872" t="str">
            <v>GRADIL DE FERRO GALVANIZADO ELETROFUNDIDO - BARRA 25X2MM - MALHA 65X132MM - MONTANTE COM DISTÂNCIA DE 1650MM - SEM PINTURA</v>
          </cell>
          <cell r="H10872" t="str">
            <v>M2</v>
          </cell>
          <cell r="J10872">
            <v>147.68</v>
          </cell>
        </row>
        <row r="10873">
          <cell r="C10873">
            <v>2013</v>
          </cell>
          <cell r="D10873" t="str">
            <v>CARPINTEIRO (SGSP)</v>
          </cell>
          <cell r="E10873" t="str">
            <v>H</v>
          </cell>
          <cell r="F10873">
            <v>14.489392</v>
          </cell>
          <cell r="G10873">
            <v>0.25</v>
          </cell>
          <cell r="I10873">
            <v>3.6223480000000001</v>
          </cell>
        </row>
        <row r="10874">
          <cell r="C10874">
            <v>2014</v>
          </cell>
          <cell r="D10874" t="str">
            <v>AJUDANTE DE CARPINTEIRO (SGSP)</v>
          </cell>
          <cell r="E10874" t="str">
            <v>H</v>
          </cell>
          <cell r="F10874">
            <v>11.95373</v>
          </cell>
          <cell r="G10874">
            <v>0.25</v>
          </cell>
          <cell r="I10874">
            <v>2.9884325999999999</v>
          </cell>
        </row>
        <row r="10875">
          <cell r="C10875">
            <v>2020</v>
          </cell>
          <cell r="D10875" t="str">
            <v>PEDREIRO (SGSP)</v>
          </cell>
          <cell r="E10875" t="str">
            <v>H</v>
          </cell>
          <cell r="F10875">
            <v>14.542659</v>
          </cell>
          <cell r="G10875">
            <v>0.06</v>
          </cell>
          <cell r="I10875">
            <v>0.87255950000000004</v>
          </cell>
        </row>
        <row r="10876">
          <cell r="C10876">
            <v>2045</v>
          </cell>
          <cell r="D10876" t="str">
            <v>SERRALHEIRO (SGSP)</v>
          </cell>
          <cell r="E10876" t="str">
            <v>H</v>
          </cell>
          <cell r="F10876">
            <v>25.732099999999999</v>
          </cell>
          <cell r="G10876">
            <v>1</v>
          </cell>
          <cell r="I10876">
            <v>25.732100200000001</v>
          </cell>
        </row>
        <row r="10877">
          <cell r="C10877">
            <v>2046</v>
          </cell>
          <cell r="D10877" t="str">
            <v>AJUDANTE DE SERRALHEIRO (SGSP)</v>
          </cell>
          <cell r="E10877" t="str">
            <v>H</v>
          </cell>
          <cell r="F10877">
            <v>12.738232999999999</v>
          </cell>
          <cell r="G10877">
            <v>1</v>
          </cell>
          <cell r="I10877">
            <v>12.7382326</v>
          </cell>
        </row>
        <row r="10878">
          <cell r="C10878">
            <v>2099</v>
          </cell>
          <cell r="D10878" t="str">
            <v>SERVENTE (SGSP)</v>
          </cell>
          <cell r="E10878" t="str">
            <v>H</v>
          </cell>
          <cell r="F10878">
            <v>11.629847</v>
          </cell>
          <cell r="G10878">
            <v>0.16</v>
          </cell>
          <cell r="I10878">
            <v>1.8607754999999999</v>
          </cell>
        </row>
        <row r="10879">
          <cell r="C10879">
            <v>10611</v>
          </cell>
          <cell r="D10879" t="str">
            <v>CONCRETO FCK=20MPA C/ BRITA 1</v>
          </cell>
          <cell r="E10879" t="str">
            <v>M3</v>
          </cell>
          <cell r="F10879">
            <v>245.86</v>
          </cell>
          <cell r="G10879">
            <v>8.9999999999999993E-3</v>
          </cell>
          <cell r="I10879">
            <v>2.2127507999999998</v>
          </cell>
        </row>
        <row r="10880">
          <cell r="C10880">
            <v>11046</v>
          </cell>
          <cell r="D10880" t="str">
            <v>PINUS - PONTALETE DE 3" X 3" - BRUTO</v>
          </cell>
          <cell r="E10880" t="str">
            <v>M</v>
          </cell>
          <cell r="F10880">
            <v>2.38</v>
          </cell>
          <cell r="G10880">
            <v>0.44</v>
          </cell>
          <cell r="I10880">
            <v>1.045088</v>
          </cell>
        </row>
        <row r="10881">
          <cell r="C10881">
            <v>11070</v>
          </cell>
          <cell r="D10881" t="str">
            <v>PINUS - TÁBUA DE 1" X 12" - BRUTA</v>
          </cell>
          <cell r="E10881" t="str">
            <v>M</v>
          </cell>
          <cell r="F10881">
            <v>4.0199999999999996</v>
          </cell>
          <cell r="G10881">
            <v>0.23333000000000001</v>
          </cell>
          <cell r="I10881">
            <v>0.93786990000000003</v>
          </cell>
        </row>
        <row r="10882">
          <cell r="C10882">
            <v>17515</v>
          </cell>
          <cell r="D10882" t="str">
            <v>PREGO 18 X 27 COMUM - POLIDO</v>
          </cell>
          <cell r="E10882" t="str">
            <v>Kg</v>
          </cell>
          <cell r="F10882">
            <v>5.27</v>
          </cell>
          <cell r="G10882">
            <v>0.03</v>
          </cell>
          <cell r="I10882">
            <v>0.15812999999999999</v>
          </cell>
        </row>
        <row r="10883">
          <cell r="C10883">
            <v>30701</v>
          </cell>
          <cell r="D10883" t="str">
            <v>GRADIL DE FERRO 1718X1650MM -FIO DE 5MM -GALV. A FOGO S/ PINTURA MALHA DE 65X132MM - BARRA PORTANTE DE 25X2MM</v>
          </cell>
          <cell r="E10883" t="str">
            <v>M2</v>
          </cell>
          <cell r="F10883">
            <v>95.51</v>
          </cell>
          <cell r="G10883">
            <v>1</v>
          </cell>
          <cell r="I10883">
            <v>95.511600000000001</v>
          </cell>
        </row>
        <row r="10884">
          <cell r="A10884">
            <v>170191</v>
          </cell>
          <cell r="B10884" t="str">
            <v>GRADIL DE FERRO GALVANIZADO ELETROFUNDIDO - BARRA 25X2MM - MALHA 65X132MM - MONTANTE COM DISTÂNCIA DE 1650MM - COM PINTURA</v>
          </cell>
          <cell r="H10884" t="str">
            <v>M2</v>
          </cell>
          <cell r="J10884">
            <v>148.66</v>
          </cell>
        </row>
        <row r="10885">
          <cell r="C10885">
            <v>2013</v>
          </cell>
          <cell r="D10885" t="str">
            <v>CARPINTEIRO (SGSP)</v>
          </cell>
          <cell r="E10885" t="str">
            <v>H</v>
          </cell>
          <cell r="F10885">
            <v>14.489392</v>
          </cell>
          <cell r="G10885">
            <v>0.25</v>
          </cell>
          <cell r="I10885">
            <v>3.6223480000000001</v>
          </cell>
        </row>
        <row r="10886">
          <cell r="C10886">
            <v>2014</v>
          </cell>
          <cell r="D10886" t="str">
            <v>AJUDANTE DE CARPINTEIRO (SGSP)</v>
          </cell>
          <cell r="E10886" t="str">
            <v>H</v>
          </cell>
          <cell r="F10886">
            <v>11.95373</v>
          </cell>
          <cell r="G10886">
            <v>0.25</v>
          </cell>
          <cell r="I10886">
            <v>2.9884325999999999</v>
          </cell>
        </row>
        <row r="10887">
          <cell r="C10887">
            <v>2020</v>
          </cell>
          <cell r="D10887" t="str">
            <v>PEDREIRO (SGSP)</v>
          </cell>
          <cell r="E10887" t="str">
            <v>H</v>
          </cell>
          <cell r="F10887">
            <v>14.542659</v>
          </cell>
          <cell r="G10887">
            <v>0.06</v>
          </cell>
          <cell r="I10887">
            <v>0.87255950000000004</v>
          </cell>
        </row>
        <row r="10888">
          <cell r="C10888">
            <v>2045</v>
          </cell>
          <cell r="D10888" t="str">
            <v>SERRALHEIRO (SGSP)</v>
          </cell>
          <cell r="E10888" t="str">
            <v>H</v>
          </cell>
          <cell r="F10888">
            <v>25.732099999999999</v>
          </cell>
          <cell r="G10888">
            <v>1</v>
          </cell>
          <cell r="I10888">
            <v>25.732100200000001</v>
          </cell>
        </row>
        <row r="10889">
          <cell r="C10889">
            <v>2046</v>
          </cell>
          <cell r="D10889" t="str">
            <v>AJUDANTE DE SERRALHEIRO (SGSP)</v>
          </cell>
          <cell r="E10889" t="str">
            <v>H</v>
          </cell>
          <cell r="F10889">
            <v>12.738232999999999</v>
          </cell>
          <cell r="G10889">
            <v>1</v>
          </cell>
          <cell r="I10889">
            <v>12.7382326</v>
          </cell>
        </row>
        <row r="10890">
          <cell r="C10890">
            <v>2099</v>
          </cell>
          <cell r="D10890" t="str">
            <v>SERVENTE (SGSP)</v>
          </cell>
          <cell r="E10890" t="str">
            <v>H</v>
          </cell>
          <cell r="F10890">
            <v>11.629847</v>
          </cell>
          <cell r="G10890">
            <v>0.16</v>
          </cell>
          <cell r="I10890">
            <v>1.8607754999999999</v>
          </cell>
        </row>
        <row r="10891">
          <cell r="C10891">
            <v>10611</v>
          </cell>
          <cell r="D10891" t="str">
            <v>CONCRETO FCK=20MPA C/ BRITA 1</v>
          </cell>
          <cell r="E10891" t="str">
            <v>M3</v>
          </cell>
          <cell r="F10891">
            <v>245.86</v>
          </cell>
          <cell r="G10891">
            <v>8.9999999999999993E-3</v>
          </cell>
          <cell r="I10891">
            <v>2.2127507999999998</v>
          </cell>
        </row>
        <row r="10892">
          <cell r="C10892">
            <v>11046</v>
          </cell>
          <cell r="D10892" t="str">
            <v>PINUS - PONTALETE DE 3" X 3" - BRUTO</v>
          </cell>
          <cell r="E10892" t="str">
            <v>M</v>
          </cell>
          <cell r="F10892">
            <v>2.38</v>
          </cell>
          <cell r="G10892">
            <v>0.44</v>
          </cell>
          <cell r="I10892">
            <v>1.045088</v>
          </cell>
        </row>
        <row r="10893">
          <cell r="C10893">
            <v>11070</v>
          </cell>
          <cell r="D10893" t="str">
            <v>PINUS - TÁBUA DE 1" X 12" - BRUTA</v>
          </cell>
          <cell r="E10893" t="str">
            <v>M</v>
          </cell>
          <cell r="F10893">
            <v>4.0199999999999996</v>
          </cell>
          <cell r="G10893">
            <v>0.23333000000000001</v>
          </cell>
          <cell r="I10893">
            <v>0.93786990000000003</v>
          </cell>
        </row>
        <row r="10894">
          <cell r="C10894">
            <v>17515</v>
          </cell>
          <cell r="D10894" t="str">
            <v>PREGO 18 X 27 COMUM - POLIDO</v>
          </cell>
          <cell r="E10894" t="str">
            <v>Kg</v>
          </cell>
          <cell r="F10894">
            <v>5.27</v>
          </cell>
          <cell r="G10894">
            <v>0.03</v>
          </cell>
          <cell r="I10894">
            <v>0.15812999999999999</v>
          </cell>
        </row>
        <row r="10895">
          <cell r="C10895">
            <v>30702</v>
          </cell>
          <cell r="D10895" t="str">
            <v>GRADIL DE FERRO 1718X1650MM -FIO DE 5MM -GALV.A FOGO, C/ACAB. EM PINT. ELETROST, MALHA DE 65X132MM,BARRA PORTANTE 25X2MM</v>
          </cell>
          <cell r="E10895" t="str">
            <v>M2</v>
          </cell>
          <cell r="F10895">
            <v>96.49</v>
          </cell>
          <cell r="G10895">
            <v>1</v>
          </cell>
          <cell r="I10895">
            <v>96.488</v>
          </cell>
        </row>
        <row r="10896">
          <cell r="A10896">
            <v>170192</v>
          </cell>
          <cell r="B10896" t="str">
            <v>PORTÃO EM FERRO GALVANIZADO ELETROFUNDIDO, MALHA 65X132MM, DE ABRIR, 1 FOLHA, SEM PINTURA</v>
          </cell>
          <cell r="H10896" t="str">
            <v>M2</v>
          </cell>
          <cell r="J10896">
            <v>698.91</v>
          </cell>
        </row>
        <row r="10897">
          <cell r="C10897">
            <v>2020</v>
          </cell>
          <cell r="D10897" t="str">
            <v>PEDREIRO (SGSP)</v>
          </cell>
          <cell r="E10897" t="str">
            <v>H</v>
          </cell>
          <cell r="F10897">
            <v>14.542659</v>
          </cell>
          <cell r="G10897">
            <v>0.15</v>
          </cell>
          <cell r="I10897">
            <v>2.1813989</v>
          </cell>
        </row>
        <row r="10898">
          <cell r="C10898">
            <v>2045</v>
          </cell>
          <cell r="D10898" t="str">
            <v>SERRALHEIRO (SGSP)</v>
          </cell>
          <cell r="E10898" t="str">
            <v>H</v>
          </cell>
          <cell r="F10898">
            <v>25.732099999999999</v>
          </cell>
          <cell r="G10898">
            <v>1.5</v>
          </cell>
          <cell r="I10898">
            <v>38.5981503</v>
          </cell>
        </row>
        <row r="10899">
          <cell r="C10899">
            <v>2046</v>
          </cell>
          <cell r="D10899" t="str">
            <v>AJUDANTE DE SERRALHEIRO (SGSP)</v>
          </cell>
          <cell r="E10899" t="str">
            <v>H</v>
          </cell>
          <cell r="F10899">
            <v>12.738232999999999</v>
          </cell>
          <cell r="G10899">
            <v>1.5</v>
          </cell>
          <cell r="I10899">
            <v>19.107348900000002</v>
          </cell>
        </row>
        <row r="10900">
          <cell r="C10900">
            <v>2099</v>
          </cell>
          <cell r="D10900" t="str">
            <v>SERVENTE (SGSP)</v>
          </cell>
          <cell r="E10900" t="str">
            <v>H</v>
          </cell>
          <cell r="F10900">
            <v>11.629847</v>
          </cell>
          <cell r="G10900">
            <v>1</v>
          </cell>
          <cell r="I10900">
            <v>11.629846799999999</v>
          </cell>
        </row>
        <row r="10901">
          <cell r="C10901">
            <v>10612</v>
          </cell>
          <cell r="D10901" t="str">
            <v>CONCRETO FCK=20MPA C/ BRITA 2</v>
          </cell>
          <cell r="E10901" t="str">
            <v>M3</v>
          </cell>
          <cell r="F10901">
            <v>245.59</v>
          </cell>
          <cell r="G10901">
            <v>0.05</v>
          </cell>
          <cell r="I10901">
            <v>12.2796713</v>
          </cell>
        </row>
        <row r="10902">
          <cell r="C10902">
            <v>30740</v>
          </cell>
          <cell r="D10902" t="str">
            <v>PORTÃO DE FE. ELETROF. GALV. A FOGO- C/ 1 FOLHA DE ABRIR - S/ PINTURA  MALHA DE 65X132MM - BARRA PORTANTE DE 25X2MM</v>
          </cell>
          <cell r="E10902" t="str">
            <v>M2</v>
          </cell>
          <cell r="F10902">
            <v>615.11</v>
          </cell>
          <cell r="G10902">
            <v>1</v>
          </cell>
          <cell r="I10902">
            <v>615.11059999999998</v>
          </cell>
        </row>
        <row r="10903">
          <cell r="A10903">
            <v>170193</v>
          </cell>
          <cell r="B10903" t="str">
            <v>PORTÃO EM FERRO GALVANIZADO ELETROFUNDIDO MALHA 65X132MM, DE ABRIR, 1 FOLHA, COM PINTURA ELETROLÍTICA</v>
          </cell>
          <cell r="H10903" t="str">
            <v>M2</v>
          </cell>
          <cell r="J10903">
            <v>729.96</v>
          </cell>
        </row>
        <row r="10904">
          <cell r="C10904">
            <v>2020</v>
          </cell>
          <cell r="D10904" t="str">
            <v>PEDREIRO (SGSP)</v>
          </cell>
          <cell r="E10904" t="str">
            <v>H</v>
          </cell>
          <cell r="F10904">
            <v>14.542659</v>
          </cell>
          <cell r="G10904">
            <v>0.15</v>
          </cell>
          <cell r="I10904">
            <v>2.1813989</v>
          </cell>
        </row>
        <row r="10905">
          <cell r="C10905">
            <v>2045</v>
          </cell>
          <cell r="D10905" t="str">
            <v>SERRALHEIRO (SGSP)</v>
          </cell>
          <cell r="E10905" t="str">
            <v>H</v>
          </cell>
          <cell r="F10905">
            <v>25.732099999999999</v>
          </cell>
          <cell r="G10905">
            <v>1.5</v>
          </cell>
          <cell r="I10905">
            <v>38.5981503</v>
          </cell>
        </row>
        <row r="10906">
          <cell r="C10906">
            <v>2046</v>
          </cell>
          <cell r="D10906" t="str">
            <v>AJUDANTE DE SERRALHEIRO (SGSP)</v>
          </cell>
          <cell r="E10906" t="str">
            <v>H</v>
          </cell>
          <cell r="F10906">
            <v>12.738232999999999</v>
          </cell>
          <cell r="G10906">
            <v>1.5</v>
          </cell>
          <cell r="I10906">
            <v>19.107348900000002</v>
          </cell>
        </row>
        <row r="10907">
          <cell r="C10907">
            <v>2099</v>
          </cell>
          <cell r="D10907" t="str">
            <v>SERVENTE (SGSP)</v>
          </cell>
          <cell r="E10907" t="str">
            <v>H</v>
          </cell>
          <cell r="F10907">
            <v>11.629847</v>
          </cell>
          <cell r="G10907">
            <v>1</v>
          </cell>
          <cell r="I10907">
            <v>11.629846799999999</v>
          </cell>
        </row>
        <row r="10908">
          <cell r="C10908">
            <v>10612</v>
          </cell>
          <cell r="D10908" t="str">
            <v>CONCRETO FCK=20MPA C/ BRITA 2</v>
          </cell>
          <cell r="E10908" t="str">
            <v>M3</v>
          </cell>
          <cell r="F10908">
            <v>245.59</v>
          </cell>
          <cell r="G10908">
            <v>0.05</v>
          </cell>
          <cell r="I10908">
            <v>12.2796713</v>
          </cell>
        </row>
        <row r="10909">
          <cell r="C10909">
            <v>30741</v>
          </cell>
          <cell r="D10909" t="str">
            <v>PORTÃO DE FE. ELETROF. GALV. A FOGO- C/ 1 FOLHA DE ABRIR - C/ PINT.  ELETROST, MALHA 65X132MM - BARRA PORTANTE 25X2MM</v>
          </cell>
          <cell r="E10909" t="str">
            <v>M2</v>
          </cell>
          <cell r="F10909">
            <v>646.16</v>
          </cell>
          <cell r="G10909">
            <v>1</v>
          </cell>
          <cell r="I10909">
            <v>646.16409999999996</v>
          </cell>
        </row>
        <row r="10910">
          <cell r="A10910">
            <v>170194</v>
          </cell>
          <cell r="B10910" t="str">
            <v>PORTÃO EM FERRO GALVANIZADO ELETROFUNDIDO MALHA 65X132MM, DE ABRIR, 2 FOLHAS, SEM PINTURA</v>
          </cell>
          <cell r="H10910" t="str">
            <v>M2</v>
          </cell>
          <cell r="J10910">
            <v>622.04999999999995</v>
          </cell>
        </row>
        <row r="10911">
          <cell r="C10911">
            <v>2020</v>
          </cell>
          <cell r="D10911" t="str">
            <v>PEDREIRO (SGSP)</v>
          </cell>
          <cell r="E10911" t="str">
            <v>H</v>
          </cell>
          <cell r="F10911">
            <v>14.542659</v>
          </cell>
          <cell r="G10911">
            <v>0.2</v>
          </cell>
          <cell r="I10911">
            <v>2.9085318</v>
          </cell>
        </row>
        <row r="10912">
          <cell r="C10912">
            <v>2045</v>
          </cell>
          <cell r="D10912" t="str">
            <v>SERRALHEIRO (SGSP)</v>
          </cell>
          <cell r="E10912" t="str">
            <v>H</v>
          </cell>
          <cell r="F10912">
            <v>25.732099999999999</v>
          </cell>
          <cell r="G10912">
            <v>1</v>
          </cell>
          <cell r="I10912">
            <v>25.732100200000001</v>
          </cell>
        </row>
        <row r="10913">
          <cell r="C10913">
            <v>2046</v>
          </cell>
          <cell r="D10913" t="str">
            <v>AJUDANTE DE SERRALHEIRO (SGSP)</v>
          </cell>
          <cell r="E10913" t="str">
            <v>H</v>
          </cell>
          <cell r="F10913">
            <v>12.738232999999999</v>
          </cell>
          <cell r="G10913">
            <v>1</v>
          </cell>
          <cell r="I10913">
            <v>12.7382326</v>
          </cell>
        </row>
        <row r="10914">
          <cell r="C10914">
            <v>2099</v>
          </cell>
          <cell r="D10914" t="str">
            <v>SERVENTE (SGSP)</v>
          </cell>
          <cell r="E10914" t="str">
            <v>H</v>
          </cell>
          <cell r="F10914">
            <v>11.629847</v>
          </cell>
          <cell r="G10914">
            <v>1.2</v>
          </cell>
          <cell r="I10914">
            <v>13.955816199999999</v>
          </cell>
        </row>
        <row r="10915">
          <cell r="C10915">
            <v>10612</v>
          </cell>
          <cell r="D10915" t="str">
            <v>CONCRETO FCK=20MPA C/ BRITA 2</v>
          </cell>
          <cell r="E10915" t="str">
            <v>M3</v>
          </cell>
          <cell r="F10915">
            <v>245.59</v>
          </cell>
          <cell r="G10915">
            <v>0.06</v>
          </cell>
          <cell r="I10915">
            <v>14.7356056</v>
          </cell>
        </row>
        <row r="10916">
          <cell r="C10916">
            <v>30742</v>
          </cell>
          <cell r="D10916" t="str">
            <v>PORTÃO DE FE. ELETROF. GALV. A FOGO- C/ 2 FOLHAS DE ABRIR S/ PINTURA - MALHA DE 65X132MM - BARRA PORTANTE DE 25X2MM</v>
          </cell>
          <cell r="E10916" t="str">
            <v>M2</v>
          </cell>
          <cell r="F10916">
            <v>551.98</v>
          </cell>
          <cell r="G10916">
            <v>1</v>
          </cell>
          <cell r="I10916">
            <v>551.97900000000004</v>
          </cell>
        </row>
        <row r="10917">
          <cell r="A10917">
            <v>170195</v>
          </cell>
          <cell r="B10917" t="str">
            <v>PORTÃO EM FERRO GALVANIZADO ELETROFUNDIDO MALHA 65X132MM, DE ABRIR, 2 FOLHAS, COM PINTURA ELETROLÍTICA</v>
          </cell>
          <cell r="H10917" t="str">
            <v>M2</v>
          </cell>
          <cell r="J10917">
            <v>653.1</v>
          </cell>
        </row>
        <row r="10918">
          <cell r="C10918">
            <v>2020</v>
          </cell>
          <cell r="D10918" t="str">
            <v>PEDREIRO (SGSP)</v>
          </cell>
          <cell r="E10918" t="str">
            <v>H</v>
          </cell>
          <cell r="F10918">
            <v>14.542659</v>
          </cell>
          <cell r="G10918">
            <v>0.2</v>
          </cell>
          <cell r="I10918">
            <v>2.9085318</v>
          </cell>
        </row>
        <row r="10919">
          <cell r="C10919">
            <v>2045</v>
          </cell>
          <cell r="D10919" t="str">
            <v>SERRALHEIRO (SGSP)</v>
          </cell>
          <cell r="E10919" t="str">
            <v>H</v>
          </cell>
          <cell r="F10919">
            <v>25.732099999999999</v>
          </cell>
          <cell r="G10919">
            <v>1</v>
          </cell>
          <cell r="I10919">
            <v>25.732100200000001</v>
          </cell>
        </row>
        <row r="10920">
          <cell r="C10920">
            <v>2046</v>
          </cell>
          <cell r="D10920" t="str">
            <v>AJUDANTE DE SERRALHEIRO (SGSP)</v>
          </cell>
          <cell r="E10920" t="str">
            <v>H</v>
          </cell>
          <cell r="F10920">
            <v>12.738232999999999</v>
          </cell>
          <cell r="G10920">
            <v>1</v>
          </cell>
          <cell r="I10920">
            <v>12.7382326</v>
          </cell>
        </row>
        <row r="10921">
          <cell r="C10921">
            <v>2099</v>
          </cell>
          <cell r="D10921" t="str">
            <v>SERVENTE (SGSP)</v>
          </cell>
          <cell r="E10921" t="str">
            <v>H</v>
          </cell>
          <cell r="F10921">
            <v>11.629847</v>
          </cell>
          <cell r="G10921">
            <v>1.2</v>
          </cell>
          <cell r="I10921">
            <v>13.955816199999999</v>
          </cell>
        </row>
        <row r="10922">
          <cell r="C10922">
            <v>10612</v>
          </cell>
          <cell r="D10922" t="str">
            <v>CONCRETO FCK=20MPA C/ BRITA 2</v>
          </cell>
          <cell r="E10922" t="str">
            <v>M3</v>
          </cell>
          <cell r="F10922">
            <v>245.59</v>
          </cell>
          <cell r="G10922">
            <v>0.06</v>
          </cell>
          <cell r="I10922">
            <v>14.7356056</v>
          </cell>
        </row>
        <row r="10923">
          <cell r="C10923">
            <v>30743</v>
          </cell>
          <cell r="D10923" t="str">
            <v>PORTÃO DE FE. ELETROF. GALV. A FOGO- C/ 2 FOLHAS DE ABRIR C/ACAB.PINT.ELETROST, MALHA 65X132MM, BARRA PORTANTE 25X2MM</v>
          </cell>
          <cell r="E10923" t="str">
            <v>M2</v>
          </cell>
          <cell r="F10923">
            <v>583.03</v>
          </cell>
          <cell r="G10923">
            <v>1</v>
          </cell>
          <cell r="I10923">
            <v>583.03139999999996</v>
          </cell>
        </row>
        <row r="10924">
          <cell r="A10924">
            <v>170196</v>
          </cell>
          <cell r="B10924" t="str">
            <v>PORTÃO EM FERRO GALVANIZADO ELETROFUNDIDO MALHA 65X132MM, DE CORRER, SEM PINTURA</v>
          </cell>
          <cell r="H10924" t="str">
            <v>M2</v>
          </cell>
          <cell r="J10924">
            <v>667.63</v>
          </cell>
        </row>
        <row r="10925">
          <cell r="C10925">
            <v>2020</v>
          </cell>
          <cell r="D10925" t="str">
            <v>PEDREIRO (SGSP)</v>
          </cell>
          <cell r="E10925" t="str">
            <v>H</v>
          </cell>
          <cell r="F10925">
            <v>14.542659</v>
          </cell>
          <cell r="G10925">
            <v>0.15</v>
          </cell>
          <cell r="I10925">
            <v>2.1813989</v>
          </cell>
        </row>
        <row r="10926">
          <cell r="C10926">
            <v>2045</v>
          </cell>
          <cell r="D10926" t="str">
            <v>SERRALHEIRO (SGSP)</v>
          </cell>
          <cell r="E10926" t="str">
            <v>H</v>
          </cell>
          <cell r="F10926">
            <v>25.732099999999999</v>
          </cell>
          <cell r="G10926">
            <v>2</v>
          </cell>
          <cell r="I10926">
            <v>51.464200400000003</v>
          </cell>
        </row>
        <row r="10927">
          <cell r="C10927">
            <v>2046</v>
          </cell>
          <cell r="D10927" t="str">
            <v>AJUDANTE DE SERRALHEIRO (SGSP)</v>
          </cell>
          <cell r="E10927" t="str">
            <v>H</v>
          </cell>
          <cell r="F10927">
            <v>12.738232999999999</v>
          </cell>
          <cell r="G10927">
            <v>2</v>
          </cell>
          <cell r="I10927">
            <v>25.4764652</v>
          </cell>
        </row>
        <row r="10928">
          <cell r="C10928">
            <v>2099</v>
          </cell>
          <cell r="D10928" t="str">
            <v>SERVENTE (SGSP)</v>
          </cell>
          <cell r="E10928" t="str">
            <v>H</v>
          </cell>
          <cell r="F10928">
            <v>11.629847</v>
          </cell>
          <cell r="G10928">
            <v>1.18</v>
          </cell>
          <cell r="I10928">
            <v>13.723219200000001</v>
          </cell>
        </row>
        <row r="10929">
          <cell r="C10929">
            <v>10612</v>
          </cell>
          <cell r="D10929" t="str">
            <v>CONCRETO FCK=20MPA C/ BRITA 2</v>
          </cell>
          <cell r="E10929" t="str">
            <v>M3</v>
          </cell>
          <cell r="F10929">
            <v>245.59</v>
          </cell>
          <cell r="G10929">
            <v>0.05</v>
          </cell>
          <cell r="I10929">
            <v>12.2796713</v>
          </cell>
        </row>
        <row r="10930">
          <cell r="C10930">
            <v>30744</v>
          </cell>
          <cell r="D10930" t="str">
            <v>PORTÃO DE FE. ELETROF. GALV. A FOGO- C/ 1 FOLHA DE CORRER SEM PINTURA - MALHA DE 65X132MM - BARRA PORTANTE DE 25X2MM</v>
          </cell>
          <cell r="E10930" t="str">
            <v>M2</v>
          </cell>
          <cell r="F10930">
            <v>562.51</v>
          </cell>
          <cell r="G10930">
            <v>1</v>
          </cell>
          <cell r="I10930">
            <v>562.50580000000002</v>
          </cell>
        </row>
        <row r="10931">
          <cell r="A10931">
            <v>170197</v>
          </cell>
          <cell r="B10931" t="str">
            <v>PORTÃO EM FERRO GALVANIZADO ELETROFUNDIDO MALHA 65X132MM, DE CORRER, COM PINTURA ELETROLÍTICA</v>
          </cell>
          <cell r="H10931" t="str">
            <v>M2</v>
          </cell>
          <cell r="J10931">
            <v>672.37</v>
          </cell>
        </row>
        <row r="10932">
          <cell r="C10932">
            <v>2020</v>
          </cell>
          <cell r="D10932" t="str">
            <v>PEDREIRO (SGSP)</v>
          </cell>
          <cell r="E10932" t="str">
            <v>H</v>
          </cell>
          <cell r="F10932">
            <v>14.542659</v>
          </cell>
          <cell r="G10932">
            <v>0.15</v>
          </cell>
          <cell r="I10932">
            <v>2.1813989</v>
          </cell>
        </row>
        <row r="10933">
          <cell r="C10933">
            <v>2045</v>
          </cell>
          <cell r="D10933" t="str">
            <v>SERRALHEIRO (SGSP)</v>
          </cell>
          <cell r="E10933" t="str">
            <v>H</v>
          </cell>
          <cell r="F10933">
            <v>25.732099999999999</v>
          </cell>
          <cell r="G10933">
            <v>2</v>
          </cell>
          <cell r="I10933">
            <v>51.464200400000003</v>
          </cell>
        </row>
        <row r="10934">
          <cell r="C10934">
            <v>2046</v>
          </cell>
          <cell r="D10934" t="str">
            <v>AJUDANTE DE SERRALHEIRO (SGSP)</v>
          </cell>
          <cell r="E10934" t="str">
            <v>H</v>
          </cell>
          <cell r="F10934">
            <v>12.738232999999999</v>
          </cell>
          <cell r="G10934">
            <v>2</v>
          </cell>
          <cell r="I10934">
            <v>25.4764652</v>
          </cell>
        </row>
        <row r="10935">
          <cell r="C10935">
            <v>2099</v>
          </cell>
          <cell r="D10935" t="str">
            <v>SERVENTE (SGSP)</v>
          </cell>
          <cell r="E10935" t="str">
            <v>H</v>
          </cell>
          <cell r="F10935">
            <v>11.629847</v>
          </cell>
          <cell r="G10935">
            <v>1.18</v>
          </cell>
          <cell r="I10935">
            <v>13.723219200000001</v>
          </cell>
        </row>
        <row r="10936">
          <cell r="C10936">
            <v>10612</v>
          </cell>
          <cell r="D10936" t="str">
            <v>CONCRETO FCK=20MPA C/ BRITA 2</v>
          </cell>
          <cell r="E10936" t="str">
            <v>M3</v>
          </cell>
          <cell r="F10936">
            <v>245.59</v>
          </cell>
          <cell r="G10936">
            <v>0.05</v>
          </cell>
          <cell r="I10936">
            <v>12.2796713</v>
          </cell>
        </row>
        <row r="10937">
          <cell r="C10937">
            <v>30745</v>
          </cell>
          <cell r="D10937" t="str">
            <v>PORTÃO DE FE. ELETROF. GALV. A FOGO- C/ 2 FOLHAS DE CORRER C/ACAB.PINT.ELETROST, MALHA 65X132MM, BARRA PORTANTE 25X2MM</v>
          </cell>
          <cell r="E10937" t="str">
            <v>M2</v>
          </cell>
          <cell r="F10937">
            <v>567.24</v>
          </cell>
          <cell r="G10937">
            <v>1</v>
          </cell>
          <cell r="I10937">
            <v>567.24390000000005</v>
          </cell>
        </row>
        <row r="10938">
          <cell r="A10938">
            <v>170201</v>
          </cell>
          <cell r="B10938" t="str">
            <v>CONCRETO SIMPLES DESEMPENADO E RIPADO, 200KG CIM/M3</v>
          </cell>
          <cell r="H10938" t="str">
            <v>M3</v>
          </cell>
          <cell r="J10938">
            <v>445.75</v>
          </cell>
        </row>
        <row r="10939">
          <cell r="C10939">
            <v>2020</v>
          </cell>
          <cell r="D10939" t="str">
            <v>PEDREIRO (SGSP)</v>
          </cell>
          <cell r="E10939" t="str">
            <v>H</v>
          </cell>
          <cell r="F10939">
            <v>14.542659</v>
          </cell>
          <cell r="G10939">
            <v>3</v>
          </cell>
          <cell r="I10939">
            <v>43.627977000000001</v>
          </cell>
        </row>
        <row r="10940">
          <cell r="C10940">
            <v>2099</v>
          </cell>
          <cell r="D10940" t="str">
            <v>SERVENTE (SGSP)</v>
          </cell>
          <cell r="E10940" t="str">
            <v>H</v>
          </cell>
          <cell r="F10940">
            <v>11.629847</v>
          </cell>
          <cell r="G10940">
            <v>16</v>
          </cell>
          <cell r="I10940">
            <v>186.07754879999999</v>
          </cell>
        </row>
        <row r="10941">
          <cell r="C10941">
            <v>10604</v>
          </cell>
          <cell r="D10941" t="str">
            <v>CONCRETO FCK=10MPA C/ BRITA 2</v>
          </cell>
          <cell r="E10941" t="str">
            <v>M3</v>
          </cell>
          <cell r="F10941">
            <v>178.82</v>
          </cell>
          <cell r="G10941">
            <v>1</v>
          </cell>
          <cell r="I10941">
            <v>178.82235700000001</v>
          </cell>
        </row>
        <row r="10942">
          <cell r="C10942">
            <v>15525</v>
          </cell>
          <cell r="D10942" t="str">
            <v>RIPA DE PEROBA DO NORTE 1,5 CM X 5 CM - BRUTA</v>
          </cell>
          <cell r="E10942" t="str">
            <v>M</v>
          </cell>
          <cell r="F10942">
            <v>1.49</v>
          </cell>
          <cell r="G10942">
            <v>25</v>
          </cell>
          <cell r="I10942">
            <v>37.22</v>
          </cell>
        </row>
        <row r="10943">
          <cell r="A10943">
            <v>170202</v>
          </cell>
          <cell r="B10943" t="str">
            <v>CONCRETO DESEMPENADO E RIPADO (PMSP-DL.1009/47), 335KG CIM/M3 - 7CM</v>
          </cell>
          <cell r="H10943" t="str">
            <v>M2</v>
          </cell>
          <cell r="J10943">
            <v>35.42</v>
          </cell>
        </row>
        <row r="10944">
          <cell r="C10944">
            <v>2020</v>
          </cell>
          <cell r="D10944" t="str">
            <v>PEDREIRO (SGSP)</v>
          </cell>
          <cell r="E10944" t="str">
            <v>H</v>
          </cell>
          <cell r="F10944">
            <v>14.542659</v>
          </cell>
          <cell r="G10944">
            <v>0.21</v>
          </cell>
          <cell r="I10944">
            <v>3.0539584</v>
          </cell>
        </row>
        <row r="10945">
          <cell r="C10945">
            <v>2099</v>
          </cell>
          <cell r="D10945" t="str">
            <v>SERVENTE (SGSP)</v>
          </cell>
          <cell r="E10945" t="str">
            <v>H</v>
          </cell>
          <cell r="F10945">
            <v>11.629847</v>
          </cell>
          <cell r="G10945">
            <v>1.1200000000000001</v>
          </cell>
          <cell r="I10945">
            <v>13.025428399999999</v>
          </cell>
        </row>
        <row r="10946">
          <cell r="C10946">
            <v>10608</v>
          </cell>
          <cell r="D10946" t="str">
            <v>CONCRETO FCK=15MPA C/ BRITA 2</v>
          </cell>
          <cell r="E10946" t="str">
            <v>M3</v>
          </cell>
          <cell r="F10946">
            <v>233.78</v>
          </cell>
          <cell r="G10946">
            <v>7.0000000000000007E-2</v>
          </cell>
          <cell r="I10946">
            <v>16.364406500000001</v>
          </cell>
        </row>
        <row r="10947">
          <cell r="C10947">
            <v>15525</v>
          </cell>
          <cell r="D10947" t="str">
            <v>RIPA DE PEROBA DO NORTE 1,5 CM X 5 CM - BRUTA</v>
          </cell>
          <cell r="E10947" t="str">
            <v>M</v>
          </cell>
          <cell r="F10947">
            <v>1.49</v>
          </cell>
          <cell r="G10947">
            <v>2</v>
          </cell>
          <cell r="I10947">
            <v>2.9775999999999998</v>
          </cell>
        </row>
        <row r="10948">
          <cell r="A10948">
            <v>170207</v>
          </cell>
          <cell r="B10948" t="str">
            <v>LADRILHO HIDRÁULICO SULCADO, BRANCO OU PRETO</v>
          </cell>
          <cell r="H10948" t="str">
            <v>M2</v>
          </cell>
          <cell r="J10948">
            <v>83.76</v>
          </cell>
        </row>
        <row r="10949">
          <cell r="C10949">
            <v>2099</v>
          </cell>
          <cell r="D10949" t="str">
            <v>SERVENTE (SGSP)</v>
          </cell>
          <cell r="E10949" t="str">
            <v>H</v>
          </cell>
          <cell r="F10949">
            <v>11.629847</v>
          </cell>
          <cell r="G10949">
            <v>0.83</v>
          </cell>
          <cell r="I10949">
            <v>9.6527727999999993</v>
          </cell>
        </row>
        <row r="10950">
          <cell r="C10950">
            <v>2224</v>
          </cell>
          <cell r="D10950" t="str">
            <v>PEDREIRO DE ACABAMENTO (SGSP)</v>
          </cell>
          <cell r="E10950" t="str">
            <v>H</v>
          </cell>
          <cell r="F10950">
            <v>16.124980000000001</v>
          </cell>
          <cell r="G10950">
            <v>1.5</v>
          </cell>
          <cell r="I10950">
            <v>24.187470300000001</v>
          </cell>
        </row>
        <row r="10951">
          <cell r="C10951">
            <v>10630</v>
          </cell>
          <cell r="D10951" t="str">
            <v>ARGAMASSA DE CIMENTO COM AREIA GROSSA 1:3</v>
          </cell>
          <cell r="E10951" t="str">
            <v>M3</v>
          </cell>
          <cell r="F10951">
            <v>407.1</v>
          </cell>
          <cell r="G10951">
            <v>2.1999999999999999E-2</v>
          </cell>
          <cell r="I10951">
            <v>8.9563027999999996</v>
          </cell>
        </row>
        <row r="10952">
          <cell r="C10952">
            <v>36030</v>
          </cell>
          <cell r="D10952" t="str">
            <v>LADRILHO HIDRÁULICO P/ PASSEIO -  ESP = 2CM</v>
          </cell>
          <cell r="E10952" t="str">
            <v>M2</v>
          </cell>
          <cell r="F10952">
            <v>39.01</v>
          </cell>
          <cell r="G10952">
            <v>1.05</v>
          </cell>
          <cell r="I10952">
            <v>40.961024999999999</v>
          </cell>
        </row>
        <row r="10953">
          <cell r="A10953">
            <v>170208</v>
          </cell>
          <cell r="B10953" t="str">
            <v>LADRILHO HIDRÁULICO SULCADO, BRANCO E PRETO - TIPO MAPA DE SÃO PAULO</v>
          </cell>
          <cell r="H10953" t="str">
            <v>M2</v>
          </cell>
          <cell r="J10953">
            <v>83.76</v>
          </cell>
        </row>
        <row r="10954">
          <cell r="C10954">
            <v>2099</v>
          </cell>
          <cell r="D10954" t="str">
            <v>SERVENTE (SGSP)</v>
          </cell>
          <cell r="E10954" t="str">
            <v>H</v>
          </cell>
          <cell r="F10954">
            <v>11.629847</v>
          </cell>
          <cell r="G10954">
            <v>0.83</v>
          </cell>
          <cell r="I10954">
            <v>9.6527727999999993</v>
          </cell>
        </row>
        <row r="10955">
          <cell r="C10955">
            <v>2224</v>
          </cell>
          <cell r="D10955" t="str">
            <v>PEDREIRO DE ACABAMENTO (SGSP)</v>
          </cell>
          <cell r="E10955" t="str">
            <v>H</v>
          </cell>
          <cell r="F10955">
            <v>16.124980000000001</v>
          </cell>
          <cell r="G10955">
            <v>1.5</v>
          </cell>
          <cell r="I10955">
            <v>24.187470300000001</v>
          </cell>
        </row>
        <row r="10956">
          <cell r="C10956">
            <v>10630</v>
          </cell>
          <cell r="D10956" t="str">
            <v>ARGAMASSA DE CIMENTO COM AREIA GROSSA 1:3</v>
          </cell>
          <cell r="E10956" t="str">
            <v>M3</v>
          </cell>
          <cell r="F10956">
            <v>407.1</v>
          </cell>
          <cell r="G10956">
            <v>2.1999999999999999E-2</v>
          </cell>
          <cell r="I10956">
            <v>8.9563027999999996</v>
          </cell>
        </row>
        <row r="10957">
          <cell r="C10957">
            <v>36030</v>
          </cell>
          <cell r="D10957" t="str">
            <v>LADRILHO HIDRÁULICO P/ PASSEIO -  ESP = 2CM</v>
          </cell>
          <cell r="E10957" t="str">
            <v>M2</v>
          </cell>
          <cell r="F10957">
            <v>39.01</v>
          </cell>
          <cell r="G10957">
            <v>1.05</v>
          </cell>
          <cell r="I10957">
            <v>40.961024999999999</v>
          </cell>
        </row>
        <row r="10958">
          <cell r="A10958">
            <v>170210</v>
          </cell>
          <cell r="B10958" t="str">
            <v>PISO DE CONCRETO INTERTRAVADO, ESPESSURA 6CM</v>
          </cell>
          <cell r="H10958" t="str">
            <v>M2</v>
          </cell>
          <cell r="J10958">
            <v>50.84</v>
          </cell>
        </row>
        <row r="10959">
          <cell r="C10959">
            <v>2062</v>
          </cell>
          <cell r="D10959" t="str">
            <v>CALCETEIRO - ASSENTADOR DE GUIAS (SGSP)</v>
          </cell>
          <cell r="E10959" t="str">
            <v>H</v>
          </cell>
          <cell r="F10959">
            <v>16.800808</v>
          </cell>
          <cell r="G10959">
            <v>0.46</v>
          </cell>
          <cell r="I10959">
            <v>7.7283716</v>
          </cell>
        </row>
        <row r="10960">
          <cell r="C10960">
            <v>2099</v>
          </cell>
          <cell r="D10960" t="str">
            <v>SERVENTE (SGSP)</v>
          </cell>
          <cell r="E10960" t="str">
            <v>H</v>
          </cell>
          <cell r="F10960">
            <v>11.629847</v>
          </cell>
          <cell r="G10960">
            <v>0.23</v>
          </cell>
          <cell r="I10960">
            <v>2.6748647999999999</v>
          </cell>
        </row>
        <row r="10961">
          <cell r="C10961">
            <v>10503</v>
          </cell>
          <cell r="D10961" t="str">
            <v>AREIA LAVADA FINA</v>
          </cell>
          <cell r="E10961" t="str">
            <v>M3</v>
          </cell>
          <cell r="F10961">
            <v>80.64</v>
          </cell>
          <cell r="G10961">
            <v>5.0000000000000001E-3</v>
          </cell>
          <cell r="I10961">
            <v>0.40321449999999998</v>
          </cell>
        </row>
        <row r="10962">
          <cell r="C10962">
            <v>10506</v>
          </cell>
          <cell r="D10962" t="str">
            <v>AREIA LAVADA MÉDIA</v>
          </cell>
          <cell r="E10962" t="str">
            <v>M3</v>
          </cell>
          <cell r="F10962">
            <v>74.92</v>
          </cell>
          <cell r="G10962">
            <v>0.05</v>
          </cell>
          <cell r="I10962">
            <v>3.745835</v>
          </cell>
        </row>
        <row r="10963">
          <cell r="C10963">
            <v>36090</v>
          </cell>
          <cell r="D10963" t="str">
            <v>PISO DE CONCRETO PRÉ-MOLDADO INTERTRAVADO E=6CM-COR NATURAL</v>
          </cell>
          <cell r="E10963" t="str">
            <v>M2</v>
          </cell>
          <cell r="F10963">
            <v>34.76</v>
          </cell>
          <cell r="G10963">
            <v>1.03</v>
          </cell>
          <cell r="I10963">
            <v>35.801976000000003</v>
          </cell>
        </row>
        <row r="10964">
          <cell r="C10964">
            <v>94221</v>
          </cell>
          <cell r="D10964" t="str">
            <v>COMPACTADOR MANUAL DE PLACA VIBRATÓRIA REVERSÍVEL 282 KG</v>
          </cell>
          <cell r="E10964" t="str">
            <v>H</v>
          </cell>
          <cell r="F10964">
            <v>19.39</v>
          </cell>
          <cell r="G10964">
            <v>2.5000000000000001E-2</v>
          </cell>
          <cell r="I10964">
            <v>0.48470550000000001</v>
          </cell>
        </row>
        <row r="10965">
          <cell r="A10965">
            <v>170211</v>
          </cell>
          <cell r="B10965" t="str">
            <v>PISO DE CONCRETO INTERTRAVADO, ESPESSURA 8CM</v>
          </cell>
          <cell r="H10965" t="str">
            <v>M2</v>
          </cell>
          <cell r="J10965">
            <v>58.36</v>
          </cell>
        </row>
        <row r="10966">
          <cell r="C10966">
            <v>2062</v>
          </cell>
          <cell r="D10966" t="str">
            <v>CALCETEIRO - ASSENTADOR DE GUIAS (SGSP)</v>
          </cell>
          <cell r="E10966" t="str">
            <v>H</v>
          </cell>
          <cell r="F10966">
            <v>16.800808</v>
          </cell>
          <cell r="G10966">
            <v>0.53</v>
          </cell>
          <cell r="I10966">
            <v>8.9044281000000005</v>
          </cell>
        </row>
        <row r="10967">
          <cell r="C10967">
            <v>2099</v>
          </cell>
          <cell r="D10967" t="str">
            <v>SERVENTE (SGSP)</v>
          </cell>
          <cell r="E10967" t="str">
            <v>H</v>
          </cell>
          <cell r="F10967">
            <v>11.629847</v>
          </cell>
          <cell r="G10967">
            <v>0.27</v>
          </cell>
          <cell r="I10967">
            <v>3.1400586000000001</v>
          </cell>
        </row>
        <row r="10968">
          <cell r="C10968">
            <v>10503</v>
          </cell>
          <cell r="D10968" t="str">
            <v>AREIA LAVADA FINA</v>
          </cell>
          <cell r="E10968" t="str">
            <v>M3</v>
          </cell>
          <cell r="F10968">
            <v>80.64</v>
          </cell>
          <cell r="G10968">
            <v>5.0000000000000001E-3</v>
          </cell>
          <cell r="I10968">
            <v>0.40321449999999998</v>
          </cell>
        </row>
        <row r="10969">
          <cell r="C10969">
            <v>10506</v>
          </cell>
          <cell r="D10969" t="str">
            <v>AREIA LAVADA MÉDIA</v>
          </cell>
          <cell r="E10969" t="str">
            <v>M3</v>
          </cell>
          <cell r="F10969">
            <v>74.92</v>
          </cell>
          <cell r="G10969">
            <v>0.05</v>
          </cell>
          <cell r="I10969">
            <v>3.745835</v>
          </cell>
        </row>
        <row r="10970">
          <cell r="C10970">
            <v>36091</v>
          </cell>
          <cell r="D10970" t="str">
            <v>PISO DE CONCRETO PRÉ-MOLDADO INTERTRAVADO E=8 CM-COR NATUR.</v>
          </cell>
          <cell r="E10970" t="str">
            <v>M2</v>
          </cell>
          <cell r="F10970">
            <v>40.39</v>
          </cell>
          <cell r="G10970">
            <v>1.03</v>
          </cell>
          <cell r="I10970">
            <v>41.606026</v>
          </cell>
        </row>
        <row r="10971">
          <cell r="C10971">
            <v>94221</v>
          </cell>
          <cell r="D10971" t="str">
            <v>COMPACTADOR MANUAL DE PLACA VIBRATÓRIA REVERSÍVEL 282 KG</v>
          </cell>
          <cell r="E10971" t="str">
            <v>H</v>
          </cell>
          <cell r="F10971">
            <v>19.39</v>
          </cell>
          <cell r="G10971">
            <v>2.9000000000000001E-2</v>
          </cell>
          <cell r="I10971">
            <v>0.56225840000000005</v>
          </cell>
        </row>
        <row r="10972">
          <cell r="A10972">
            <v>170212</v>
          </cell>
          <cell r="B10972" t="str">
            <v>PISO DE CONCRETO INTERTRAVADO, ESPESSURA 10CM</v>
          </cell>
          <cell r="H10972" t="str">
            <v>M2</v>
          </cell>
          <cell r="J10972">
            <v>80.180000000000007</v>
          </cell>
        </row>
        <row r="10973">
          <cell r="C10973">
            <v>2062</v>
          </cell>
          <cell r="D10973" t="str">
            <v>CALCETEIRO - ASSENTADOR DE GUIAS (SGSP)</v>
          </cell>
          <cell r="E10973" t="str">
            <v>H</v>
          </cell>
          <cell r="F10973">
            <v>16.800808</v>
          </cell>
          <cell r="G10973">
            <v>0.64</v>
          </cell>
          <cell r="I10973">
            <v>10.752516999999999</v>
          </cell>
        </row>
        <row r="10974">
          <cell r="C10974">
            <v>2099</v>
          </cell>
          <cell r="D10974" t="str">
            <v>SERVENTE (SGSP)</v>
          </cell>
          <cell r="E10974" t="str">
            <v>H</v>
          </cell>
          <cell r="F10974">
            <v>11.629847</v>
          </cell>
          <cell r="G10974">
            <v>0.32</v>
          </cell>
          <cell r="I10974">
            <v>3.7215509999999998</v>
          </cell>
        </row>
        <row r="10975">
          <cell r="C10975">
            <v>10503</v>
          </cell>
          <cell r="D10975" t="str">
            <v>AREIA LAVADA FINA</v>
          </cell>
          <cell r="E10975" t="str">
            <v>M3</v>
          </cell>
          <cell r="F10975">
            <v>80.64</v>
          </cell>
          <cell r="G10975">
            <v>5.0000000000000001E-3</v>
          </cell>
          <cell r="I10975">
            <v>0.40321449999999998</v>
          </cell>
        </row>
        <row r="10976">
          <cell r="C10976">
            <v>10506</v>
          </cell>
          <cell r="D10976" t="str">
            <v>AREIA LAVADA MÉDIA</v>
          </cell>
          <cell r="E10976" t="str">
            <v>M3</v>
          </cell>
          <cell r="F10976">
            <v>74.92</v>
          </cell>
          <cell r="G10976">
            <v>0.05</v>
          </cell>
          <cell r="I10976">
            <v>3.745835</v>
          </cell>
        </row>
        <row r="10977">
          <cell r="C10977">
            <v>36092</v>
          </cell>
          <cell r="D10977" t="str">
            <v>PISO DE CONCRETO PRÉ-MOLDADO INTERTRAVADO E=10CM-COR NATUR.</v>
          </cell>
          <cell r="E10977" t="str">
            <v>M2</v>
          </cell>
          <cell r="F10977">
            <v>59.11</v>
          </cell>
          <cell r="G10977">
            <v>1.03</v>
          </cell>
          <cell r="I10977">
            <v>60.882784999999998</v>
          </cell>
        </row>
        <row r="10978">
          <cell r="C10978">
            <v>94221</v>
          </cell>
          <cell r="D10978" t="str">
            <v>COMPACTADOR MANUAL DE PLACA VIBRATÓRIA REVERSÍVEL 282 KG</v>
          </cell>
          <cell r="E10978" t="str">
            <v>H</v>
          </cell>
          <cell r="F10978">
            <v>19.39</v>
          </cell>
          <cell r="G10978">
            <v>3.5000000000000003E-2</v>
          </cell>
          <cell r="I10978">
            <v>0.67858770000000002</v>
          </cell>
        </row>
        <row r="10979">
          <cell r="A10979">
            <v>170213</v>
          </cell>
          <cell r="B10979" t="str">
            <v>CONCRETO SIMPLES COM AGREGADO RECICLADO, DESEMPENADO E RIPADO -200KG CIM/M3</v>
          </cell>
          <cell r="H10979" t="str">
            <v>M3</v>
          </cell>
          <cell r="J10979">
            <v>425.04</v>
          </cell>
        </row>
        <row r="10980">
          <cell r="C10980">
            <v>2020</v>
          </cell>
          <cell r="D10980" t="str">
            <v>PEDREIRO (SGSP)</v>
          </cell>
          <cell r="E10980" t="str">
            <v>H</v>
          </cell>
          <cell r="F10980">
            <v>14.542659</v>
          </cell>
          <cell r="G10980">
            <v>3</v>
          </cell>
          <cell r="I10980">
            <v>43.627977000000001</v>
          </cell>
        </row>
        <row r="10981">
          <cell r="C10981">
            <v>2099</v>
          </cell>
          <cell r="D10981" t="str">
            <v>SERVENTE (SGSP)</v>
          </cell>
          <cell r="E10981" t="str">
            <v>H</v>
          </cell>
          <cell r="F10981">
            <v>11.629847</v>
          </cell>
          <cell r="G10981">
            <v>16</v>
          </cell>
          <cell r="I10981">
            <v>186.07754879999999</v>
          </cell>
        </row>
        <row r="10982">
          <cell r="C10982">
            <v>10603</v>
          </cell>
          <cell r="D10982" t="str">
            <v>CONCRETO FCK=10MPA C/ AGREGADO RECICLADO</v>
          </cell>
          <cell r="E10982" t="str">
            <v>M3</v>
          </cell>
          <cell r="F10982">
            <v>158.11000000000001</v>
          </cell>
          <cell r="G10982">
            <v>1</v>
          </cell>
          <cell r="I10982">
            <v>158.111512</v>
          </cell>
        </row>
        <row r="10983">
          <cell r="C10983">
            <v>15525</v>
          </cell>
          <cell r="D10983" t="str">
            <v>RIPA DE PEROBA DO NORTE 1,5 CM X 5 CM - BRUTA</v>
          </cell>
          <cell r="E10983" t="str">
            <v>M</v>
          </cell>
          <cell r="F10983">
            <v>1.49</v>
          </cell>
          <cell r="G10983">
            <v>25</v>
          </cell>
          <cell r="I10983">
            <v>37.22</v>
          </cell>
        </row>
        <row r="10984">
          <cell r="A10984">
            <v>170214</v>
          </cell>
          <cell r="B10984" t="str">
            <v>CONCRETO COM AGREGADO RECICLADO DESEMPENADO E RIPADO, TIPO PMSP -DL1009/47,335KGCIM/M3-7CM</v>
          </cell>
          <cell r="H10984" t="str">
            <v>M2</v>
          </cell>
          <cell r="J10984">
            <v>34.07</v>
          </cell>
        </row>
        <row r="10985">
          <cell r="C10985">
            <v>2020</v>
          </cell>
          <cell r="D10985" t="str">
            <v>PEDREIRO (SGSP)</v>
          </cell>
          <cell r="E10985" t="str">
            <v>H</v>
          </cell>
          <cell r="F10985">
            <v>14.542659</v>
          </cell>
          <cell r="G10985">
            <v>0.21</v>
          </cell>
          <cell r="I10985">
            <v>3.0539584</v>
          </cell>
        </row>
        <row r="10986">
          <cell r="C10986">
            <v>2099</v>
          </cell>
          <cell r="D10986" t="str">
            <v>SERVENTE (SGSP)</v>
          </cell>
          <cell r="E10986" t="str">
            <v>H</v>
          </cell>
          <cell r="F10986">
            <v>11.629847</v>
          </cell>
          <cell r="G10986">
            <v>1.1200000000000001</v>
          </cell>
          <cell r="I10986">
            <v>13.025428399999999</v>
          </cell>
        </row>
        <row r="10987">
          <cell r="C10987">
            <v>10606</v>
          </cell>
          <cell r="D10987" t="str">
            <v>CONCRETO FCK=15MPA C/ AGREGADO RECICLADO</v>
          </cell>
          <cell r="E10987" t="str">
            <v>M3</v>
          </cell>
          <cell r="F10987">
            <v>214.53</v>
          </cell>
          <cell r="G10987">
            <v>7.0000000000000007E-2</v>
          </cell>
          <cell r="I10987">
            <v>15.0169832</v>
          </cell>
        </row>
        <row r="10988">
          <cell r="C10988">
            <v>15525</v>
          </cell>
          <cell r="D10988" t="str">
            <v>RIPA DE PEROBA DO NORTE 1,5 CM X 5 CM - BRUTA</v>
          </cell>
          <cell r="E10988" t="str">
            <v>M</v>
          </cell>
          <cell r="F10988">
            <v>1.49</v>
          </cell>
          <cell r="G10988">
            <v>2</v>
          </cell>
          <cell r="I10988">
            <v>2.9775999999999998</v>
          </cell>
        </row>
        <row r="10989">
          <cell r="A10989">
            <v>170215</v>
          </cell>
          <cell r="B10989" t="str">
            <v>LAJOTA PRÉ-MOLDADA DE CONCRETO E=7CM - JUNTA DE GRAMA</v>
          </cell>
          <cell r="H10989" t="str">
            <v>M2</v>
          </cell>
          <cell r="J10989">
            <v>39.18</v>
          </cell>
        </row>
        <row r="10990">
          <cell r="C10990">
            <v>2013</v>
          </cell>
          <cell r="D10990" t="str">
            <v>CARPINTEIRO (SGSP)</v>
          </cell>
          <cell r="E10990" t="str">
            <v>H</v>
          </cell>
          <cell r="F10990">
            <v>14.489392</v>
          </cell>
          <cell r="G10990">
            <v>8.8000000000000005E-3</v>
          </cell>
          <cell r="I10990">
            <v>0.1275066</v>
          </cell>
        </row>
        <row r="10991">
          <cell r="C10991">
            <v>2014</v>
          </cell>
          <cell r="D10991" t="str">
            <v>AJUDANTE DE CARPINTEIRO (SGSP)</v>
          </cell>
          <cell r="E10991" t="str">
            <v>H</v>
          </cell>
          <cell r="F10991">
            <v>11.95373</v>
          </cell>
          <cell r="G10991">
            <v>8.8000000000000005E-3</v>
          </cell>
          <cell r="I10991">
            <v>0.1051928</v>
          </cell>
        </row>
        <row r="10992">
          <cell r="C10992">
            <v>2020</v>
          </cell>
          <cell r="D10992" t="str">
            <v>PEDREIRO (SGSP)</v>
          </cell>
          <cell r="E10992" t="str">
            <v>H</v>
          </cell>
          <cell r="F10992">
            <v>14.542659</v>
          </cell>
          <cell r="G10992">
            <v>0.45</v>
          </cell>
          <cell r="I10992">
            <v>6.5441966000000003</v>
          </cell>
        </row>
        <row r="10993">
          <cell r="C10993">
            <v>2099</v>
          </cell>
          <cell r="D10993" t="str">
            <v>SERVENTE (SGSP)</v>
          </cell>
          <cell r="E10993" t="str">
            <v>H</v>
          </cell>
          <cell r="F10993">
            <v>11.629847</v>
          </cell>
          <cell r="G10993">
            <v>1.2</v>
          </cell>
          <cell r="I10993">
            <v>13.955816199999999</v>
          </cell>
        </row>
        <row r="10994">
          <cell r="C10994">
            <v>10612</v>
          </cell>
          <cell r="D10994" t="str">
            <v>CONCRETO FCK=20MPA C/ BRITA 2</v>
          </cell>
          <cell r="E10994" t="str">
            <v>M3</v>
          </cell>
          <cell r="F10994">
            <v>245.59</v>
          </cell>
          <cell r="G10994">
            <v>7.0000000000000007E-2</v>
          </cell>
          <cell r="I10994">
            <v>17.191539800000001</v>
          </cell>
        </row>
        <row r="10995">
          <cell r="C10995">
            <v>11066</v>
          </cell>
          <cell r="D10995" t="str">
            <v>PINUS - SARRAFO DE 1" X 4" - BRUTO</v>
          </cell>
          <cell r="E10995" t="str">
            <v>M</v>
          </cell>
          <cell r="F10995">
            <v>1.07</v>
          </cell>
          <cell r="G10995">
            <v>1.6E-2</v>
          </cell>
          <cell r="I10995">
            <v>1.7198399999999999E-2</v>
          </cell>
        </row>
        <row r="10996">
          <cell r="C10996">
            <v>11070</v>
          </cell>
          <cell r="D10996" t="str">
            <v>PINUS - TÁBUA DE 1" X 12" - BRUTA</v>
          </cell>
          <cell r="E10996" t="str">
            <v>M</v>
          </cell>
          <cell r="F10996">
            <v>4.0199999999999996</v>
          </cell>
          <cell r="G10996">
            <v>1.333E-2</v>
          </cell>
          <cell r="I10996">
            <v>5.35799E-2</v>
          </cell>
        </row>
        <row r="10997">
          <cell r="C10997">
            <v>17515</v>
          </cell>
          <cell r="D10997" t="str">
            <v>PREGO 18 X 27 COMUM - POLIDO</v>
          </cell>
          <cell r="E10997" t="str">
            <v>Kg</v>
          </cell>
          <cell r="F10997">
            <v>5.27</v>
          </cell>
          <cell r="G10997">
            <v>1.6000000000000001E-3</v>
          </cell>
          <cell r="I10997">
            <v>8.4335999999999994E-3</v>
          </cell>
        </row>
        <row r="10998">
          <cell r="C10998">
            <v>38550</v>
          </cell>
          <cell r="D10998" t="str">
            <v>GRAMA BATATAIS EM PLACAS (PASPALUM NOTATUM)</v>
          </cell>
          <cell r="E10998" t="str">
            <v>M2</v>
          </cell>
          <cell r="F10998">
            <v>3.36</v>
          </cell>
          <cell r="G10998">
            <v>0.35</v>
          </cell>
          <cell r="I10998">
            <v>1.1760349999999999</v>
          </cell>
        </row>
        <row r="10999">
          <cell r="A10999">
            <v>170218</v>
          </cell>
          <cell r="B10999" t="str">
            <v>LAJOTA DE CONCRETO MOLDADA "IN LOCO", TIPO PMSP E=7CM JUNTA DE PEDRISCO</v>
          </cell>
          <cell r="H10999" t="str">
            <v>M2</v>
          </cell>
          <cell r="J10999">
            <v>35.14</v>
          </cell>
        </row>
        <row r="11000">
          <cell r="C11000">
            <v>2020</v>
          </cell>
          <cell r="D11000" t="str">
            <v>PEDREIRO (SGSP)</v>
          </cell>
          <cell r="E11000" t="str">
            <v>H</v>
          </cell>
          <cell r="F11000">
            <v>14.542659</v>
          </cell>
          <cell r="G11000">
            <v>0.3</v>
          </cell>
          <cell r="I11000">
            <v>4.3627976999999998</v>
          </cell>
        </row>
        <row r="11001">
          <cell r="C11001">
            <v>2099</v>
          </cell>
          <cell r="D11001" t="str">
            <v>SERVENTE (SGSP)</v>
          </cell>
          <cell r="E11001" t="str">
            <v>H</v>
          </cell>
          <cell r="F11001">
            <v>11.629847</v>
          </cell>
          <cell r="G11001">
            <v>1.4610000000000001</v>
          </cell>
          <cell r="I11001">
            <v>16.991206200000001</v>
          </cell>
        </row>
        <row r="11002">
          <cell r="C11002">
            <v>10550</v>
          </cell>
          <cell r="D11002" t="str">
            <v>PEDRISCO LIMPO</v>
          </cell>
          <cell r="E11002" t="str">
            <v>M3</v>
          </cell>
          <cell r="F11002">
            <v>69.599999999999994</v>
          </cell>
          <cell r="G11002">
            <v>0.01</v>
          </cell>
          <cell r="I11002">
            <v>0.69600300000000004</v>
          </cell>
        </row>
        <row r="11003">
          <cell r="C11003">
            <v>10604</v>
          </cell>
          <cell r="D11003" t="str">
            <v>CONCRETO FCK=10MPA C/ BRITA 2</v>
          </cell>
          <cell r="E11003" t="str">
            <v>M3</v>
          </cell>
          <cell r="F11003">
            <v>178.82</v>
          </cell>
          <cell r="G11003">
            <v>7.0000000000000007E-2</v>
          </cell>
          <cell r="I11003">
            <v>12.517564999999999</v>
          </cell>
        </row>
        <row r="11004">
          <cell r="C11004">
            <v>11064</v>
          </cell>
          <cell r="D11004" t="str">
            <v>PINUS - SARRAFO DE 1" X 2" - BRUTO</v>
          </cell>
          <cell r="E11004" t="str">
            <v>M</v>
          </cell>
          <cell r="F11004">
            <v>0.56999999999999995</v>
          </cell>
          <cell r="G11004">
            <v>1</v>
          </cell>
          <cell r="I11004">
            <v>0.57450000000000001</v>
          </cell>
        </row>
        <row r="11005">
          <cell r="A11005">
            <v>170219</v>
          </cell>
          <cell r="B11005" t="str">
            <v>LAJOTA DE CONCRETO MOLDADA "IN LOCO", TIPO PMSP E=7CM - JUNTA DE ARGAMASSA</v>
          </cell>
          <cell r="H11005" t="str">
            <v>M2</v>
          </cell>
          <cell r="J11005">
            <v>36.25</v>
          </cell>
        </row>
        <row r="11006">
          <cell r="C11006">
            <v>2020</v>
          </cell>
          <cell r="D11006" t="str">
            <v>PEDREIRO (SGSP)</v>
          </cell>
          <cell r="E11006" t="str">
            <v>H</v>
          </cell>
          <cell r="F11006">
            <v>14.542659</v>
          </cell>
          <cell r="G11006">
            <v>0.33300000000000002</v>
          </cell>
          <cell r="I11006">
            <v>4.8427053999999998</v>
          </cell>
        </row>
        <row r="11007">
          <cell r="C11007">
            <v>2099</v>
          </cell>
          <cell r="D11007" t="str">
            <v>SERVENTE (SGSP)</v>
          </cell>
          <cell r="E11007" t="str">
            <v>H</v>
          </cell>
          <cell r="F11007">
            <v>11.629847</v>
          </cell>
          <cell r="G11007">
            <v>1.575</v>
          </cell>
          <cell r="I11007">
            <v>18.317008699999999</v>
          </cell>
        </row>
        <row r="11008">
          <cell r="C11008">
            <v>10604</v>
          </cell>
          <cell r="D11008" t="str">
            <v>CONCRETO FCK=10MPA C/ BRITA 2</v>
          </cell>
          <cell r="E11008" t="str">
            <v>M3</v>
          </cell>
          <cell r="F11008">
            <v>178.82</v>
          </cell>
          <cell r="G11008">
            <v>7.0000000000000007E-2</v>
          </cell>
          <cell r="I11008">
            <v>12.517564999999999</v>
          </cell>
        </row>
        <row r="11009">
          <cell r="C11009">
            <v>11064</v>
          </cell>
          <cell r="D11009" t="str">
            <v>PINUS - SARRAFO DE 1" X 2" - BRUTO</v>
          </cell>
          <cell r="E11009" t="str">
            <v>M</v>
          </cell>
          <cell r="F11009">
            <v>0.56999999999999995</v>
          </cell>
          <cell r="G11009">
            <v>1</v>
          </cell>
          <cell r="I11009">
            <v>0.57450000000000001</v>
          </cell>
        </row>
        <row r="11010">
          <cell r="A11010">
            <v>170223</v>
          </cell>
          <cell r="B11010" t="str">
            <v>PARALELEPÍPEDO SOBRE BASE DE AREIA (IE-23)</v>
          </cell>
          <cell r="H11010" t="str">
            <v>M2</v>
          </cell>
          <cell r="J11010">
            <v>108.52</v>
          </cell>
        </row>
        <row r="11011">
          <cell r="C11011">
            <v>2062</v>
          </cell>
          <cell r="D11011" t="str">
            <v>CALCETEIRO - ASSENTADOR DE GUIAS (SGSP)</v>
          </cell>
          <cell r="E11011" t="str">
            <v>H</v>
          </cell>
          <cell r="F11011">
            <v>16.800808</v>
          </cell>
          <cell r="G11011">
            <v>0.5</v>
          </cell>
          <cell r="I11011">
            <v>8.4004039000000006</v>
          </cell>
        </row>
        <row r="11012">
          <cell r="C11012">
            <v>2099</v>
          </cell>
          <cell r="D11012" t="str">
            <v>SERVENTE (SGSP)</v>
          </cell>
          <cell r="E11012" t="str">
            <v>H</v>
          </cell>
          <cell r="F11012">
            <v>11.629847</v>
          </cell>
          <cell r="G11012">
            <v>0.67</v>
          </cell>
          <cell r="I11012">
            <v>7.7919973999999996</v>
          </cell>
        </row>
        <row r="11013">
          <cell r="C11013">
            <v>10504</v>
          </cell>
          <cell r="D11013" t="str">
            <v>AREIA LAVADA GROSSA</v>
          </cell>
          <cell r="E11013" t="str">
            <v>M3</v>
          </cell>
          <cell r="F11013">
            <v>74.2</v>
          </cell>
          <cell r="G11013">
            <v>0.1</v>
          </cell>
          <cell r="I11013">
            <v>7.42</v>
          </cell>
        </row>
        <row r="11014">
          <cell r="C11014">
            <v>36060</v>
          </cell>
          <cell r="D11014" t="str">
            <v>PARALELEPÍPEDO CINZA (INTEIRO - NÃO COLOCADO)</v>
          </cell>
          <cell r="E11014" t="str">
            <v>Un</v>
          </cell>
          <cell r="F11014">
            <v>2.57</v>
          </cell>
          <cell r="G11014">
            <v>33</v>
          </cell>
          <cell r="I11014">
            <v>84.905699999999996</v>
          </cell>
        </row>
        <row r="11015">
          <cell r="A11015">
            <v>170224</v>
          </cell>
          <cell r="B11015" t="str">
            <v>PARALELEPÍPEDO SOBRE BASE DE CONCRETO FCK=15MPA (IE-23)</v>
          </cell>
          <cell r="H11015" t="str">
            <v>M2</v>
          </cell>
          <cell r="J11015">
            <v>121.57</v>
          </cell>
        </row>
        <row r="11016">
          <cell r="C11016">
            <v>2062</v>
          </cell>
          <cell r="D11016" t="str">
            <v>CALCETEIRO - ASSENTADOR DE GUIAS (SGSP)</v>
          </cell>
          <cell r="E11016" t="str">
            <v>H</v>
          </cell>
          <cell r="F11016">
            <v>16.800808</v>
          </cell>
          <cell r="G11016">
            <v>0.4</v>
          </cell>
          <cell r="I11016">
            <v>6.7203230999999999</v>
          </cell>
        </row>
        <row r="11017">
          <cell r="C11017">
            <v>2099</v>
          </cell>
          <cell r="D11017" t="str">
            <v>SERVENTE (SGSP)</v>
          </cell>
          <cell r="E11017" t="str">
            <v>H</v>
          </cell>
          <cell r="F11017">
            <v>11.629847</v>
          </cell>
          <cell r="G11017">
            <v>0.86</v>
          </cell>
          <cell r="I11017">
            <v>10.001668199999999</v>
          </cell>
        </row>
        <row r="11018">
          <cell r="C11018">
            <v>10522</v>
          </cell>
          <cell r="D11018" t="str">
            <v>CONCRETO USINADO, BRITA 1E2,SLUMP 5+OU-1cm / FCK= 15,0MPA</v>
          </cell>
          <cell r="E11018" t="str">
            <v>M3</v>
          </cell>
          <cell r="F11018">
            <v>249.24</v>
          </cell>
          <cell r="G11018">
            <v>0.08</v>
          </cell>
          <cell r="I11018">
            <v>19.938911999999998</v>
          </cell>
        </row>
        <row r="11019">
          <cell r="C11019">
            <v>36060</v>
          </cell>
          <cell r="D11019" t="str">
            <v>PARALELEPÍPEDO CINZA (INTEIRO - NÃO COLOCADO)</v>
          </cell>
          <cell r="E11019" t="str">
            <v>Un</v>
          </cell>
          <cell r="F11019">
            <v>2.57</v>
          </cell>
          <cell r="G11019">
            <v>33</v>
          </cell>
          <cell r="I11019">
            <v>84.905699999999996</v>
          </cell>
        </row>
        <row r="11020">
          <cell r="A11020">
            <v>170225</v>
          </cell>
          <cell r="B11020" t="str">
            <v>MOSAICO PORTUGUÊS, UMA OU DUAS CORES, SOBRE BASE DE AREIA</v>
          </cell>
          <cell r="H11020" t="str">
            <v>M2</v>
          </cell>
          <cell r="J11020">
            <v>126.9</v>
          </cell>
        </row>
        <row r="11021">
          <cell r="C11021">
            <v>2062</v>
          </cell>
          <cell r="D11021" t="str">
            <v>CALCETEIRO - ASSENTADOR DE GUIAS (SGSP)</v>
          </cell>
          <cell r="E11021" t="str">
            <v>H</v>
          </cell>
          <cell r="F11021">
            <v>16.800808</v>
          </cell>
          <cell r="G11021">
            <v>2</v>
          </cell>
          <cell r="I11021">
            <v>33.601615600000002</v>
          </cell>
        </row>
        <row r="11022">
          <cell r="C11022">
            <v>2099</v>
          </cell>
          <cell r="D11022" t="str">
            <v>SERVENTE (SGSP)</v>
          </cell>
          <cell r="E11022" t="str">
            <v>H</v>
          </cell>
          <cell r="F11022">
            <v>11.629847</v>
          </cell>
          <cell r="G11022">
            <v>3</v>
          </cell>
          <cell r="I11022">
            <v>34.889540400000001</v>
          </cell>
        </row>
        <row r="11023">
          <cell r="C11023">
            <v>10501</v>
          </cell>
          <cell r="D11023" t="str">
            <v>AREIA LAVADA</v>
          </cell>
          <cell r="E11023" t="str">
            <v>M3</v>
          </cell>
          <cell r="F11023">
            <v>76.510000000000005</v>
          </cell>
          <cell r="G11023">
            <v>0.08</v>
          </cell>
          <cell r="I11023">
            <v>6.1207957000000004</v>
          </cell>
        </row>
        <row r="11024">
          <cell r="C11024">
            <v>36055</v>
          </cell>
          <cell r="D11024" t="str">
            <v>MOSAICO PORTUGUÊS - 1 OU 2 CORES</v>
          </cell>
          <cell r="E11024" t="str">
            <v>M2</v>
          </cell>
          <cell r="F11024">
            <v>52.28</v>
          </cell>
          <cell r="G11024">
            <v>1</v>
          </cell>
          <cell r="I11024">
            <v>52.2834</v>
          </cell>
        </row>
        <row r="11025">
          <cell r="A11025">
            <v>170226</v>
          </cell>
          <cell r="B11025" t="str">
            <v>MOSAICO PORTUGUÊS, UMA OU DUAS CORES, SOBRE BASE DE CONCRETO</v>
          </cell>
          <cell r="H11025" t="str">
            <v>M2</v>
          </cell>
          <cell r="J11025">
            <v>144.44</v>
          </cell>
        </row>
        <row r="11026">
          <cell r="C11026">
            <v>2062</v>
          </cell>
          <cell r="D11026" t="str">
            <v>CALCETEIRO - ASSENTADOR DE GUIAS (SGSP)</v>
          </cell>
          <cell r="E11026" t="str">
            <v>H</v>
          </cell>
          <cell r="F11026">
            <v>16.800808</v>
          </cell>
          <cell r="G11026">
            <v>2</v>
          </cell>
          <cell r="I11026">
            <v>33.601615600000002</v>
          </cell>
        </row>
        <row r="11027">
          <cell r="C11027">
            <v>2099</v>
          </cell>
          <cell r="D11027" t="str">
            <v>SERVENTE (SGSP)</v>
          </cell>
          <cell r="E11027" t="str">
            <v>H</v>
          </cell>
          <cell r="F11027">
            <v>11.629847</v>
          </cell>
          <cell r="G11027">
            <v>3.3250000000000002</v>
          </cell>
          <cell r="I11027">
            <v>38.669240600000002</v>
          </cell>
        </row>
        <row r="11028">
          <cell r="C11028">
            <v>10604</v>
          </cell>
          <cell r="D11028" t="str">
            <v>CONCRETO FCK=10MPA C/ BRITA 2</v>
          </cell>
          <cell r="E11028" t="str">
            <v>M3</v>
          </cell>
          <cell r="F11028">
            <v>178.82</v>
          </cell>
          <cell r="G11028">
            <v>7.0000000000000007E-2</v>
          </cell>
          <cell r="I11028">
            <v>12.517564999999999</v>
          </cell>
        </row>
        <row r="11029">
          <cell r="C11029">
            <v>10630</v>
          </cell>
          <cell r="D11029" t="str">
            <v>ARGAMASSA DE CIMENTO COM AREIA GROSSA 1:3</v>
          </cell>
          <cell r="E11029" t="str">
            <v>M3</v>
          </cell>
          <cell r="F11029">
            <v>407.1</v>
          </cell>
          <cell r="G11029">
            <v>1.7500000000000002E-2</v>
          </cell>
          <cell r="I11029">
            <v>7.1243318000000002</v>
          </cell>
        </row>
        <row r="11030">
          <cell r="C11030">
            <v>36055</v>
          </cell>
          <cell r="D11030" t="str">
            <v>MOSAICO PORTUGUÊS - 1 OU 2 CORES</v>
          </cell>
          <cell r="E11030" t="str">
            <v>M2</v>
          </cell>
          <cell r="F11030">
            <v>52.28</v>
          </cell>
          <cell r="G11030">
            <v>1</v>
          </cell>
          <cell r="I11030">
            <v>52.2834</v>
          </cell>
        </row>
        <row r="11031">
          <cell r="C11031">
            <v>87020</v>
          </cell>
          <cell r="D11031" t="str">
            <v>ÁCIDO MURIÁTICO (CLORÍDRICO) - SEM A BOMBONA</v>
          </cell>
          <cell r="E11031" t="str">
            <v>L</v>
          </cell>
          <cell r="F11031">
            <v>1.23</v>
          </cell>
          <cell r="G11031">
            <v>0.2</v>
          </cell>
          <cell r="I11031">
            <v>0.24651999999999999</v>
          </cell>
        </row>
        <row r="11032">
          <cell r="A11032">
            <v>170227</v>
          </cell>
          <cell r="B11032" t="str">
            <v>PARALELEPÍPEDO SOBRE BASE DE AREIA RECICLADA</v>
          </cell>
          <cell r="H11032" t="str">
            <v>M2</v>
          </cell>
          <cell r="J11032">
            <v>100.08</v>
          </cell>
        </row>
        <row r="11033">
          <cell r="C11033">
            <v>2062</v>
          </cell>
          <cell r="D11033" t="str">
            <v>CALCETEIRO - ASSENTADOR DE GUIAS (SGSP)</v>
          </cell>
          <cell r="E11033" t="str">
            <v>H</v>
          </cell>
          <cell r="F11033">
            <v>16.800808</v>
          </cell>
          <cell r="G11033">
            <v>0.4</v>
          </cell>
          <cell r="I11033">
            <v>6.7203230999999999</v>
          </cell>
        </row>
        <row r="11034">
          <cell r="C11034">
            <v>2099</v>
          </cell>
          <cell r="D11034" t="str">
            <v>SERVENTE (SGSP)</v>
          </cell>
          <cell r="E11034" t="str">
            <v>H</v>
          </cell>
          <cell r="F11034">
            <v>11.629847</v>
          </cell>
          <cell r="G11034">
            <v>0.6</v>
          </cell>
          <cell r="I11034">
            <v>6.9779080999999996</v>
          </cell>
        </row>
        <row r="11035">
          <cell r="C11035">
            <v>10502</v>
          </cell>
          <cell r="D11035" t="str">
            <v>AGREGADO RECICLADO (DIVERSAS GLANULOMETRIAS)</v>
          </cell>
          <cell r="E11035" t="str">
            <v>M3</v>
          </cell>
          <cell r="F11035">
            <v>40.5</v>
          </cell>
          <cell r="G11035">
            <v>0.1</v>
          </cell>
          <cell r="I11035">
            <v>4.05</v>
          </cell>
        </row>
        <row r="11036">
          <cell r="C11036">
            <v>36060</v>
          </cell>
          <cell r="D11036" t="str">
            <v>PARALELEPÍPEDO CINZA (INTEIRO - NÃO COLOCADO)</v>
          </cell>
          <cell r="E11036" t="str">
            <v>Un</v>
          </cell>
          <cell r="F11036">
            <v>2.57</v>
          </cell>
          <cell r="G11036">
            <v>32</v>
          </cell>
          <cell r="I11036">
            <v>82.332800000000006</v>
          </cell>
        </row>
        <row r="11037">
          <cell r="A11037">
            <v>170228</v>
          </cell>
          <cell r="B11037" t="str">
            <v>PARALELEPÍPEDO SOBRE BASE DE CONCRETO COM AGREGADO RECICLADO</v>
          </cell>
          <cell r="H11037" t="str">
            <v>M2</v>
          </cell>
          <cell r="J11037">
            <v>131</v>
          </cell>
        </row>
        <row r="11038">
          <cell r="C11038">
            <v>2020</v>
          </cell>
          <cell r="D11038" t="str">
            <v>PEDREIRO (SGSP)</v>
          </cell>
          <cell r="E11038" t="str">
            <v>H</v>
          </cell>
          <cell r="F11038">
            <v>14.542659</v>
          </cell>
          <cell r="G11038">
            <v>0.4</v>
          </cell>
          <cell r="I11038">
            <v>5.8170636</v>
          </cell>
        </row>
        <row r="11039">
          <cell r="C11039">
            <v>2062</v>
          </cell>
          <cell r="D11039" t="str">
            <v>CALCETEIRO - ASSENTADOR DE GUIAS (SGSP)</v>
          </cell>
          <cell r="E11039" t="str">
            <v>H</v>
          </cell>
          <cell r="F11039">
            <v>16.800808</v>
          </cell>
          <cell r="G11039">
            <v>0.4</v>
          </cell>
          <cell r="I11039">
            <v>6.7203230999999999</v>
          </cell>
        </row>
        <row r="11040">
          <cell r="C11040">
            <v>2099</v>
          </cell>
          <cell r="D11040" t="str">
            <v>SERVENTE (SGSP)</v>
          </cell>
          <cell r="E11040" t="str">
            <v>H</v>
          </cell>
          <cell r="F11040">
            <v>11.629847</v>
          </cell>
          <cell r="G11040">
            <v>2</v>
          </cell>
          <cell r="I11040">
            <v>23.259693599999999</v>
          </cell>
        </row>
        <row r="11041">
          <cell r="C11041">
            <v>10606</v>
          </cell>
          <cell r="D11041" t="str">
            <v>CONCRETO FCK=15MPA C/ AGREGADO RECICLADO</v>
          </cell>
          <cell r="E11041" t="str">
            <v>M3</v>
          </cell>
          <cell r="F11041">
            <v>214.53</v>
          </cell>
          <cell r="G11041">
            <v>0.06</v>
          </cell>
          <cell r="I11041">
            <v>12.871699899999999</v>
          </cell>
        </row>
        <row r="11042">
          <cell r="C11042">
            <v>36060</v>
          </cell>
          <cell r="D11042" t="str">
            <v>PARALELEPÍPEDO CINZA (INTEIRO - NÃO COLOCADO)</v>
          </cell>
          <cell r="E11042" t="str">
            <v>Un</v>
          </cell>
          <cell r="F11042">
            <v>2.57</v>
          </cell>
          <cell r="G11042">
            <v>32</v>
          </cell>
          <cell r="I11042">
            <v>82.332800000000006</v>
          </cell>
        </row>
        <row r="11043">
          <cell r="A11043">
            <v>170229</v>
          </cell>
          <cell r="B11043" t="str">
            <v>PEDRISCO - FORNECIMENTO E ESPALHAMENTO COM COMPACTAÇÃO MECÂNICA</v>
          </cell>
          <cell r="H11043" t="str">
            <v>M3</v>
          </cell>
          <cell r="J11043">
            <v>113.21</v>
          </cell>
        </row>
        <row r="11044">
          <cell r="C11044">
            <v>2099</v>
          </cell>
          <cell r="D11044" t="str">
            <v>SERVENTE (SGSP)</v>
          </cell>
          <cell r="E11044" t="str">
            <v>H</v>
          </cell>
          <cell r="F11044">
            <v>11.629847</v>
          </cell>
          <cell r="G11044">
            <v>2.5</v>
          </cell>
          <cell r="I11044">
            <v>29.074617</v>
          </cell>
        </row>
        <row r="11045">
          <cell r="C11045">
            <v>10550</v>
          </cell>
          <cell r="D11045" t="str">
            <v>PEDRISCO LIMPO</v>
          </cell>
          <cell r="E11045" t="str">
            <v>M3</v>
          </cell>
          <cell r="F11045">
            <v>69.599999999999994</v>
          </cell>
          <cell r="G11045">
            <v>1.2</v>
          </cell>
          <cell r="I11045">
            <v>83.520359999999997</v>
          </cell>
        </row>
        <row r="11046">
          <cell r="C11046">
            <v>94279</v>
          </cell>
          <cell r="D11046" t="str">
            <v>ROLO COMPACTADOR VIBRATÓRIO LISO - 4 T</v>
          </cell>
          <cell r="E11046" t="str">
            <v>H</v>
          </cell>
          <cell r="F11046">
            <v>58.41</v>
          </cell>
          <cell r="G11046">
            <v>1.0500000000000001E-2</v>
          </cell>
          <cell r="I11046">
            <v>0.61327770000000004</v>
          </cell>
        </row>
        <row r="11047">
          <cell r="A11047">
            <v>170230</v>
          </cell>
          <cell r="B11047" t="str">
            <v>PEDRISCO COM COMPACTAÇÃO MANUAL - ESPESSURA 5CM</v>
          </cell>
          <cell r="H11047" t="str">
            <v>M2</v>
          </cell>
          <cell r="J11047">
            <v>6.5</v>
          </cell>
        </row>
        <row r="11048">
          <cell r="C11048">
            <v>2099</v>
          </cell>
          <cell r="D11048" t="str">
            <v>SERVENTE (SGSP)</v>
          </cell>
          <cell r="E11048" t="str">
            <v>H</v>
          </cell>
          <cell r="F11048">
            <v>11.629847</v>
          </cell>
          <cell r="G11048">
            <v>0.2</v>
          </cell>
          <cell r="I11048">
            <v>2.3259694</v>
          </cell>
        </row>
        <row r="11049">
          <cell r="C11049">
            <v>10550</v>
          </cell>
          <cell r="D11049" t="str">
            <v>PEDRISCO LIMPO</v>
          </cell>
          <cell r="E11049" t="str">
            <v>M3</v>
          </cell>
          <cell r="F11049">
            <v>69.599999999999994</v>
          </cell>
          <cell r="G11049">
            <v>0.06</v>
          </cell>
          <cell r="I11049">
            <v>4.176018</v>
          </cell>
        </row>
        <row r="11050">
          <cell r="A11050">
            <v>170231</v>
          </cell>
          <cell r="B11050" t="str">
            <v>PÓ DE BRITA COM COMPACTAÇÃO MECÂNICA - ESPESSURA 10CM</v>
          </cell>
          <cell r="H11050" t="str">
            <v>M2</v>
          </cell>
          <cell r="J11050">
            <v>17.22</v>
          </cell>
        </row>
        <row r="11051">
          <cell r="C11051">
            <v>2099</v>
          </cell>
          <cell r="D11051" t="str">
            <v>SERVENTE (SGSP)</v>
          </cell>
          <cell r="E11051" t="str">
            <v>H</v>
          </cell>
          <cell r="F11051">
            <v>11.629847</v>
          </cell>
          <cell r="G11051">
            <v>0.6</v>
          </cell>
          <cell r="I11051">
            <v>6.9779080999999996</v>
          </cell>
        </row>
        <row r="11052">
          <cell r="C11052">
            <v>10552</v>
          </cell>
          <cell r="D11052" t="str">
            <v>PÓ DE PEDRA</v>
          </cell>
          <cell r="E11052" t="str">
            <v>M3</v>
          </cell>
          <cell r="F11052">
            <v>67.849999999999994</v>
          </cell>
          <cell r="G11052">
            <v>0.15</v>
          </cell>
          <cell r="I11052">
            <v>10.17675</v>
          </cell>
        </row>
        <row r="11053">
          <cell r="C11053">
            <v>94279</v>
          </cell>
          <cell r="D11053" t="str">
            <v>ROLO COMPACTADOR VIBRATÓRIO LISO - 4 T</v>
          </cell>
          <cell r="E11053" t="str">
            <v>H</v>
          </cell>
          <cell r="F11053">
            <v>58.41</v>
          </cell>
          <cell r="G11053">
            <v>1.1000000000000001E-3</v>
          </cell>
          <cell r="I11053">
            <v>6.4248100000000002E-2</v>
          </cell>
        </row>
        <row r="11054">
          <cell r="A11054">
            <v>170232</v>
          </cell>
          <cell r="B11054" t="str">
            <v>PEDRA BRITADA N.2 COM COMPACTAÇÃO MANUAL - 5CM</v>
          </cell>
          <cell r="H11054" t="str">
            <v>M2</v>
          </cell>
          <cell r="J11054">
            <v>6.73</v>
          </cell>
        </row>
        <row r="11055">
          <cell r="C11055">
            <v>2099</v>
          </cell>
          <cell r="D11055" t="str">
            <v>SERVENTE (SGSP)</v>
          </cell>
          <cell r="E11055" t="str">
            <v>H</v>
          </cell>
          <cell r="F11055">
            <v>11.629847</v>
          </cell>
          <cell r="G11055">
            <v>0.3</v>
          </cell>
          <cell r="I11055">
            <v>3.4889540000000001</v>
          </cell>
        </row>
        <row r="11056">
          <cell r="C11056">
            <v>10543</v>
          </cell>
          <cell r="D11056" t="str">
            <v>PEDRA BRITADA NÚMERO 2</v>
          </cell>
          <cell r="E11056" t="str">
            <v>M3</v>
          </cell>
          <cell r="F11056">
            <v>64.87</v>
          </cell>
          <cell r="G11056">
            <v>0.05</v>
          </cell>
          <cell r="I11056">
            <v>3.2432850000000002</v>
          </cell>
        </row>
        <row r="11057">
          <cell r="A11057">
            <v>170233</v>
          </cell>
          <cell r="B11057" t="str">
            <v>PEDRISCO RECICLADO, FORNECIMENTO E ESPALHAMENTO COM  COMPACTAÇÃO MECÂNICA</v>
          </cell>
          <cell r="H11057" t="str">
            <v>M3</v>
          </cell>
          <cell r="J11057">
            <v>68.42</v>
          </cell>
        </row>
        <row r="11058">
          <cell r="C11058">
            <v>2099</v>
          </cell>
          <cell r="D11058" t="str">
            <v>SERVENTE (SGSP)</v>
          </cell>
          <cell r="E11058" t="str">
            <v>H</v>
          </cell>
          <cell r="F11058">
            <v>11.629847</v>
          </cell>
          <cell r="G11058">
            <v>2</v>
          </cell>
          <cell r="I11058">
            <v>23.259693599999999</v>
          </cell>
        </row>
        <row r="11059">
          <cell r="C11059">
            <v>10502</v>
          </cell>
          <cell r="D11059" t="str">
            <v>AGREGADO RECICLADO (DIVERSAS GLANULOMETRIAS)</v>
          </cell>
          <cell r="E11059" t="str">
            <v>M3</v>
          </cell>
          <cell r="F11059">
            <v>40.5</v>
          </cell>
          <cell r="G11059">
            <v>1.1000000000000001</v>
          </cell>
          <cell r="I11059">
            <v>44.55</v>
          </cell>
        </row>
        <row r="11060">
          <cell r="C11060">
            <v>94279</v>
          </cell>
          <cell r="D11060" t="str">
            <v>ROLO COMPACTADOR VIBRATÓRIO LISO - 4 T</v>
          </cell>
          <cell r="E11060" t="str">
            <v>H</v>
          </cell>
          <cell r="F11060">
            <v>58.41</v>
          </cell>
          <cell r="G11060">
            <v>1.0500000000000001E-2</v>
          </cell>
          <cell r="I11060">
            <v>0.61327770000000004</v>
          </cell>
        </row>
        <row r="11061">
          <cell r="A11061">
            <v>170234</v>
          </cell>
          <cell r="B11061" t="str">
            <v>PEDRISCO RECICLADO COM COMPACTAÇÃO MANUAL - ESPESSURA 5CM</v>
          </cell>
          <cell r="H11061" t="str">
            <v>M2</v>
          </cell>
          <cell r="J11061">
            <v>3.39</v>
          </cell>
        </row>
        <row r="11062">
          <cell r="C11062">
            <v>2099</v>
          </cell>
          <cell r="D11062" t="str">
            <v>SERVENTE (SGSP)</v>
          </cell>
          <cell r="E11062" t="str">
            <v>H</v>
          </cell>
          <cell r="F11062">
            <v>11.629847</v>
          </cell>
          <cell r="G11062">
            <v>0.1</v>
          </cell>
          <cell r="I11062">
            <v>1.1629847</v>
          </cell>
        </row>
        <row r="11063">
          <cell r="C11063">
            <v>10502</v>
          </cell>
          <cell r="D11063" t="str">
            <v>AGREGADO RECICLADO (DIVERSAS GLANULOMETRIAS)</v>
          </cell>
          <cell r="E11063" t="str">
            <v>M3</v>
          </cell>
          <cell r="F11063">
            <v>40.5</v>
          </cell>
          <cell r="G11063">
            <v>5.5E-2</v>
          </cell>
          <cell r="I11063">
            <v>2.2275</v>
          </cell>
        </row>
        <row r="11064">
          <cell r="A11064">
            <v>170235</v>
          </cell>
          <cell r="B11064" t="str">
            <v>AGREGADO RECICLADO FINO COMPACTAÇÃO MECÂNICA - ESPESSURA 10CM</v>
          </cell>
          <cell r="H11064" t="str">
            <v>M2</v>
          </cell>
          <cell r="J11064">
            <v>6.85</v>
          </cell>
        </row>
        <row r="11065">
          <cell r="C11065">
            <v>2099</v>
          </cell>
          <cell r="D11065" t="str">
            <v>SERVENTE (SGSP)</v>
          </cell>
          <cell r="E11065" t="str">
            <v>H</v>
          </cell>
          <cell r="F11065">
            <v>11.629847</v>
          </cell>
          <cell r="G11065">
            <v>0.2</v>
          </cell>
          <cell r="I11065">
            <v>2.3259694</v>
          </cell>
        </row>
        <row r="11066">
          <cell r="C11066">
            <v>10502</v>
          </cell>
          <cell r="D11066" t="str">
            <v>AGREGADO RECICLADO (DIVERSAS GLANULOMETRIAS)</v>
          </cell>
          <cell r="E11066" t="str">
            <v>M3</v>
          </cell>
          <cell r="F11066">
            <v>40.5</v>
          </cell>
          <cell r="G11066">
            <v>0.11</v>
          </cell>
          <cell r="I11066">
            <v>4.4550000000000001</v>
          </cell>
        </row>
        <row r="11067">
          <cell r="C11067">
            <v>94279</v>
          </cell>
          <cell r="D11067" t="str">
            <v>ROLO COMPACTADOR VIBRATÓRIO LISO - 4 T</v>
          </cell>
          <cell r="E11067" t="str">
            <v>H</v>
          </cell>
          <cell r="F11067">
            <v>58.41</v>
          </cell>
          <cell r="G11067">
            <v>1.1000000000000001E-3</v>
          </cell>
          <cell r="I11067">
            <v>6.4248100000000002E-2</v>
          </cell>
        </row>
        <row r="11068">
          <cell r="A11068">
            <v>170236</v>
          </cell>
          <cell r="B11068" t="str">
            <v>AGREGADO RECICLADO N.2 COM COMPACTAÇÃO MANUAL - 5CM</v>
          </cell>
          <cell r="H11068" t="str">
            <v>M2</v>
          </cell>
          <cell r="J11068">
            <v>3.59</v>
          </cell>
        </row>
        <row r="11069">
          <cell r="C11069">
            <v>2099</v>
          </cell>
          <cell r="D11069" t="str">
            <v>SERVENTE (SGSP)</v>
          </cell>
          <cell r="E11069" t="str">
            <v>H</v>
          </cell>
          <cell r="F11069">
            <v>11.629847</v>
          </cell>
          <cell r="G11069">
            <v>0.1</v>
          </cell>
          <cell r="I11069">
            <v>1.1629847</v>
          </cell>
        </row>
        <row r="11070">
          <cell r="C11070">
            <v>10502</v>
          </cell>
          <cell r="D11070" t="str">
            <v>AGREGADO RECICLADO (DIVERSAS GLANULOMETRIAS)</v>
          </cell>
          <cell r="E11070" t="str">
            <v>M3</v>
          </cell>
          <cell r="F11070">
            <v>40.5</v>
          </cell>
          <cell r="G11070">
            <v>0.06</v>
          </cell>
          <cell r="I11070">
            <v>2.4300000000000002</v>
          </cell>
        </row>
        <row r="11071">
          <cell r="A11071">
            <v>170238</v>
          </cell>
          <cell r="B11071" t="str">
            <v>MOSAICO PORTUGUÊS UMA OU DUAS CORES, SOBRE BASE DE CONCRETO COM AGREGADO RECICLADO</v>
          </cell>
          <cell r="H11071" t="str">
            <v>M2</v>
          </cell>
          <cell r="J11071">
            <v>104.38</v>
          </cell>
        </row>
        <row r="11072">
          <cell r="C11072">
            <v>2099</v>
          </cell>
          <cell r="D11072" t="str">
            <v>SERVENTE (SGSP)</v>
          </cell>
          <cell r="E11072" t="str">
            <v>H</v>
          </cell>
          <cell r="F11072">
            <v>11.629847</v>
          </cell>
          <cell r="G11072">
            <v>3.5</v>
          </cell>
          <cell r="I11072">
            <v>40.704463799999999</v>
          </cell>
        </row>
        <row r="11073">
          <cell r="C11073">
            <v>10502</v>
          </cell>
          <cell r="D11073" t="str">
            <v>AGREGADO RECICLADO (DIVERSAS GLANULOMETRIAS)</v>
          </cell>
          <cell r="E11073" t="str">
            <v>M3</v>
          </cell>
          <cell r="F11073">
            <v>40.5</v>
          </cell>
          <cell r="G11073">
            <v>5.1999999999999998E-2</v>
          </cell>
          <cell r="I11073">
            <v>2.1059999999999999</v>
          </cell>
        </row>
        <row r="11074">
          <cell r="C11074">
            <v>10517</v>
          </cell>
          <cell r="D11074" t="str">
            <v>CIMENTO PORTLAND CPII-E/F-32</v>
          </cell>
          <cell r="E11074" t="str">
            <v>Kg</v>
          </cell>
          <cell r="F11074">
            <v>0.41</v>
          </cell>
          <cell r="G11074">
            <v>22.5</v>
          </cell>
          <cell r="I11074">
            <v>9.2860650000000007</v>
          </cell>
        </row>
        <row r="11075">
          <cell r="C11075">
            <v>36055</v>
          </cell>
          <cell r="D11075" t="str">
            <v>MOSAICO PORTUGUÊS - 1 OU 2 CORES</v>
          </cell>
          <cell r="E11075" t="str">
            <v>M2</v>
          </cell>
          <cell r="F11075">
            <v>52.28</v>
          </cell>
          <cell r="G11075">
            <v>1</v>
          </cell>
          <cell r="I11075">
            <v>52.2834</v>
          </cell>
        </row>
        <row r="11076">
          <cell r="A11076">
            <v>170240</v>
          </cell>
          <cell r="B11076" t="str">
            <v>PAVIMENTAÇÃO ASFÁLTICA PARA TRÁFEGO MÉDIO (POR PENETRAÇÃO)</v>
          </cell>
          <cell r="H11076" t="str">
            <v>M2</v>
          </cell>
          <cell r="J11076">
            <v>22.53</v>
          </cell>
        </row>
        <row r="11077">
          <cell r="C11077">
            <v>2099</v>
          </cell>
          <cell r="D11077" t="str">
            <v>SERVENTE (SGSP)</v>
          </cell>
          <cell r="E11077" t="str">
            <v>H</v>
          </cell>
          <cell r="F11077">
            <v>11.629847</v>
          </cell>
          <cell r="G11077">
            <v>0.3</v>
          </cell>
          <cell r="I11077">
            <v>3.4889540000000001</v>
          </cell>
        </row>
        <row r="11078">
          <cell r="C11078">
            <v>10542</v>
          </cell>
          <cell r="D11078" t="str">
            <v>PEDRA BRITADA NÚMERO 1</v>
          </cell>
          <cell r="E11078" t="str">
            <v>M3</v>
          </cell>
          <cell r="F11078">
            <v>65.209999999999994</v>
          </cell>
          <cell r="G11078">
            <v>1.2999999999999999E-2</v>
          </cell>
          <cell r="I11078">
            <v>0.84771700000000005</v>
          </cell>
        </row>
        <row r="11079">
          <cell r="C11079">
            <v>10544</v>
          </cell>
          <cell r="D11079" t="str">
            <v>PEDRA BRITADA NÚMERO 3</v>
          </cell>
          <cell r="E11079" t="str">
            <v>M3</v>
          </cell>
          <cell r="F11079">
            <v>63.84</v>
          </cell>
          <cell r="G11079">
            <v>9.2999999999999999E-2</v>
          </cell>
          <cell r="I11079">
            <v>5.9374175999999999</v>
          </cell>
        </row>
        <row r="11080">
          <cell r="C11080">
            <v>10550</v>
          </cell>
          <cell r="D11080" t="str">
            <v>PEDRISCO LIMPO</v>
          </cell>
          <cell r="E11080" t="str">
            <v>M3</v>
          </cell>
          <cell r="F11080">
            <v>69.599999999999994</v>
          </cell>
          <cell r="G11080">
            <v>7.0000000000000001E-3</v>
          </cell>
          <cell r="I11080">
            <v>0.48720210000000003</v>
          </cell>
        </row>
        <row r="11081">
          <cell r="C11081">
            <v>36065</v>
          </cell>
          <cell r="D11081" t="str">
            <v>CIMENTO ASFÁLTICO DE PETRÓLEO - PENETRAÇÃO CAP 85/100</v>
          </cell>
          <cell r="E11081" t="str">
            <v>Kg</v>
          </cell>
          <cell r="F11081">
            <v>1.55</v>
          </cell>
          <cell r="G11081">
            <v>6.75</v>
          </cell>
          <cell r="I11081">
            <v>10.480725</v>
          </cell>
        </row>
        <row r="11082">
          <cell r="C11082">
            <v>94013</v>
          </cell>
          <cell r="D11082" t="str">
            <v>CAMINHÃO ESPARGIDOR- TANQUE 6000 L.</v>
          </cell>
          <cell r="E11082" t="str">
            <v>H</v>
          </cell>
          <cell r="F11082">
            <v>107.74</v>
          </cell>
          <cell r="G11082">
            <v>5.0000000000000001E-3</v>
          </cell>
          <cell r="I11082">
            <v>0.53870289999999998</v>
          </cell>
        </row>
        <row r="11083">
          <cell r="C11083">
            <v>94017</v>
          </cell>
          <cell r="D11083" t="str">
            <v>CAMINHÃO TRATOR COM SEMI REBOQUE PLANO CARREGA TUDO</v>
          </cell>
          <cell r="E11083" t="str">
            <v>H</v>
          </cell>
          <cell r="F11083">
            <v>169.58</v>
          </cell>
          <cell r="G11083">
            <v>1E-3</v>
          </cell>
          <cell r="I11083">
            <v>0.16958300000000001</v>
          </cell>
        </row>
        <row r="11084">
          <cell r="C11084">
            <v>94279</v>
          </cell>
          <cell r="D11084" t="str">
            <v>ROLO COMPACTADOR VIBRATÓRIO LISO - 4 T</v>
          </cell>
          <cell r="E11084" t="str">
            <v>H</v>
          </cell>
          <cell r="F11084">
            <v>58.41</v>
          </cell>
          <cell r="G11084">
            <v>0.01</v>
          </cell>
          <cell r="I11084">
            <v>0.58407399999999998</v>
          </cell>
        </row>
        <row r="11085">
          <cell r="A11085">
            <v>170242</v>
          </cell>
          <cell r="B11085" t="str">
            <v>PASSEIO DE CONCRETO, FCK=25MPA, INCLUINDO PREPARO DA CAIXA E LASTRO DE BRITA</v>
          </cell>
          <cell r="H11085" t="str">
            <v>M3</v>
          </cell>
          <cell r="J11085">
            <v>433.44</v>
          </cell>
        </row>
        <row r="11086">
          <cell r="C11086">
            <v>2020</v>
          </cell>
          <cell r="D11086" t="str">
            <v>PEDREIRO (SGSP)</v>
          </cell>
          <cell r="E11086" t="str">
            <v>H</v>
          </cell>
          <cell r="F11086">
            <v>14.542659</v>
          </cell>
          <cell r="G11086">
            <v>3</v>
          </cell>
          <cell r="I11086">
            <v>43.627977000000001</v>
          </cell>
        </row>
        <row r="11087">
          <cell r="C11087">
            <v>2099</v>
          </cell>
          <cell r="D11087" t="str">
            <v>SERVENTE (SGSP)</v>
          </cell>
          <cell r="E11087" t="str">
            <v>H</v>
          </cell>
          <cell r="F11087">
            <v>11.629847</v>
          </cell>
          <cell r="G11087">
            <v>6</v>
          </cell>
          <cell r="I11087">
            <v>69.779080800000003</v>
          </cell>
        </row>
        <row r="11088">
          <cell r="C11088">
            <v>10527</v>
          </cell>
          <cell r="D11088" t="str">
            <v>CONCRETO USINADO, BRITA 1E2,SLUMP 5+OU-1cm / FCK= 25,0MPA</v>
          </cell>
          <cell r="E11088" t="str">
            <v>M3</v>
          </cell>
          <cell r="F11088">
            <v>269.04000000000002</v>
          </cell>
          <cell r="G11088">
            <v>1.03</v>
          </cell>
          <cell r="I11088">
            <v>277.10708</v>
          </cell>
        </row>
        <row r="11089">
          <cell r="C11089">
            <v>10555</v>
          </cell>
          <cell r="D11089" t="str">
            <v>PEDRA BRITADA NÚMERO 3 E 4</v>
          </cell>
          <cell r="E11089" t="str">
            <v>M3</v>
          </cell>
          <cell r="F11089">
            <v>64.81</v>
          </cell>
          <cell r="G11089">
            <v>0.42859999999999998</v>
          </cell>
          <cell r="I11089">
            <v>27.779151800000001</v>
          </cell>
        </row>
        <row r="11090">
          <cell r="C11090">
            <v>11044</v>
          </cell>
          <cell r="D11090" t="str">
            <v>PINUS - RIPA DE 1/2" X 3" - BRUTA</v>
          </cell>
          <cell r="E11090" t="str">
            <v>M</v>
          </cell>
          <cell r="F11090">
            <v>0.61</v>
          </cell>
          <cell r="G11090">
            <v>25</v>
          </cell>
          <cell r="I11090">
            <v>15.15</v>
          </cell>
        </row>
        <row r="11091">
          <cell r="A11091">
            <v>170243</v>
          </cell>
          <cell r="B11091" t="str">
            <v>PASSEIO DE CONCRETO ARMADO, FCK=25MPA, INCLUINDO PREPARO DA CAIXA E LASTRO DE BRITA</v>
          </cell>
          <cell r="H11091" t="str">
            <v>M3</v>
          </cell>
          <cell r="J11091">
            <v>621.07000000000005</v>
          </cell>
        </row>
        <row r="11092">
          <cell r="C11092">
            <v>2015</v>
          </cell>
          <cell r="D11092" t="str">
            <v>FERREIRO (SGSP)</v>
          </cell>
          <cell r="E11092" t="str">
            <v>H</v>
          </cell>
          <cell r="F11092">
            <v>15.034667000000001</v>
          </cell>
          <cell r="G11092">
            <v>0.2</v>
          </cell>
          <cell r="I11092">
            <v>3.0069333999999999</v>
          </cell>
        </row>
        <row r="11093">
          <cell r="C11093">
            <v>2020</v>
          </cell>
          <cell r="D11093" t="str">
            <v>PEDREIRO (SGSP)</v>
          </cell>
          <cell r="E11093" t="str">
            <v>H</v>
          </cell>
          <cell r="F11093">
            <v>14.542659</v>
          </cell>
          <cell r="G11093">
            <v>3</v>
          </cell>
          <cell r="I11093">
            <v>43.627977000000001</v>
          </cell>
        </row>
        <row r="11094">
          <cell r="C11094">
            <v>2099</v>
          </cell>
          <cell r="D11094" t="str">
            <v>SERVENTE (SGSP)</v>
          </cell>
          <cell r="E11094" t="str">
            <v>H</v>
          </cell>
          <cell r="F11094">
            <v>11.629847</v>
          </cell>
          <cell r="G11094">
            <v>6</v>
          </cell>
          <cell r="I11094">
            <v>69.779080800000003</v>
          </cell>
        </row>
        <row r="11095">
          <cell r="C11095">
            <v>10527</v>
          </cell>
          <cell r="D11095" t="str">
            <v>CONCRETO USINADO, BRITA 1E2,SLUMP 5+OU-1cm / FCK= 25,0MPA</v>
          </cell>
          <cell r="E11095" t="str">
            <v>M3</v>
          </cell>
          <cell r="F11095">
            <v>269.04000000000002</v>
          </cell>
          <cell r="G11095">
            <v>1.03</v>
          </cell>
          <cell r="I11095">
            <v>277.10708</v>
          </cell>
        </row>
        <row r="11096">
          <cell r="C11096">
            <v>10555</v>
          </cell>
          <cell r="D11096" t="str">
            <v>PEDRA BRITADA NÚMERO 3 E 4</v>
          </cell>
          <cell r="E11096" t="str">
            <v>M3</v>
          </cell>
          <cell r="F11096">
            <v>64.81</v>
          </cell>
          <cell r="G11096">
            <v>0.42859999999999998</v>
          </cell>
          <cell r="I11096">
            <v>27.779151800000001</v>
          </cell>
        </row>
        <row r="11097">
          <cell r="C11097">
            <v>11044</v>
          </cell>
          <cell r="D11097" t="str">
            <v>PINUS - RIPA DE 1/2" X 3" - BRUTA</v>
          </cell>
          <cell r="E11097" t="str">
            <v>M</v>
          </cell>
          <cell r="F11097">
            <v>0.61</v>
          </cell>
          <cell r="G11097">
            <v>25</v>
          </cell>
          <cell r="I11097">
            <v>15.15</v>
          </cell>
        </row>
        <row r="11098">
          <cell r="C11098">
            <v>27540</v>
          </cell>
          <cell r="D11098" t="str">
            <v>TELA SOLDADA NERVURADA Q-196 PAINEL (AÇO CA60 - MALHA 10 X 10 CM - FIO 5,0 MM)</v>
          </cell>
          <cell r="E11098" t="str">
            <v>Kg</v>
          </cell>
          <cell r="F11098">
            <v>4.4000000000000004</v>
          </cell>
          <cell r="G11098">
            <v>42</v>
          </cell>
          <cell r="I11098">
            <v>184.61940000000001</v>
          </cell>
        </row>
        <row r="11099">
          <cell r="A11099">
            <v>170244</v>
          </cell>
          <cell r="B11099" t="str">
            <v>PASSEIO DE CONCRETO, FCK=30MPA, INCLUINDO PREPARO DA CAIXA E LASTRO DE BRITA</v>
          </cell>
          <cell r="H11099" t="str">
            <v>M3</v>
          </cell>
          <cell r="J11099">
            <v>448.38</v>
          </cell>
        </row>
        <row r="11100">
          <cell r="C11100">
            <v>2020</v>
          </cell>
          <cell r="D11100" t="str">
            <v>PEDREIRO (SGSP)</v>
          </cell>
          <cell r="E11100" t="str">
            <v>H</v>
          </cell>
          <cell r="F11100">
            <v>14.542659</v>
          </cell>
          <cell r="G11100">
            <v>3</v>
          </cell>
          <cell r="I11100">
            <v>43.627977000000001</v>
          </cell>
        </row>
        <row r="11101">
          <cell r="C11101">
            <v>2099</v>
          </cell>
          <cell r="D11101" t="str">
            <v>SERVENTE (SGSP)</v>
          </cell>
          <cell r="E11101" t="str">
            <v>H</v>
          </cell>
          <cell r="F11101">
            <v>11.629847</v>
          </cell>
          <cell r="G11101">
            <v>6</v>
          </cell>
          <cell r="I11101">
            <v>69.779080800000003</v>
          </cell>
        </row>
        <row r="11102">
          <cell r="C11102">
            <v>10529</v>
          </cell>
          <cell r="D11102" t="str">
            <v>CONCRETO USINADO, BRITA 1E2,SLUMP 5+OU-1cm / FCK= 30,0MPA</v>
          </cell>
          <cell r="E11102" t="str">
            <v>M3</v>
          </cell>
          <cell r="F11102">
            <v>283.54000000000002</v>
          </cell>
          <cell r="G11102">
            <v>1.03</v>
          </cell>
          <cell r="I11102">
            <v>292.04589099999998</v>
          </cell>
        </row>
        <row r="11103">
          <cell r="C11103">
            <v>10555</v>
          </cell>
          <cell r="D11103" t="str">
            <v>PEDRA BRITADA NÚMERO 3 E 4</v>
          </cell>
          <cell r="E11103" t="str">
            <v>M3</v>
          </cell>
          <cell r="F11103">
            <v>64.81</v>
          </cell>
          <cell r="G11103">
            <v>0.42859999999999998</v>
          </cell>
          <cell r="I11103">
            <v>27.779151800000001</v>
          </cell>
        </row>
        <row r="11104">
          <cell r="C11104">
            <v>11044</v>
          </cell>
          <cell r="D11104" t="str">
            <v>PINUS - RIPA DE 1/2" X 3" - BRUTA</v>
          </cell>
          <cell r="E11104" t="str">
            <v>M</v>
          </cell>
          <cell r="F11104">
            <v>0.61</v>
          </cell>
          <cell r="G11104">
            <v>25</v>
          </cell>
          <cell r="I11104">
            <v>15.15</v>
          </cell>
        </row>
        <row r="11105">
          <cell r="A11105">
            <v>170245</v>
          </cell>
          <cell r="B11105" t="str">
            <v>PASSEIO DE CONCRETO ARMADO, FCK=30MPA, INCLUINDO PREPARO DA CAIXA E LASTRO DE BRITA</v>
          </cell>
          <cell r="H11105" t="str">
            <v>M3</v>
          </cell>
          <cell r="J11105">
            <v>636.01</v>
          </cell>
        </row>
        <row r="11106">
          <cell r="C11106">
            <v>2015</v>
          </cell>
          <cell r="D11106" t="str">
            <v>FERREIRO (SGSP)</v>
          </cell>
          <cell r="E11106" t="str">
            <v>H</v>
          </cell>
          <cell r="F11106">
            <v>15.034667000000001</v>
          </cell>
          <cell r="G11106">
            <v>0.2</v>
          </cell>
          <cell r="I11106">
            <v>3.0069333999999999</v>
          </cell>
        </row>
        <row r="11107">
          <cell r="C11107">
            <v>2020</v>
          </cell>
          <cell r="D11107" t="str">
            <v>PEDREIRO (SGSP)</v>
          </cell>
          <cell r="E11107" t="str">
            <v>H</v>
          </cell>
          <cell r="F11107">
            <v>14.542659</v>
          </cell>
          <cell r="G11107">
            <v>3</v>
          </cell>
          <cell r="I11107">
            <v>43.627977000000001</v>
          </cell>
        </row>
        <row r="11108">
          <cell r="C11108">
            <v>2099</v>
          </cell>
          <cell r="D11108" t="str">
            <v>SERVENTE (SGSP)</v>
          </cell>
          <cell r="E11108" t="str">
            <v>H</v>
          </cell>
          <cell r="F11108">
            <v>11.629847</v>
          </cell>
          <cell r="G11108">
            <v>6</v>
          </cell>
          <cell r="I11108">
            <v>69.779080800000003</v>
          </cell>
        </row>
        <row r="11109">
          <cell r="C11109">
            <v>10529</v>
          </cell>
          <cell r="D11109" t="str">
            <v>CONCRETO USINADO, BRITA 1E2,SLUMP 5+OU-1cm / FCK= 30,0MPA</v>
          </cell>
          <cell r="E11109" t="str">
            <v>M3</v>
          </cell>
          <cell r="F11109">
            <v>283.54000000000002</v>
          </cell>
          <cell r="G11109">
            <v>1.03</v>
          </cell>
          <cell r="I11109">
            <v>292.04589099999998</v>
          </cell>
        </row>
        <row r="11110">
          <cell r="C11110">
            <v>10555</v>
          </cell>
          <cell r="D11110" t="str">
            <v>PEDRA BRITADA NÚMERO 3 E 4</v>
          </cell>
          <cell r="E11110" t="str">
            <v>M3</v>
          </cell>
          <cell r="F11110">
            <v>64.81</v>
          </cell>
          <cell r="G11110">
            <v>0.42859999999999998</v>
          </cell>
          <cell r="I11110">
            <v>27.779151800000001</v>
          </cell>
        </row>
        <row r="11111">
          <cell r="C11111">
            <v>11044</v>
          </cell>
          <cell r="D11111" t="str">
            <v>PINUS - RIPA DE 1/2" X 3" - BRUTA</v>
          </cell>
          <cell r="E11111" t="str">
            <v>M</v>
          </cell>
          <cell r="F11111">
            <v>0.61</v>
          </cell>
          <cell r="G11111">
            <v>25</v>
          </cell>
          <cell r="I11111">
            <v>15.15</v>
          </cell>
        </row>
        <row r="11112">
          <cell r="C11112">
            <v>27540</v>
          </cell>
          <cell r="D11112" t="str">
            <v>TELA SOLDADA NERVURADA Q-196 PAINEL (AÇO CA60 - MALHA 10 X 10 CM - FIO 5,0 MM)</v>
          </cell>
          <cell r="E11112" t="str">
            <v>Kg</v>
          </cell>
          <cell r="F11112">
            <v>4.4000000000000004</v>
          </cell>
          <cell r="G11112">
            <v>42</v>
          </cell>
          <cell r="I11112">
            <v>184.61940000000001</v>
          </cell>
        </row>
        <row r="11113">
          <cell r="A11113">
            <v>170246</v>
          </cell>
          <cell r="B11113" t="str">
            <v>PISO/ PASSEIO DE CONCRETO, INCLUINDO O PREPARO DA CAIXA, LASTRO DE BRITA E A MÃO DE OBRA REFERENTE AOS SERVIÇOS NO CONCRETO: LANÇAMENTO E ACABAMENTO (RIPADO E DESEMPENADO) EXCLUSIVE O FORNECIMENTO DO CONCRETO</v>
          </cell>
          <cell r="H11113" t="str">
            <v>M3</v>
          </cell>
          <cell r="J11113">
            <v>156.34</v>
          </cell>
        </row>
        <row r="11114">
          <cell r="C11114">
            <v>2020</v>
          </cell>
          <cell r="D11114" t="str">
            <v>PEDREIRO (SGSP)</v>
          </cell>
          <cell r="E11114" t="str">
            <v>H</v>
          </cell>
          <cell r="F11114">
            <v>14.542659</v>
          </cell>
          <cell r="G11114">
            <v>3</v>
          </cell>
          <cell r="I11114">
            <v>43.627977000000001</v>
          </cell>
        </row>
        <row r="11115">
          <cell r="C11115">
            <v>2099</v>
          </cell>
          <cell r="D11115" t="str">
            <v>SERVENTE (SGSP)</v>
          </cell>
          <cell r="E11115" t="str">
            <v>H</v>
          </cell>
          <cell r="F11115">
            <v>11.629847</v>
          </cell>
          <cell r="G11115">
            <v>6</v>
          </cell>
          <cell r="I11115">
            <v>69.779080800000003</v>
          </cell>
        </row>
        <row r="11116">
          <cell r="C11116">
            <v>10555</v>
          </cell>
          <cell r="D11116" t="str">
            <v>PEDRA BRITADA NÚMERO 3 E 4</v>
          </cell>
          <cell r="E11116" t="str">
            <v>M3</v>
          </cell>
          <cell r="F11116">
            <v>64.81</v>
          </cell>
          <cell r="G11116">
            <v>0.42859999999999998</v>
          </cell>
          <cell r="I11116">
            <v>27.779151800000001</v>
          </cell>
        </row>
        <row r="11117">
          <cell r="C11117">
            <v>11044</v>
          </cell>
          <cell r="D11117" t="str">
            <v>PINUS - RIPA DE 1/2" X 3" - BRUTA</v>
          </cell>
          <cell r="E11117" t="str">
            <v>M</v>
          </cell>
          <cell r="F11117">
            <v>0.61</v>
          </cell>
          <cell r="G11117">
            <v>25</v>
          </cell>
          <cell r="I11117">
            <v>15.15</v>
          </cell>
        </row>
        <row r="11118">
          <cell r="A11118">
            <v>170247</v>
          </cell>
          <cell r="B11118" t="str">
            <v>PISO/ PASSEIO DE CONCRETO ARMADO, INCLUINDO O PREPARO DA CAIXA, LASTRO DE BRITA, TELA METÁLICA E A MÃO DE OBRA REFERENTE AOS SERVIÇOS NO CONCRETO: LANÇAMENTO E ACABAMENTO (RIPADO E DESEMPENADO), EXCLUSIVE O FORNECIMENTO DO CONCRETO</v>
          </cell>
          <cell r="H11118" t="str">
            <v>M3</v>
          </cell>
          <cell r="J11118">
            <v>343.96</v>
          </cell>
        </row>
        <row r="11119">
          <cell r="C11119">
            <v>2015</v>
          </cell>
          <cell r="D11119" t="str">
            <v>FERREIRO (SGSP)</v>
          </cell>
          <cell r="E11119" t="str">
            <v>H</v>
          </cell>
          <cell r="F11119">
            <v>15.034667000000001</v>
          </cell>
          <cell r="G11119">
            <v>0.2</v>
          </cell>
          <cell r="I11119">
            <v>3.0069333999999999</v>
          </cell>
        </row>
        <row r="11120">
          <cell r="C11120">
            <v>2020</v>
          </cell>
          <cell r="D11120" t="str">
            <v>PEDREIRO (SGSP)</v>
          </cell>
          <cell r="E11120" t="str">
            <v>H</v>
          </cell>
          <cell r="F11120">
            <v>14.542659</v>
          </cell>
          <cell r="G11120">
            <v>3</v>
          </cell>
          <cell r="I11120">
            <v>43.627977000000001</v>
          </cell>
        </row>
        <row r="11121">
          <cell r="C11121">
            <v>2099</v>
          </cell>
          <cell r="D11121" t="str">
            <v>SERVENTE (SGSP)</v>
          </cell>
          <cell r="E11121" t="str">
            <v>H</v>
          </cell>
          <cell r="F11121">
            <v>11.629847</v>
          </cell>
          <cell r="G11121">
            <v>6</v>
          </cell>
          <cell r="I11121">
            <v>69.779080800000003</v>
          </cell>
        </row>
        <row r="11122">
          <cell r="C11122">
            <v>10555</v>
          </cell>
          <cell r="D11122" t="str">
            <v>PEDRA BRITADA NÚMERO 3 E 4</v>
          </cell>
          <cell r="E11122" t="str">
            <v>M3</v>
          </cell>
          <cell r="F11122">
            <v>64.81</v>
          </cell>
          <cell r="G11122">
            <v>0.42859999999999998</v>
          </cell>
          <cell r="I11122">
            <v>27.779151800000001</v>
          </cell>
        </row>
        <row r="11123">
          <cell r="C11123">
            <v>11044</v>
          </cell>
          <cell r="D11123" t="str">
            <v>PINUS - RIPA DE 1/2" X 3" - BRUTA</v>
          </cell>
          <cell r="E11123" t="str">
            <v>M</v>
          </cell>
          <cell r="F11123">
            <v>0.61</v>
          </cell>
          <cell r="G11123">
            <v>25</v>
          </cell>
          <cell r="I11123">
            <v>15.15</v>
          </cell>
        </row>
        <row r="11124">
          <cell r="C11124">
            <v>27540</v>
          </cell>
          <cell r="D11124" t="str">
            <v>TELA SOLDADA NERVURADA Q-196 PAINEL (AÇO CA60 - MALHA 10 X 10 CM - FIO 5,0 MM)</v>
          </cell>
          <cell r="E11124" t="str">
            <v>Kg</v>
          </cell>
          <cell r="F11124">
            <v>4.4000000000000004</v>
          </cell>
          <cell r="G11124">
            <v>42</v>
          </cell>
          <cell r="I11124">
            <v>184.61940000000001</v>
          </cell>
        </row>
        <row r="11125">
          <cell r="A11125">
            <v>170250</v>
          </cell>
          <cell r="B11125" t="str">
            <v>GUIA DE CONCRETO RETA OU CURVA, TIPO PMSP</v>
          </cell>
          <cell r="H11125" t="str">
            <v>M</v>
          </cell>
          <cell r="J11125">
            <v>54.74</v>
          </cell>
        </row>
        <row r="11126">
          <cell r="C11126">
            <v>2020</v>
          </cell>
          <cell r="D11126" t="str">
            <v>PEDREIRO (SGSP)</v>
          </cell>
          <cell r="E11126" t="str">
            <v>H</v>
          </cell>
          <cell r="F11126">
            <v>14.542659</v>
          </cell>
          <cell r="G11126">
            <v>0.8</v>
          </cell>
          <cell r="I11126">
            <v>11.6341272</v>
          </cell>
        </row>
        <row r="11127">
          <cell r="C11127">
            <v>2099</v>
          </cell>
          <cell r="D11127" t="str">
            <v>SERVENTE (SGSP)</v>
          </cell>
          <cell r="E11127" t="str">
            <v>H</v>
          </cell>
          <cell r="F11127">
            <v>11.629847</v>
          </cell>
          <cell r="G11127">
            <v>1.6</v>
          </cell>
          <cell r="I11127">
            <v>18.6077549</v>
          </cell>
        </row>
        <row r="11128">
          <cell r="C11128">
            <v>10604</v>
          </cell>
          <cell r="D11128" t="str">
            <v>CONCRETO FCK=10MPA C/ BRITA 2</v>
          </cell>
          <cell r="E11128" t="str">
            <v>M3</v>
          </cell>
          <cell r="F11128">
            <v>178.82</v>
          </cell>
          <cell r="G11128">
            <v>0.01</v>
          </cell>
          <cell r="I11128">
            <v>1.7882236</v>
          </cell>
        </row>
        <row r="11129">
          <cell r="C11129">
            <v>36210</v>
          </cell>
          <cell r="D11129" t="str">
            <v>GUIA DE CONCRETO TIPO PMSP "100" 20 MPA</v>
          </cell>
          <cell r="E11129" t="str">
            <v>M</v>
          </cell>
          <cell r="F11129">
            <v>22.71</v>
          </cell>
          <cell r="G11129">
            <v>1</v>
          </cell>
          <cell r="I11129">
            <v>22.706499999999998</v>
          </cell>
        </row>
        <row r="11130">
          <cell r="A11130">
            <v>170251</v>
          </cell>
          <cell r="B11130" t="str">
            <v>GUIA DE CONCRETO COM AGREGADO RECICLADO, RETA OU CURVA TIPO PMSP</v>
          </cell>
          <cell r="H11130" t="str">
            <v>M</v>
          </cell>
          <cell r="J11130">
            <v>54.53</v>
          </cell>
        </row>
        <row r="11131">
          <cell r="C11131">
            <v>2020</v>
          </cell>
          <cell r="D11131" t="str">
            <v>PEDREIRO (SGSP)</v>
          </cell>
          <cell r="E11131" t="str">
            <v>H</v>
          </cell>
          <cell r="F11131">
            <v>14.542659</v>
          </cell>
          <cell r="G11131">
            <v>0.8</v>
          </cell>
          <cell r="I11131">
            <v>11.6341272</v>
          </cell>
        </row>
        <row r="11132">
          <cell r="C11132">
            <v>2099</v>
          </cell>
          <cell r="D11132" t="str">
            <v>SERVENTE (SGSP)</v>
          </cell>
          <cell r="E11132" t="str">
            <v>H</v>
          </cell>
          <cell r="F11132">
            <v>11.629847</v>
          </cell>
          <cell r="G11132">
            <v>1.6</v>
          </cell>
          <cell r="I11132">
            <v>18.6077549</v>
          </cell>
        </row>
        <row r="11133">
          <cell r="C11133">
            <v>10603</v>
          </cell>
          <cell r="D11133" t="str">
            <v>CONCRETO FCK=10MPA C/ AGREGADO RECICLADO</v>
          </cell>
          <cell r="E11133" t="str">
            <v>M3</v>
          </cell>
          <cell r="F11133">
            <v>158.11000000000001</v>
          </cell>
          <cell r="G11133">
            <v>0.01</v>
          </cell>
          <cell r="I11133">
            <v>1.5811151000000001</v>
          </cell>
        </row>
        <row r="11134">
          <cell r="C11134">
            <v>36210</v>
          </cell>
          <cell r="D11134" t="str">
            <v>GUIA DE CONCRETO TIPO PMSP "100" 20 MPA</v>
          </cell>
          <cell r="E11134" t="str">
            <v>M</v>
          </cell>
          <cell r="F11134">
            <v>22.71</v>
          </cell>
          <cell r="G11134">
            <v>1</v>
          </cell>
          <cell r="I11134">
            <v>22.706499999999998</v>
          </cell>
        </row>
        <row r="11135">
          <cell r="A11135">
            <v>170252</v>
          </cell>
          <cell r="B11135" t="str">
            <v>SARJETA DE CONCRETO, INCLUSIVE PREPARO DE CAIXA</v>
          </cell>
          <cell r="H11135" t="str">
            <v>M3</v>
          </cell>
          <cell r="J11135">
            <v>410.36</v>
          </cell>
        </row>
        <row r="11136">
          <cell r="C11136">
            <v>2020</v>
          </cell>
          <cell r="D11136" t="str">
            <v>PEDREIRO (SGSP)</v>
          </cell>
          <cell r="E11136" t="str">
            <v>H</v>
          </cell>
          <cell r="F11136">
            <v>14.542659</v>
          </cell>
          <cell r="G11136">
            <v>2.66</v>
          </cell>
          <cell r="I11136">
            <v>38.683472899999998</v>
          </cell>
        </row>
        <row r="11137">
          <cell r="C11137">
            <v>2099</v>
          </cell>
          <cell r="D11137" t="str">
            <v>SERVENTE (SGSP)</v>
          </cell>
          <cell r="E11137" t="str">
            <v>H</v>
          </cell>
          <cell r="F11137">
            <v>11.629847</v>
          </cell>
          <cell r="G11137">
            <v>10</v>
          </cell>
          <cell r="I11137">
            <v>116.298468</v>
          </cell>
        </row>
        <row r="11138">
          <cell r="C11138">
            <v>10612</v>
          </cell>
          <cell r="D11138" t="str">
            <v>CONCRETO FCK=20MPA C/ BRITA 2</v>
          </cell>
          <cell r="E11138" t="str">
            <v>M3</v>
          </cell>
          <cell r="F11138">
            <v>245.59</v>
          </cell>
          <cell r="G11138">
            <v>1</v>
          </cell>
          <cell r="I11138">
            <v>245.59342599999999</v>
          </cell>
        </row>
        <row r="11139">
          <cell r="C11139">
            <v>11070</v>
          </cell>
          <cell r="D11139" t="str">
            <v>PINUS - TÁBUA DE 1" X 12" - BRUTA</v>
          </cell>
          <cell r="E11139" t="str">
            <v>M</v>
          </cell>
          <cell r="F11139">
            <v>4.0199999999999996</v>
          </cell>
          <cell r="G11139">
            <v>2.4333300000000002</v>
          </cell>
          <cell r="I11139">
            <v>9.7807698999999992</v>
          </cell>
        </row>
        <row r="11140">
          <cell r="A11140">
            <v>170254</v>
          </cell>
          <cell r="B11140" t="str">
            <v>REBAIXAMENTO DE GUIA</v>
          </cell>
          <cell r="H11140" t="str">
            <v>M</v>
          </cell>
          <cell r="J11140">
            <v>19.63</v>
          </cell>
        </row>
        <row r="11141">
          <cell r="C11141">
            <v>2020</v>
          </cell>
          <cell r="D11141" t="str">
            <v>PEDREIRO (SGSP)</v>
          </cell>
          <cell r="E11141" t="str">
            <v>H</v>
          </cell>
          <cell r="F11141">
            <v>14.542659</v>
          </cell>
          <cell r="G11141">
            <v>0.2</v>
          </cell>
          <cell r="I11141">
            <v>2.9085318</v>
          </cell>
        </row>
        <row r="11142">
          <cell r="C11142">
            <v>2099</v>
          </cell>
          <cell r="D11142" t="str">
            <v>SERVENTE (SGSP)</v>
          </cell>
          <cell r="E11142" t="str">
            <v>H</v>
          </cell>
          <cell r="F11142">
            <v>11.629847</v>
          </cell>
          <cell r="G11142">
            <v>1.1000000000000001</v>
          </cell>
          <cell r="I11142">
            <v>12.7928315</v>
          </cell>
        </row>
        <row r="11143">
          <cell r="C11143">
            <v>10612</v>
          </cell>
          <cell r="D11143" t="str">
            <v>CONCRETO FCK=20MPA C/ BRITA 2</v>
          </cell>
          <cell r="E11143" t="str">
            <v>M3</v>
          </cell>
          <cell r="F11143">
            <v>245.59</v>
          </cell>
          <cell r="G11143">
            <v>1.6E-2</v>
          </cell>
          <cell r="I11143">
            <v>3.9294948000000001</v>
          </cell>
        </row>
        <row r="11144">
          <cell r="A11144">
            <v>170255</v>
          </cell>
          <cell r="B11144" t="str">
            <v>REBAIXAMENTO DE GUIA COM CONCRETO RECICLADO</v>
          </cell>
          <cell r="H11144" t="str">
            <v>M</v>
          </cell>
          <cell r="J11144">
            <v>19.329999999999998</v>
          </cell>
        </row>
        <row r="11145">
          <cell r="C11145">
            <v>2020</v>
          </cell>
          <cell r="D11145" t="str">
            <v>PEDREIRO (SGSP)</v>
          </cell>
          <cell r="E11145" t="str">
            <v>H</v>
          </cell>
          <cell r="F11145">
            <v>14.542659</v>
          </cell>
          <cell r="G11145">
            <v>0.2</v>
          </cell>
          <cell r="I11145">
            <v>2.9085318</v>
          </cell>
        </row>
        <row r="11146">
          <cell r="C11146">
            <v>2099</v>
          </cell>
          <cell r="D11146" t="str">
            <v>SERVENTE (SGSP)</v>
          </cell>
          <cell r="E11146" t="str">
            <v>H</v>
          </cell>
          <cell r="F11146">
            <v>11.629847</v>
          </cell>
          <cell r="G11146">
            <v>1.1000000000000001</v>
          </cell>
          <cell r="I11146">
            <v>12.7928315</v>
          </cell>
        </row>
        <row r="11147">
          <cell r="C11147">
            <v>10610</v>
          </cell>
          <cell r="D11147" t="str">
            <v>CONCRETO FCK=20MPA C/ AGREGADO RECICLADO</v>
          </cell>
          <cell r="E11147" t="str">
            <v>M3</v>
          </cell>
          <cell r="F11147">
            <v>226.59</v>
          </cell>
          <cell r="G11147">
            <v>1.6E-2</v>
          </cell>
          <cell r="I11147">
            <v>3.6254108999999999</v>
          </cell>
        </row>
        <row r="11148">
          <cell r="A11148">
            <v>170260</v>
          </cell>
          <cell r="B11148" t="str">
            <v>PISO DE CONCRETO INTERTRAVADO DRENANTE, ESPESSURA 6CM</v>
          </cell>
          <cell r="H11148" t="str">
            <v>M2</v>
          </cell>
          <cell r="J11148">
            <v>56.37</v>
          </cell>
        </row>
        <row r="11149">
          <cell r="C11149">
            <v>2062</v>
          </cell>
          <cell r="D11149" t="str">
            <v>CALCETEIRO - ASSENTADOR DE GUIAS (SGSP)</v>
          </cell>
          <cell r="E11149" t="str">
            <v>H</v>
          </cell>
          <cell r="F11149">
            <v>16.800808</v>
          </cell>
          <cell r="G11149">
            <v>0.46</v>
          </cell>
          <cell r="I11149">
            <v>7.7283716</v>
          </cell>
        </row>
        <row r="11150">
          <cell r="C11150">
            <v>2099</v>
          </cell>
          <cell r="D11150" t="str">
            <v>SERVENTE (SGSP)</v>
          </cell>
          <cell r="E11150" t="str">
            <v>H</v>
          </cell>
          <cell r="F11150">
            <v>11.629847</v>
          </cell>
          <cell r="G11150">
            <v>0.23</v>
          </cell>
          <cell r="I11150">
            <v>2.6748647999999999</v>
          </cell>
        </row>
        <row r="11151">
          <cell r="C11151">
            <v>10503</v>
          </cell>
          <cell r="D11151" t="str">
            <v>AREIA LAVADA FINA</v>
          </cell>
          <cell r="E11151" t="str">
            <v>M3</v>
          </cell>
          <cell r="F11151">
            <v>80.64</v>
          </cell>
          <cell r="G11151">
            <v>5.0000000000000001E-3</v>
          </cell>
          <cell r="I11151">
            <v>0.40321449999999998</v>
          </cell>
        </row>
        <row r="11152">
          <cell r="C11152">
            <v>10506</v>
          </cell>
          <cell r="D11152" t="str">
            <v>AREIA LAVADA MÉDIA</v>
          </cell>
          <cell r="E11152" t="str">
            <v>M3</v>
          </cell>
          <cell r="F11152">
            <v>74.92</v>
          </cell>
          <cell r="G11152">
            <v>0.05</v>
          </cell>
          <cell r="I11152">
            <v>3.745835</v>
          </cell>
        </row>
        <row r="11153">
          <cell r="C11153">
            <v>36093</v>
          </cell>
          <cell r="D11153" t="str">
            <v>PISO DE CONCRETO PRÉMOLDADO INTERTRAVADO DRENANTE, ESPESSURA 6 CM, COR NATURAL</v>
          </cell>
          <cell r="E11153" t="str">
            <v>M2</v>
          </cell>
          <cell r="F11153">
            <v>40.130000000000003</v>
          </cell>
          <cell r="G11153">
            <v>1.03</v>
          </cell>
          <cell r="I11153">
            <v>41.33184</v>
          </cell>
        </row>
        <row r="11154">
          <cell r="C11154">
            <v>94221</v>
          </cell>
          <cell r="D11154" t="str">
            <v>COMPACTADOR MANUAL DE PLACA VIBRATÓRIA REVERSÍVEL 282 KG</v>
          </cell>
          <cell r="E11154" t="str">
            <v>H</v>
          </cell>
          <cell r="F11154">
            <v>19.39</v>
          </cell>
          <cell r="G11154">
            <v>2.5000000000000001E-2</v>
          </cell>
          <cell r="I11154">
            <v>0.48470550000000001</v>
          </cell>
        </row>
        <row r="11155">
          <cell r="A11155">
            <v>170261</v>
          </cell>
          <cell r="B11155" t="str">
            <v>PISO DE CONCRETO INTERTRAVADO DRENANTE, ESPESSURA 8CM</v>
          </cell>
          <cell r="H11155" t="str">
            <v>M2</v>
          </cell>
          <cell r="J11155">
            <v>61.65</v>
          </cell>
        </row>
        <row r="11156">
          <cell r="C11156">
            <v>2062</v>
          </cell>
          <cell r="D11156" t="str">
            <v>CALCETEIRO - ASSENTADOR DE GUIAS (SGSP)</v>
          </cell>
          <cell r="E11156" t="str">
            <v>H</v>
          </cell>
          <cell r="F11156">
            <v>16.800808</v>
          </cell>
          <cell r="G11156">
            <v>0.53</v>
          </cell>
          <cell r="I11156">
            <v>8.9044281000000005</v>
          </cell>
        </row>
        <row r="11157">
          <cell r="C11157">
            <v>2099</v>
          </cell>
          <cell r="D11157" t="str">
            <v>SERVENTE (SGSP)</v>
          </cell>
          <cell r="E11157" t="str">
            <v>H</v>
          </cell>
          <cell r="F11157">
            <v>11.629847</v>
          </cell>
          <cell r="G11157">
            <v>0.27</v>
          </cell>
          <cell r="I11157">
            <v>3.1400586000000001</v>
          </cell>
        </row>
        <row r="11158">
          <cell r="C11158">
            <v>10503</v>
          </cell>
          <cell r="D11158" t="str">
            <v>AREIA LAVADA FINA</v>
          </cell>
          <cell r="E11158" t="str">
            <v>M3</v>
          </cell>
          <cell r="F11158">
            <v>80.64</v>
          </cell>
          <cell r="G11158">
            <v>5.0000000000000001E-3</v>
          </cell>
          <cell r="I11158">
            <v>0.40321449999999998</v>
          </cell>
        </row>
        <row r="11159">
          <cell r="C11159">
            <v>10506</v>
          </cell>
          <cell r="D11159" t="str">
            <v>AREIA LAVADA MÉDIA</v>
          </cell>
          <cell r="E11159" t="str">
            <v>M3</v>
          </cell>
          <cell r="F11159">
            <v>74.92</v>
          </cell>
          <cell r="G11159">
            <v>0.05</v>
          </cell>
          <cell r="I11159">
            <v>3.745835</v>
          </cell>
        </row>
        <row r="11160">
          <cell r="C11160">
            <v>36094</v>
          </cell>
          <cell r="D11160" t="str">
            <v>PISO DE CONCRETO PRÉMOLDADO INTERTRAVADO DRENANTE, ESPESSURA 8 CM, COR NATURAL</v>
          </cell>
          <cell r="E11160" t="str">
            <v>M2</v>
          </cell>
          <cell r="F11160">
            <v>43.59</v>
          </cell>
          <cell r="G11160">
            <v>1.03</v>
          </cell>
          <cell r="I11160">
            <v>44.8977</v>
          </cell>
        </row>
        <row r="11161">
          <cell r="C11161">
            <v>94221</v>
          </cell>
          <cell r="D11161" t="str">
            <v>COMPACTADOR MANUAL DE PLACA VIBRATÓRIA REVERSÍVEL 282 KG</v>
          </cell>
          <cell r="E11161" t="str">
            <v>H</v>
          </cell>
          <cell r="F11161">
            <v>19.39</v>
          </cell>
          <cell r="G11161">
            <v>2.9000000000000001E-2</v>
          </cell>
          <cell r="I11161">
            <v>0.56225840000000005</v>
          </cell>
        </row>
        <row r="11162">
          <cell r="A11162">
            <v>170265</v>
          </cell>
          <cell r="B11162" t="str">
            <v>PAVIMENTOS PERMEÁVEIS - PERFIL PARA CALÇADAS E PASSEIOS COM PISO DE CONCRETO PRÉ-MOLDADO INTERTRAVADO DRENANTE COM INFILTRAÇÃO TOTAL</v>
          </cell>
          <cell r="H11162" t="str">
            <v>M2</v>
          </cell>
          <cell r="J11162">
            <v>88.75</v>
          </cell>
        </row>
        <row r="11163">
          <cell r="C11163">
            <v>2062</v>
          </cell>
          <cell r="D11163" t="str">
            <v>CALCETEIRO - ASSENTADOR DE GUIAS (SGSP)</v>
          </cell>
          <cell r="E11163" t="str">
            <v>H</v>
          </cell>
          <cell r="F11163">
            <v>16.800808</v>
          </cell>
          <cell r="G11163">
            <v>0.46</v>
          </cell>
          <cell r="I11163">
            <v>7.7283716</v>
          </cell>
        </row>
        <row r="11164">
          <cell r="C11164">
            <v>2099</v>
          </cell>
          <cell r="D11164" t="str">
            <v>SERVENTE (SGSP)</v>
          </cell>
          <cell r="E11164" t="str">
            <v>H</v>
          </cell>
          <cell r="F11164">
            <v>11.629847</v>
          </cell>
          <cell r="G11164">
            <v>1.48</v>
          </cell>
          <cell r="I11164">
            <v>17.2121733</v>
          </cell>
        </row>
        <row r="11165">
          <cell r="C11165">
            <v>10518</v>
          </cell>
          <cell r="D11165" t="str">
            <v>AREIA QUIMICAMENTE TRATADA P/ REJUNTE DE PEÇAS PRÉ MOLDADAS DE CONCRETO</v>
          </cell>
          <cell r="E11165" t="str">
            <v>Kg</v>
          </cell>
          <cell r="F11165">
            <v>2.4</v>
          </cell>
          <cell r="G11165">
            <v>3</v>
          </cell>
          <cell r="I11165">
            <v>7.2</v>
          </cell>
        </row>
        <row r="11166">
          <cell r="C11166">
            <v>10542</v>
          </cell>
          <cell r="D11166" t="str">
            <v>PEDRA BRITADA NÚMERO 1</v>
          </cell>
          <cell r="E11166" t="str">
            <v>M3</v>
          </cell>
          <cell r="F11166">
            <v>65.209999999999994</v>
          </cell>
          <cell r="G11166">
            <v>0.15</v>
          </cell>
          <cell r="I11166">
            <v>9.7813499999999998</v>
          </cell>
        </row>
        <row r="11167">
          <cell r="C11167">
            <v>10550</v>
          </cell>
          <cell r="D11167" t="str">
            <v>PEDRISCO LIMPO</v>
          </cell>
          <cell r="E11167" t="str">
            <v>M3</v>
          </cell>
          <cell r="F11167">
            <v>69.599999999999994</v>
          </cell>
          <cell r="G11167">
            <v>4.8000000000000001E-2</v>
          </cell>
          <cell r="I11167">
            <v>3.3408144000000002</v>
          </cell>
        </row>
        <row r="11168">
          <cell r="C11168">
            <v>36093</v>
          </cell>
          <cell r="D11168" t="str">
            <v>PISO DE CONCRETO PRÉMOLDADO INTERTRAVADO DRENANTE, ESPESSURA 6 CM, COR NATURAL</v>
          </cell>
          <cell r="E11168" t="str">
            <v>M2</v>
          </cell>
          <cell r="F11168">
            <v>40.130000000000003</v>
          </cell>
          <cell r="G11168">
            <v>1.03</v>
          </cell>
          <cell r="I11168">
            <v>41.33184</v>
          </cell>
        </row>
        <row r="11169">
          <cell r="C11169">
            <v>94221</v>
          </cell>
          <cell r="D11169" t="str">
            <v>COMPACTADOR MANUAL DE PLACA VIBRATÓRIA REVERSÍVEL 282 KG</v>
          </cell>
          <cell r="E11169" t="str">
            <v>H</v>
          </cell>
          <cell r="F11169">
            <v>19.39</v>
          </cell>
          <cell r="G11169">
            <v>2.5000000000000001E-2</v>
          </cell>
          <cell r="I11169">
            <v>0.48470550000000001</v>
          </cell>
        </row>
        <row r="11170">
          <cell r="C11170">
            <v>94306</v>
          </cell>
          <cell r="D11170" t="str">
            <v>SOQUETE VIBRATÓRIO</v>
          </cell>
          <cell r="E11170" t="str">
            <v>H</v>
          </cell>
          <cell r="F11170">
            <v>16.66</v>
          </cell>
          <cell r="G11170">
            <v>0.1</v>
          </cell>
          <cell r="I11170">
            <v>1.6662022999999999</v>
          </cell>
        </row>
        <row r="11171">
          <cell r="A11171">
            <v>170266</v>
          </cell>
          <cell r="B11171" t="str">
            <v>PAVIMENTOS PERMEÁVEIS - PERFIL PARA ESTACIONAMENTO DE VEÍCULOS LEVES COM PISOS DE CONCRETO PRÉ-MOLDADO INTERTRAVADO DRENANTE COM INFILTRAÇÃO TOTAL</v>
          </cell>
          <cell r="H11171" t="str">
            <v>M2</v>
          </cell>
          <cell r="J11171">
            <v>89.21</v>
          </cell>
        </row>
        <row r="11172">
          <cell r="C11172">
            <v>2062</v>
          </cell>
          <cell r="D11172" t="str">
            <v>CALCETEIRO - ASSENTADOR DE GUIAS (SGSP)</v>
          </cell>
          <cell r="E11172" t="str">
            <v>H</v>
          </cell>
          <cell r="F11172">
            <v>16.800808</v>
          </cell>
          <cell r="G11172">
            <v>0.46</v>
          </cell>
          <cell r="I11172">
            <v>7.7283716</v>
          </cell>
        </row>
        <row r="11173">
          <cell r="C11173">
            <v>2099</v>
          </cell>
          <cell r="D11173" t="str">
            <v>SERVENTE (SGSP)</v>
          </cell>
          <cell r="E11173" t="str">
            <v>H</v>
          </cell>
          <cell r="F11173">
            <v>11.629847</v>
          </cell>
          <cell r="G11173">
            <v>0.80500000000000005</v>
          </cell>
          <cell r="I11173">
            <v>9.3620266999999995</v>
          </cell>
        </row>
        <row r="11174">
          <cell r="C11174">
            <v>10518</v>
          </cell>
          <cell r="D11174" t="str">
            <v>AREIA QUIMICAMENTE TRATADA P/ REJUNTE DE PEÇAS PRÉ MOLDADAS DE CONCRETO</v>
          </cell>
          <cell r="E11174" t="str">
            <v>Kg</v>
          </cell>
          <cell r="F11174">
            <v>2.4</v>
          </cell>
          <cell r="G11174">
            <v>3</v>
          </cell>
          <cell r="I11174">
            <v>7.2</v>
          </cell>
        </row>
        <row r="11175">
          <cell r="C11175">
            <v>10542</v>
          </cell>
          <cell r="D11175" t="str">
            <v>PEDRA BRITADA NÚMERO 1</v>
          </cell>
          <cell r="E11175" t="str">
            <v>M3</v>
          </cell>
          <cell r="F11175">
            <v>65.209999999999994</v>
          </cell>
          <cell r="G11175">
            <v>0.12</v>
          </cell>
          <cell r="I11175">
            <v>7.8250799999999998</v>
          </cell>
        </row>
        <row r="11176">
          <cell r="C11176">
            <v>10543</v>
          </cell>
          <cell r="D11176" t="str">
            <v>PEDRA BRITADA NÚMERO 2</v>
          </cell>
          <cell r="E11176" t="str">
            <v>M3</v>
          </cell>
          <cell r="F11176">
            <v>64.87</v>
          </cell>
          <cell r="G11176">
            <v>0.12</v>
          </cell>
          <cell r="I11176">
            <v>7.7838839999999996</v>
          </cell>
        </row>
        <row r="11177">
          <cell r="C11177">
            <v>10550</v>
          </cell>
          <cell r="D11177" t="str">
            <v>PEDRISCO LIMPO</v>
          </cell>
          <cell r="E11177" t="str">
            <v>M3</v>
          </cell>
          <cell r="F11177">
            <v>69.599999999999994</v>
          </cell>
          <cell r="G11177">
            <v>4.8000000000000001E-2</v>
          </cell>
          <cell r="I11177">
            <v>3.3408144000000002</v>
          </cell>
        </row>
        <row r="11178">
          <cell r="C11178">
            <v>36093</v>
          </cell>
          <cell r="D11178" t="str">
            <v>PISO DE CONCRETO PRÉMOLDADO INTERTRAVADO DRENANTE, ESPESSURA 6 CM, COR NATURAL</v>
          </cell>
          <cell r="E11178" t="str">
            <v>M2</v>
          </cell>
          <cell r="F11178">
            <v>40.130000000000003</v>
          </cell>
          <cell r="G11178">
            <v>1.03</v>
          </cell>
          <cell r="I11178">
            <v>41.33184</v>
          </cell>
        </row>
        <row r="11179">
          <cell r="C11179">
            <v>94045</v>
          </cell>
          <cell r="D11179" t="str">
            <v>RETROESCAVADEIRA - CAP. CAÇAMBA FRONTAL 0,76 M3</v>
          </cell>
          <cell r="E11179" t="str">
            <v>H</v>
          </cell>
          <cell r="F11179">
            <v>78.33</v>
          </cell>
          <cell r="G11179">
            <v>0.03</v>
          </cell>
          <cell r="I11179">
            <v>2.3499021</v>
          </cell>
        </row>
        <row r="11180">
          <cell r="C11180">
            <v>94221</v>
          </cell>
          <cell r="D11180" t="str">
            <v>COMPACTADOR MANUAL DE PLACA VIBRATÓRIA REVERSÍVEL 282 KG</v>
          </cell>
          <cell r="E11180" t="str">
            <v>H</v>
          </cell>
          <cell r="F11180">
            <v>19.39</v>
          </cell>
          <cell r="G11180">
            <v>2.5000000000000001E-2</v>
          </cell>
          <cell r="I11180">
            <v>0.48470550000000001</v>
          </cell>
        </row>
        <row r="11181">
          <cell r="C11181">
            <v>94279</v>
          </cell>
          <cell r="D11181" t="str">
            <v>ROLO COMPACTADOR VIBRATÓRIO LISO - 4 T</v>
          </cell>
          <cell r="E11181" t="str">
            <v>H</v>
          </cell>
          <cell r="F11181">
            <v>58.41</v>
          </cell>
          <cell r="G11181">
            <v>2.415E-3</v>
          </cell>
          <cell r="I11181">
            <v>0.14105390000000001</v>
          </cell>
        </row>
        <row r="11182">
          <cell r="C11182">
            <v>94306</v>
          </cell>
          <cell r="D11182" t="str">
            <v>SOQUETE VIBRATÓRIO</v>
          </cell>
          <cell r="E11182" t="str">
            <v>H</v>
          </cell>
          <cell r="F11182">
            <v>16.66</v>
          </cell>
          <cell r="G11182">
            <v>0.1</v>
          </cell>
          <cell r="I11182">
            <v>1.6662022999999999</v>
          </cell>
        </row>
        <row r="11183">
          <cell r="A11183">
            <v>170319</v>
          </cell>
          <cell r="B11183" t="str">
            <v>IP.03 - PLATAFORMA COM 3 MASTROS DE BANDEIRA H.LIVRE=7,00M (EXCLUSIVE ENGASTAMENTO)</v>
          </cell>
          <cell r="H11183" t="str">
            <v>UN</v>
          </cell>
          <cell r="J11183">
            <v>2823.49</v>
          </cell>
        </row>
        <row r="11184">
          <cell r="C11184">
            <v>2013</v>
          </cell>
          <cell r="D11184" t="str">
            <v>CARPINTEIRO (SGSP)</v>
          </cell>
          <cell r="E11184" t="str">
            <v>H</v>
          </cell>
          <cell r="F11184">
            <v>14.489392</v>
          </cell>
          <cell r="G11184">
            <v>1.19</v>
          </cell>
          <cell r="I11184">
            <v>17.242376199999999</v>
          </cell>
        </row>
        <row r="11185">
          <cell r="C11185">
            <v>2014</v>
          </cell>
          <cell r="D11185" t="str">
            <v>AJUDANTE DE CARPINTEIRO (SGSP)</v>
          </cell>
          <cell r="E11185" t="str">
            <v>H</v>
          </cell>
          <cell r="F11185">
            <v>11.95373</v>
          </cell>
          <cell r="G11185">
            <v>1.19</v>
          </cell>
          <cell r="I11185">
            <v>14.2249392</v>
          </cell>
        </row>
        <row r="11186">
          <cell r="C11186">
            <v>2020</v>
          </cell>
          <cell r="D11186" t="str">
            <v>PEDREIRO (SGSP)</v>
          </cell>
          <cell r="E11186" t="str">
            <v>H</v>
          </cell>
          <cell r="F11186">
            <v>14.542659</v>
          </cell>
          <cell r="G11186">
            <v>4.6100000000000003</v>
          </cell>
          <cell r="I11186">
            <v>67.041657999999998</v>
          </cell>
        </row>
        <row r="11187">
          <cell r="C11187">
            <v>2099</v>
          </cell>
          <cell r="D11187" t="str">
            <v>SERVENTE (SGSP)</v>
          </cell>
          <cell r="E11187" t="str">
            <v>H</v>
          </cell>
          <cell r="F11187">
            <v>11.629847</v>
          </cell>
          <cell r="G11187">
            <v>20.079999999999998</v>
          </cell>
          <cell r="I11187">
            <v>233.52732370000001</v>
          </cell>
        </row>
        <row r="11188">
          <cell r="C11188">
            <v>10604</v>
          </cell>
          <cell r="D11188" t="str">
            <v>CONCRETO FCK=10MPA C/ BRITA 2</v>
          </cell>
          <cell r="E11188" t="str">
            <v>M3</v>
          </cell>
          <cell r="F11188">
            <v>178.82</v>
          </cell>
          <cell r="G11188">
            <v>0.71499999999999997</v>
          </cell>
          <cell r="I11188">
            <v>127.8579853</v>
          </cell>
        </row>
        <row r="11189">
          <cell r="C11189">
            <v>10612</v>
          </cell>
          <cell r="D11189" t="str">
            <v>CONCRETO FCK=20MPA C/ BRITA 2</v>
          </cell>
          <cell r="E11189" t="str">
            <v>M3</v>
          </cell>
          <cell r="F11189">
            <v>245.59</v>
          </cell>
          <cell r="G11189">
            <v>0.33</v>
          </cell>
          <cell r="I11189">
            <v>81.045830600000002</v>
          </cell>
        </row>
        <row r="11190">
          <cell r="C11190">
            <v>11021</v>
          </cell>
          <cell r="D11190" t="str">
            <v>COMPENSADO RESINADO 12MM</v>
          </cell>
          <cell r="E11190" t="str">
            <v>M2</v>
          </cell>
          <cell r="F11190">
            <v>11.53</v>
          </cell>
          <cell r="G11190">
            <v>1.08</v>
          </cell>
          <cell r="I11190">
            <v>12.448836</v>
          </cell>
        </row>
        <row r="11191">
          <cell r="C11191">
            <v>17515</v>
          </cell>
          <cell r="D11191" t="str">
            <v>PREGO 18 X 27 COMUM - POLIDO</v>
          </cell>
          <cell r="E11191" t="str">
            <v>Kg</v>
          </cell>
          <cell r="F11191">
            <v>5.27</v>
          </cell>
          <cell r="G11191">
            <v>0.22</v>
          </cell>
          <cell r="I11191">
            <v>1.1596200000000001</v>
          </cell>
        </row>
        <row r="11192">
          <cell r="C11192">
            <v>38024</v>
          </cell>
          <cell r="D11192" t="str">
            <v>MASTRO P/ BANDEIRA COMPLETO ENGASTADO H LIVRE 7,0 M</v>
          </cell>
          <cell r="E11192" t="str">
            <v>Un</v>
          </cell>
          <cell r="F11192">
            <v>756.31</v>
          </cell>
          <cell r="G11192">
            <v>3</v>
          </cell>
          <cell r="I11192">
            <v>2268.9429</v>
          </cell>
        </row>
        <row r="11193">
          <cell r="A11193">
            <v>170320</v>
          </cell>
          <cell r="B11193" t="str">
            <v>IP.04 - PLATAFORMA COM 3 MASTROS DE BANDEIRA H LIVRE=9,00M (EXCLUSIVE ENGASTAMENTO)</v>
          </cell>
          <cell r="H11193" t="str">
            <v>UN</v>
          </cell>
          <cell r="J11193">
            <v>3536.21</v>
          </cell>
        </row>
        <row r="11194">
          <cell r="C11194">
            <v>2013</v>
          </cell>
          <cell r="D11194" t="str">
            <v>CARPINTEIRO (SGSP)</v>
          </cell>
          <cell r="E11194" t="str">
            <v>H</v>
          </cell>
          <cell r="F11194">
            <v>14.489392</v>
          </cell>
          <cell r="G11194">
            <v>1.19</v>
          </cell>
          <cell r="I11194">
            <v>17.242376199999999</v>
          </cell>
        </row>
        <row r="11195">
          <cell r="C11195">
            <v>2014</v>
          </cell>
          <cell r="D11195" t="str">
            <v>AJUDANTE DE CARPINTEIRO (SGSP)</v>
          </cell>
          <cell r="E11195" t="str">
            <v>H</v>
          </cell>
          <cell r="F11195">
            <v>11.95373</v>
          </cell>
          <cell r="G11195">
            <v>1.19</v>
          </cell>
          <cell r="I11195">
            <v>14.2249392</v>
          </cell>
        </row>
        <row r="11196">
          <cell r="C11196">
            <v>2020</v>
          </cell>
          <cell r="D11196" t="str">
            <v>PEDREIRO (SGSP)</v>
          </cell>
          <cell r="E11196" t="str">
            <v>H</v>
          </cell>
          <cell r="F11196">
            <v>14.542659</v>
          </cell>
          <cell r="G11196">
            <v>4.66</v>
          </cell>
          <cell r="I11196">
            <v>67.768790899999999</v>
          </cell>
        </row>
        <row r="11197">
          <cell r="C11197">
            <v>2099</v>
          </cell>
          <cell r="D11197" t="str">
            <v>SERVENTE (SGSP)</v>
          </cell>
          <cell r="E11197" t="str">
            <v>H</v>
          </cell>
          <cell r="F11197">
            <v>11.629847</v>
          </cell>
          <cell r="G11197">
            <v>20.440000000000001</v>
          </cell>
          <cell r="I11197">
            <v>237.71406859999999</v>
          </cell>
        </row>
        <row r="11198">
          <cell r="C11198">
            <v>10604</v>
          </cell>
          <cell r="D11198" t="str">
            <v>CONCRETO FCK=10MPA C/ BRITA 2</v>
          </cell>
          <cell r="E11198" t="str">
            <v>M3</v>
          </cell>
          <cell r="F11198">
            <v>178.82</v>
          </cell>
          <cell r="G11198">
            <v>0.71499999999999997</v>
          </cell>
          <cell r="I11198">
            <v>127.8579853</v>
          </cell>
        </row>
        <row r="11199">
          <cell r="C11199">
            <v>10612</v>
          </cell>
          <cell r="D11199" t="str">
            <v>CONCRETO FCK=20MPA C/ BRITA 2</v>
          </cell>
          <cell r="E11199" t="str">
            <v>M3</v>
          </cell>
          <cell r="F11199">
            <v>245.59</v>
          </cell>
          <cell r="G11199">
            <v>0.33</v>
          </cell>
          <cell r="I11199">
            <v>81.045830600000002</v>
          </cell>
        </row>
        <row r="11200">
          <cell r="C11200">
            <v>11021</v>
          </cell>
          <cell r="D11200" t="str">
            <v>COMPENSADO RESINADO 12MM</v>
          </cell>
          <cell r="E11200" t="str">
            <v>M2</v>
          </cell>
          <cell r="F11200">
            <v>11.53</v>
          </cell>
          <cell r="G11200">
            <v>1.08</v>
          </cell>
          <cell r="I11200">
            <v>12.448836</v>
          </cell>
        </row>
        <row r="11201">
          <cell r="C11201">
            <v>17515</v>
          </cell>
          <cell r="D11201" t="str">
            <v>PREGO 18 X 27 COMUM - POLIDO</v>
          </cell>
          <cell r="E11201" t="str">
            <v>Kg</v>
          </cell>
          <cell r="F11201">
            <v>5.27</v>
          </cell>
          <cell r="G11201">
            <v>0.22</v>
          </cell>
          <cell r="I11201">
            <v>1.1596200000000001</v>
          </cell>
        </row>
        <row r="11202">
          <cell r="C11202">
            <v>38025</v>
          </cell>
          <cell r="D11202" t="str">
            <v>MASTRO P/ BANDEIRA COMPLETO ENGASTADO H LIVRE 9,0 M</v>
          </cell>
          <cell r="E11202" t="str">
            <v>Un</v>
          </cell>
          <cell r="F11202">
            <v>992.25</v>
          </cell>
          <cell r="G11202">
            <v>3</v>
          </cell>
          <cell r="I11202">
            <v>2976.7440000000001</v>
          </cell>
        </row>
        <row r="11203">
          <cell r="A11203">
            <v>170330</v>
          </cell>
          <cell r="B11203" t="str">
            <v>CADEIRA RETRÁTIL EM MADEIRA - PARA DEFICIENTE</v>
          </cell>
          <cell r="H11203" t="str">
            <v>UN</v>
          </cell>
          <cell r="J11203">
            <v>223.76</v>
          </cell>
        </row>
        <row r="11204">
          <cell r="C11204">
            <v>2075</v>
          </cell>
          <cell r="D11204" t="str">
            <v>PINTOR (SGSP)</v>
          </cell>
          <cell r="E11204" t="str">
            <v>H</v>
          </cell>
          <cell r="F11204">
            <v>14.450393</v>
          </cell>
          <cell r="G11204">
            <v>0.24</v>
          </cell>
          <cell r="I11204">
            <v>3.4680941999999999</v>
          </cell>
        </row>
        <row r="11205">
          <cell r="C11205">
            <v>2076</v>
          </cell>
          <cell r="D11205" t="str">
            <v>AJUDANTE DE PINTOR (SGSP)</v>
          </cell>
          <cell r="E11205" t="str">
            <v>H</v>
          </cell>
          <cell r="F11205">
            <v>11.533300000000001</v>
          </cell>
          <cell r="G11205">
            <v>0.09</v>
          </cell>
          <cell r="I11205">
            <v>1.0379970000000001</v>
          </cell>
        </row>
        <row r="11206">
          <cell r="C11206">
            <v>2080</v>
          </cell>
          <cell r="D11206" t="str">
            <v>MARCENEIRO (SGSP)</v>
          </cell>
          <cell r="E11206" t="str">
            <v>H</v>
          </cell>
          <cell r="F11206">
            <v>22.880165000000002</v>
          </cell>
          <cell r="G11206">
            <v>1.61</v>
          </cell>
          <cell r="I11206">
            <v>36.837065299999999</v>
          </cell>
        </row>
        <row r="11207">
          <cell r="C11207">
            <v>2081</v>
          </cell>
          <cell r="D11207" t="str">
            <v>AJUDANTE DE MARCENEIRO (SGSP)</v>
          </cell>
          <cell r="E11207" t="str">
            <v>H</v>
          </cell>
          <cell r="F11207">
            <v>12.856657</v>
          </cell>
          <cell r="G11207">
            <v>1.32</v>
          </cell>
          <cell r="I11207">
            <v>16.9707872</v>
          </cell>
        </row>
        <row r="11208">
          <cell r="C11208">
            <v>17046</v>
          </cell>
          <cell r="D11208" t="str">
            <v>PARAFUSO C/ ROSCA SOBERBA DE FERRO GALVANIZADO</v>
          </cell>
          <cell r="E11208" t="str">
            <v>Un</v>
          </cell>
          <cell r="F11208">
            <v>1.27</v>
          </cell>
          <cell r="G11208">
            <v>14</v>
          </cell>
          <cell r="I11208">
            <v>17.7212</v>
          </cell>
        </row>
        <row r="11209">
          <cell r="C11209">
            <v>19065</v>
          </cell>
          <cell r="D11209" t="str">
            <v>VIGOTA DE PEROBA DO NORTE 4 X 9,5 CM - APARELHADA (CUPIÚBA)</v>
          </cell>
          <cell r="E11209" t="str">
            <v>M</v>
          </cell>
          <cell r="F11209">
            <v>11.24</v>
          </cell>
          <cell r="G11209">
            <v>8</v>
          </cell>
          <cell r="I11209">
            <v>89.88</v>
          </cell>
        </row>
        <row r="11210">
          <cell r="C11210">
            <v>37507</v>
          </cell>
          <cell r="D11210" t="str">
            <v>LÍQUIDO IMUNIZANTE PARA MADEIRA, A BASE DE PIRETRÓIDE, DISSOLVIDO EM ISOPARAFINA - APLICADO</v>
          </cell>
          <cell r="E11210" t="str">
            <v>M2</v>
          </cell>
          <cell r="F11210">
            <v>10.81</v>
          </cell>
          <cell r="G11210">
            <v>2.16</v>
          </cell>
          <cell r="I11210">
            <v>23.349599999999999</v>
          </cell>
        </row>
        <row r="11211">
          <cell r="C11211">
            <v>37540</v>
          </cell>
          <cell r="D11211" t="str">
            <v>LIXA PARA MADEIRA - N.100</v>
          </cell>
          <cell r="E11211" t="str">
            <v>Un</v>
          </cell>
          <cell r="F11211">
            <v>0.39</v>
          </cell>
          <cell r="G11211">
            <v>0.3</v>
          </cell>
          <cell r="I11211">
            <v>0.11756999999999999</v>
          </cell>
        </row>
        <row r="11212">
          <cell r="C11212">
            <v>37582</v>
          </cell>
          <cell r="D11212" t="str">
            <v>VERNIZ A BASE DE GOMA LACA</v>
          </cell>
          <cell r="E11212" t="str">
            <v>L</v>
          </cell>
          <cell r="F11212">
            <v>52.52</v>
          </cell>
          <cell r="G11212">
            <v>0.65449999999999997</v>
          </cell>
          <cell r="I11212">
            <v>34.376794099999998</v>
          </cell>
        </row>
        <row r="11213">
          <cell r="A11213">
            <v>170350</v>
          </cell>
          <cell r="B11213" t="str">
            <v>QC.01 - QUADRA POLIESPORTIVA - PISO NÃO ARMADO</v>
          </cell>
          <cell r="H11213" t="str">
            <v>M2</v>
          </cell>
          <cell r="J11213">
            <v>59.37</v>
          </cell>
        </row>
        <row r="11214">
          <cell r="C11214">
            <v>2020</v>
          </cell>
          <cell r="D11214" t="str">
            <v>PEDREIRO (SGSP)</v>
          </cell>
          <cell r="E11214" t="str">
            <v>H</v>
          </cell>
          <cell r="F11214">
            <v>14.542659</v>
          </cell>
          <cell r="G11214">
            <v>0.76</v>
          </cell>
          <cell r="I11214">
            <v>11.0524208</v>
          </cell>
        </row>
        <row r="11215">
          <cell r="C11215">
            <v>2099</v>
          </cell>
          <cell r="D11215" t="str">
            <v>SERVENTE (SGSP)</v>
          </cell>
          <cell r="E11215" t="str">
            <v>H</v>
          </cell>
          <cell r="F11215">
            <v>11.629847</v>
          </cell>
          <cell r="G11215">
            <v>2.09</v>
          </cell>
          <cell r="I11215">
            <v>24.306379799999998</v>
          </cell>
        </row>
        <row r="11216">
          <cell r="C11216">
            <v>10543</v>
          </cell>
          <cell r="D11216" t="str">
            <v>PEDRA BRITADA NÚMERO 2</v>
          </cell>
          <cell r="E11216" t="str">
            <v>M3</v>
          </cell>
          <cell r="F11216">
            <v>64.87</v>
          </cell>
          <cell r="G11216">
            <v>0.1</v>
          </cell>
          <cell r="I11216">
            <v>6.4865700000000004</v>
          </cell>
        </row>
        <row r="11217">
          <cell r="C11217">
            <v>10608</v>
          </cell>
          <cell r="D11217" t="str">
            <v>CONCRETO FCK=15MPA C/ BRITA 2</v>
          </cell>
          <cell r="E11217" t="str">
            <v>M3</v>
          </cell>
          <cell r="F11217">
            <v>233.78</v>
          </cell>
          <cell r="G11217">
            <v>7.0000000000000007E-2</v>
          </cell>
          <cell r="I11217">
            <v>16.364406500000001</v>
          </cell>
        </row>
        <row r="11218">
          <cell r="C11218">
            <v>11068</v>
          </cell>
          <cell r="D11218" t="str">
            <v>PINUS - SARRAFO DE 1" X 3" - BRUTO</v>
          </cell>
          <cell r="E11218" t="str">
            <v>M</v>
          </cell>
          <cell r="F11218">
            <v>0.86</v>
          </cell>
          <cell r="G11218">
            <v>0.85</v>
          </cell>
          <cell r="I11218">
            <v>0.73185</v>
          </cell>
        </row>
        <row r="11219">
          <cell r="C11219">
            <v>14040</v>
          </cell>
          <cell r="D11219" t="str">
            <v>TINTA BETUMINOSA PARA CONCRETO E ALVENARIA</v>
          </cell>
          <cell r="E11219" t="str">
            <v>L</v>
          </cell>
          <cell r="F11219">
            <v>7.21</v>
          </cell>
          <cell r="G11219">
            <v>0.06</v>
          </cell>
          <cell r="I11219">
            <v>0.43275599999999997</v>
          </cell>
        </row>
        <row r="11220">
          <cell r="A11220">
            <v>170351</v>
          </cell>
          <cell r="B11220" t="str">
            <v>QC.02 - QUADRA POLIESPORTIVA - PISO ARMADO</v>
          </cell>
          <cell r="H11220" t="str">
            <v>M2</v>
          </cell>
          <cell r="J11220">
            <v>69.48</v>
          </cell>
        </row>
        <row r="11221">
          <cell r="C11221">
            <v>2015</v>
          </cell>
          <cell r="D11221" t="str">
            <v>FERREIRO (SGSP)</v>
          </cell>
          <cell r="E11221" t="str">
            <v>H</v>
          </cell>
          <cell r="F11221">
            <v>15.034667000000001</v>
          </cell>
          <cell r="G11221">
            <v>0.04</v>
          </cell>
          <cell r="I11221">
            <v>0.60138670000000005</v>
          </cell>
        </row>
        <row r="11222">
          <cell r="C11222">
            <v>2016</v>
          </cell>
          <cell r="D11222" t="str">
            <v>AJUDANTE DE FERREIRO - ARMADOR (SGSP)</v>
          </cell>
          <cell r="E11222" t="str">
            <v>H</v>
          </cell>
          <cell r="F11222">
            <v>11.918774000000001</v>
          </cell>
          <cell r="G11222">
            <v>0.04</v>
          </cell>
          <cell r="I11222">
            <v>0.47675099999999998</v>
          </cell>
        </row>
        <row r="11223">
          <cell r="C11223">
            <v>2020</v>
          </cell>
          <cell r="D11223" t="str">
            <v>PEDREIRO (SGSP)</v>
          </cell>
          <cell r="E11223" t="str">
            <v>H</v>
          </cell>
          <cell r="F11223">
            <v>14.542659</v>
          </cell>
          <cell r="G11223">
            <v>0.76</v>
          </cell>
          <cell r="I11223">
            <v>11.0524208</v>
          </cell>
        </row>
        <row r="11224">
          <cell r="C11224">
            <v>2099</v>
          </cell>
          <cell r="D11224" t="str">
            <v>SERVENTE (SGSP)</v>
          </cell>
          <cell r="E11224" t="str">
            <v>H</v>
          </cell>
          <cell r="F11224">
            <v>11.629847</v>
          </cell>
          <cell r="G11224">
            <v>2.09</v>
          </cell>
          <cell r="I11224">
            <v>24.306379799999998</v>
          </cell>
        </row>
        <row r="11225">
          <cell r="C11225">
            <v>10543</v>
          </cell>
          <cell r="D11225" t="str">
            <v>PEDRA BRITADA NÚMERO 2</v>
          </cell>
          <cell r="E11225" t="str">
            <v>M3</v>
          </cell>
          <cell r="F11225">
            <v>64.87</v>
          </cell>
          <cell r="G11225">
            <v>0.1</v>
          </cell>
          <cell r="I11225">
            <v>6.4865700000000004</v>
          </cell>
        </row>
        <row r="11226">
          <cell r="C11226">
            <v>10608</v>
          </cell>
          <cell r="D11226" t="str">
            <v>CONCRETO FCK=15MPA C/ BRITA 2</v>
          </cell>
          <cell r="E11226" t="str">
            <v>M3</v>
          </cell>
          <cell r="F11226">
            <v>233.78</v>
          </cell>
          <cell r="G11226">
            <v>7.0000000000000007E-2</v>
          </cell>
          <cell r="I11226">
            <v>16.364406500000001</v>
          </cell>
        </row>
        <row r="11227">
          <cell r="C11227">
            <v>11068</v>
          </cell>
          <cell r="D11227" t="str">
            <v>PINUS - SARRAFO DE 1" X 3" - BRUTO</v>
          </cell>
          <cell r="E11227" t="str">
            <v>M</v>
          </cell>
          <cell r="F11227">
            <v>0.86</v>
          </cell>
          <cell r="G11227">
            <v>0.32</v>
          </cell>
          <cell r="I11227">
            <v>0.27551999999999999</v>
          </cell>
        </row>
        <row r="11228">
          <cell r="C11228">
            <v>11530</v>
          </cell>
          <cell r="D11228" t="str">
            <v>TELA SOLDADA NERVURADA Q- 61 (PAINEL - AÇO CA60 - MALHA 15 X 15 CM - FIO 3.4 MM)</v>
          </cell>
          <cell r="E11228" t="str">
            <v>M2</v>
          </cell>
          <cell r="F11228">
            <v>4.4400000000000004</v>
          </cell>
          <cell r="G11228">
            <v>2.2000000000000002</v>
          </cell>
          <cell r="I11228">
            <v>9.7748200000000001</v>
          </cell>
        </row>
        <row r="11229">
          <cell r="C11229">
            <v>14040</v>
          </cell>
          <cell r="D11229" t="str">
            <v>TINTA BETUMINOSA PARA CONCRETO E ALVENARIA</v>
          </cell>
          <cell r="E11229" t="str">
            <v>L</v>
          </cell>
          <cell r="F11229">
            <v>7.21</v>
          </cell>
          <cell r="G11229">
            <v>0.02</v>
          </cell>
          <cell r="I11229">
            <v>0.14425199999999999</v>
          </cell>
        </row>
        <row r="11230">
          <cell r="A11230">
            <v>170353</v>
          </cell>
          <cell r="B11230" t="str">
            <v>QC.01 - QUADRA POLIESPORTIVA - PISO NÃO ARMADO COM AGREGADO RECICLADO</v>
          </cell>
          <cell r="H11230" t="str">
            <v>M2</v>
          </cell>
          <cell r="J11230">
            <v>55.59</v>
          </cell>
        </row>
        <row r="11231">
          <cell r="C11231">
            <v>2020</v>
          </cell>
          <cell r="D11231" t="str">
            <v>PEDREIRO (SGSP)</v>
          </cell>
          <cell r="E11231" t="str">
            <v>H</v>
          </cell>
          <cell r="F11231">
            <v>14.542659</v>
          </cell>
          <cell r="G11231">
            <v>0.76</v>
          </cell>
          <cell r="I11231">
            <v>11.0524208</v>
          </cell>
        </row>
        <row r="11232">
          <cell r="C11232">
            <v>2099</v>
          </cell>
          <cell r="D11232" t="str">
            <v>SERVENTE (SGSP)</v>
          </cell>
          <cell r="E11232" t="str">
            <v>H</v>
          </cell>
          <cell r="F11232">
            <v>11.629847</v>
          </cell>
          <cell r="G11232">
            <v>2.09</v>
          </cell>
          <cell r="I11232">
            <v>24.306379799999998</v>
          </cell>
        </row>
        <row r="11233">
          <cell r="C11233">
            <v>10502</v>
          </cell>
          <cell r="D11233" t="str">
            <v>AGREGADO RECICLADO (DIVERSAS GLANULOMETRIAS)</v>
          </cell>
          <cell r="E11233" t="str">
            <v>M3</v>
          </cell>
          <cell r="F11233">
            <v>40.5</v>
          </cell>
          <cell r="G11233">
            <v>0.1</v>
          </cell>
          <cell r="I11233">
            <v>4.05</v>
          </cell>
        </row>
        <row r="11234">
          <cell r="C11234">
            <v>10606</v>
          </cell>
          <cell r="D11234" t="str">
            <v>CONCRETO FCK=15MPA C/ AGREGADO RECICLADO</v>
          </cell>
          <cell r="E11234" t="str">
            <v>M3</v>
          </cell>
          <cell r="F11234">
            <v>214.53</v>
          </cell>
          <cell r="G11234">
            <v>7.0000000000000007E-2</v>
          </cell>
          <cell r="I11234">
            <v>15.0169832</v>
          </cell>
        </row>
        <row r="11235">
          <cell r="C11235">
            <v>11068</v>
          </cell>
          <cell r="D11235" t="str">
            <v>PINUS - SARRAFO DE 1" X 3" - BRUTO</v>
          </cell>
          <cell r="E11235" t="str">
            <v>M</v>
          </cell>
          <cell r="F11235">
            <v>0.86</v>
          </cell>
          <cell r="G11235">
            <v>0.85</v>
          </cell>
          <cell r="I11235">
            <v>0.73185</v>
          </cell>
        </row>
        <row r="11236">
          <cell r="C11236">
            <v>14040</v>
          </cell>
          <cell r="D11236" t="str">
            <v>TINTA BETUMINOSA PARA CONCRETO E ALVENARIA</v>
          </cell>
          <cell r="E11236" t="str">
            <v>L</v>
          </cell>
          <cell r="F11236">
            <v>7.21</v>
          </cell>
          <cell r="G11236">
            <v>0.06</v>
          </cell>
          <cell r="I11236">
            <v>0.43275599999999997</v>
          </cell>
        </row>
        <row r="11237">
          <cell r="A11237">
            <v>170354</v>
          </cell>
          <cell r="B11237" t="str">
            <v>QC.02 - QUADRA POLIESPORTIVA PISO ARMADO COM AGREGADO RECICLADO</v>
          </cell>
          <cell r="H11237" t="str">
            <v>M2</v>
          </cell>
          <cell r="J11237">
            <v>65.7</v>
          </cell>
        </row>
        <row r="11238">
          <cell r="C11238">
            <v>2015</v>
          </cell>
          <cell r="D11238" t="str">
            <v>FERREIRO (SGSP)</v>
          </cell>
          <cell r="E11238" t="str">
            <v>H</v>
          </cell>
          <cell r="F11238">
            <v>15.034667000000001</v>
          </cell>
          <cell r="G11238">
            <v>0.04</v>
          </cell>
          <cell r="I11238">
            <v>0.60138670000000005</v>
          </cell>
        </row>
        <row r="11239">
          <cell r="C11239">
            <v>2016</v>
          </cell>
          <cell r="D11239" t="str">
            <v>AJUDANTE DE FERREIRO - ARMADOR (SGSP)</v>
          </cell>
          <cell r="E11239" t="str">
            <v>H</v>
          </cell>
          <cell r="F11239">
            <v>11.918774000000001</v>
          </cell>
          <cell r="G11239">
            <v>0.04</v>
          </cell>
          <cell r="I11239">
            <v>0.47675099999999998</v>
          </cell>
        </row>
        <row r="11240">
          <cell r="C11240">
            <v>2020</v>
          </cell>
          <cell r="D11240" t="str">
            <v>PEDREIRO (SGSP)</v>
          </cell>
          <cell r="E11240" t="str">
            <v>H</v>
          </cell>
          <cell r="F11240">
            <v>14.542659</v>
          </cell>
          <cell r="G11240">
            <v>0.76</v>
          </cell>
          <cell r="I11240">
            <v>11.0524208</v>
          </cell>
        </row>
        <row r="11241">
          <cell r="C11241">
            <v>2099</v>
          </cell>
          <cell r="D11241" t="str">
            <v>SERVENTE (SGSP)</v>
          </cell>
          <cell r="E11241" t="str">
            <v>H</v>
          </cell>
          <cell r="F11241">
            <v>11.629847</v>
          </cell>
          <cell r="G11241">
            <v>2.09</v>
          </cell>
          <cell r="I11241">
            <v>24.306379799999998</v>
          </cell>
        </row>
        <row r="11242">
          <cell r="C11242">
            <v>10502</v>
          </cell>
          <cell r="D11242" t="str">
            <v>AGREGADO RECICLADO (DIVERSAS GLANULOMETRIAS)</v>
          </cell>
          <cell r="E11242" t="str">
            <v>M3</v>
          </cell>
          <cell r="F11242">
            <v>40.5</v>
          </cell>
          <cell r="G11242">
            <v>0.1</v>
          </cell>
          <cell r="I11242">
            <v>4.05</v>
          </cell>
        </row>
        <row r="11243">
          <cell r="C11243">
            <v>10606</v>
          </cell>
          <cell r="D11243" t="str">
            <v>CONCRETO FCK=15MPA C/ AGREGADO RECICLADO</v>
          </cell>
          <cell r="E11243" t="str">
            <v>M3</v>
          </cell>
          <cell r="F11243">
            <v>214.53</v>
          </cell>
          <cell r="G11243">
            <v>7.0000000000000007E-2</v>
          </cell>
          <cell r="I11243">
            <v>15.0169832</v>
          </cell>
        </row>
        <row r="11244">
          <cell r="C11244">
            <v>11068</v>
          </cell>
          <cell r="D11244" t="str">
            <v>PINUS - SARRAFO DE 1" X 3" - BRUTO</v>
          </cell>
          <cell r="E11244" t="str">
            <v>M</v>
          </cell>
          <cell r="F11244">
            <v>0.86</v>
          </cell>
          <cell r="G11244">
            <v>0.32</v>
          </cell>
          <cell r="I11244">
            <v>0.27551999999999999</v>
          </cell>
        </row>
        <row r="11245">
          <cell r="C11245">
            <v>11530</v>
          </cell>
          <cell r="D11245" t="str">
            <v>TELA SOLDADA NERVURADA Q- 61 (PAINEL - AÇO CA60 - MALHA 15 X 15 CM - FIO 3.4 MM)</v>
          </cell>
          <cell r="E11245" t="str">
            <v>M2</v>
          </cell>
          <cell r="F11245">
            <v>4.4400000000000004</v>
          </cell>
          <cell r="G11245">
            <v>2.2000000000000002</v>
          </cell>
          <cell r="I11245">
            <v>9.7748200000000001</v>
          </cell>
        </row>
        <row r="11246">
          <cell r="C11246">
            <v>14040</v>
          </cell>
          <cell r="D11246" t="str">
            <v>TINTA BETUMINOSA PARA CONCRETO E ALVENARIA</v>
          </cell>
          <cell r="E11246" t="str">
            <v>L</v>
          </cell>
          <cell r="F11246">
            <v>7.21</v>
          </cell>
          <cell r="G11246">
            <v>0.02</v>
          </cell>
          <cell r="I11246">
            <v>0.14425199999999999</v>
          </cell>
        </row>
        <row r="11247">
          <cell r="A11247">
            <v>170355</v>
          </cell>
          <cell r="B11247" t="str">
            <v>QD.01 - DEMARCAÇÃO DE QUADRA COM TINTA A BASE DE BORRACHA CLORADA - VOLEIBOL</v>
          </cell>
          <cell r="H11247" t="str">
            <v>UN</v>
          </cell>
          <cell r="J11247">
            <v>178.45</v>
          </cell>
        </row>
        <row r="11248">
          <cell r="C11248">
            <v>2075</v>
          </cell>
          <cell r="D11248" t="str">
            <v>PINTOR (SGSP)</v>
          </cell>
          <cell r="E11248" t="str">
            <v>H</v>
          </cell>
          <cell r="F11248">
            <v>14.450393</v>
          </cell>
          <cell r="G11248">
            <v>2.754</v>
          </cell>
          <cell r="I11248">
            <v>39.796381199999999</v>
          </cell>
        </row>
        <row r="11249">
          <cell r="C11249">
            <v>2076</v>
          </cell>
          <cell r="D11249" t="str">
            <v>AJUDANTE DE PINTOR (SGSP)</v>
          </cell>
          <cell r="E11249" t="str">
            <v>H</v>
          </cell>
          <cell r="F11249">
            <v>11.533300000000001</v>
          </cell>
          <cell r="G11249">
            <v>2.754</v>
          </cell>
          <cell r="I11249">
            <v>31.762708199999999</v>
          </cell>
        </row>
        <row r="11250">
          <cell r="C11250">
            <v>37015</v>
          </cell>
          <cell r="D11250" t="str">
            <v>TINTA A BASE DE BORRACHA CLORADA</v>
          </cell>
          <cell r="E11250" t="str">
            <v>L</v>
          </cell>
          <cell r="F11250">
            <v>52.79</v>
          </cell>
          <cell r="G11250">
            <v>2.0249999999999999</v>
          </cell>
          <cell r="I11250">
            <v>106.89165</v>
          </cell>
        </row>
        <row r="11251">
          <cell r="A11251">
            <v>170356</v>
          </cell>
          <cell r="B11251" t="str">
            <v>QD.02 - DEMARCAÇÃO DE QUADRA COM TINTA A BASE DE BORRACHA. CLORADA - FUTEBOL DE SALÃO</v>
          </cell>
          <cell r="H11251" t="str">
            <v>UN</v>
          </cell>
          <cell r="J11251">
            <v>330.46</v>
          </cell>
        </row>
        <row r="11252">
          <cell r="C11252">
            <v>2075</v>
          </cell>
          <cell r="D11252" t="str">
            <v>PINTOR (SGSP)</v>
          </cell>
          <cell r="E11252" t="str">
            <v>H</v>
          </cell>
          <cell r="F11252">
            <v>14.450393</v>
          </cell>
          <cell r="G11252">
            <v>5.0999999999999996</v>
          </cell>
          <cell r="I11252">
            <v>73.697002299999994</v>
          </cell>
        </row>
        <row r="11253">
          <cell r="C11253">
            <v>2076</v>
          </cell>
          <cell r="D11253" t="str">
            <v>AJUDANTE DE PINTOR (SGSP)</v>
          </cell>
          <cell r="E11253" t="str">
            <v>H</v>
          </cell>
          <cell r="F11253">
            <v>11.533300000000001</v>
          </cell>
          <cell r="G11253">
            <v>5.0999999999999996</v>
          </cell>
          <cell r="I11253">
            <v>58.819830000000003</v>
          </cell>
        </row>
        <row r="11254">
          <cell r="C11254">
            <v>37015</v>
          </cell>
          <cell r="D11254" t="str">
            <v>TINTA A BASE DE BORRACHA CLORADA</v>
          </cell>
          <cell r="E11254" t="str">
            <v>L</v>
          </cell>
          <cell r="F11254">
            <v>52.79</v>
          </cell>
          <cell r="G11254">
            <v>3.75</v>
          </cell>
          <cell r="I11254">
            <v>197.94749999999999</v>
          </cell>
        </row>
        <row r="11255">
          <cell r="A11255">
            <v>170357</v>
          </cell>
          <cell r="B11255" t="str">
            <v>QD.03 - DEMARCAÇÃO DE QUADRA COM TINTA A BASE DE BORRACHA CLORADA - BASQUETE</v>
          </cell>
          <cell r="H11255" t="str">
            <v>UN</v>
          </cell>
          <cell r="J11255">
            <v>440.62</v>
          </cell>
        </row>
        <row r="11256">
          <cell r="C11256">
            <v>2075</v>
          </cell>
          <cell r="D11256" t="str">
            <v>PINTOR (SGSP)</v>
          </cell>
          <cell r="E11256" t="str">
            <v>H</v>
          </cell>
          <cell r="F11256">
            <v>14.450393</v>
          </cell>
          <cell r="G11256">
            <v>6.8</v>
          </cell>
          <cell r="I11256">
            <v>98.262669700000004</v>
          </cell>
        </row>
        <row r="11257">
          <cell r="C11257">
            <v>2076</v>
          </cell>
          <cell r="D11257" t="str">
            <v>AJUDANTE DE PINTOR (SGSP)</v>
          </cell>
          <cell r="E11257" t="str">
            <v>H</v>
          </cell>
          <cell r="F11257">
            <v>11.533300000000001</v>
          </cell>
          <cell r="G11257">
            <v>6.8</v>
          </cell>
          <cell r="I11257">
            <v>78.426439999999999</v>
          </cell>
        </row>
        <row r="11258">
          <cell r="C11258">
            <v>37015</v>
          </cell>
          <cell r="D11258" t="str">
            <v>TINTA A BASE DE BORRACHA CLORADA</v>
          </cell>
          <cell r="E11258" t="str">
            <v>L</v>
          </cell>
          <cell r="F11258">
            <v>52.79</v>
          </cell>
          <cell r="G11258">
            <v>5</v>
          </cell>
          <cell r="I11258">
            <v>263.93</v>
          </cell>
        </row>
        <row r="11259">
          <cell r="A11259">
            <v>170358</v>
          </cell>
          <cell r="B11259" t="str">
            <v>QD.05 - DEMARCAÇÃO DE QUADRA COM TINTA A BASE DE BORRACHA CLORADA - HANDBOL</v>
          </cell>
          <cell r="H11259" t="str">
            <v>UN</v>
          </cell>
          <cell r="J11259">
            <v>250.64</v>
          </cell>
        </row>
        <row r="11260">
          <cell r="C11260">
            <v>2075</v>
          </cell>
          <cell r="D11260" t="str">
            <v>PINTOR (SGSP)</v>
          </cell>
          <cell r="E11260" t="str">
            <v>H</v>
          </cell>
          <cell r="F11260">
            <v>14.450393</v>
          </cell>
          <cell r="G11260">
            <v>3.45</v>
          </cell>
          <cell r="I11260">
            <v>49.853854499999997</v>
          </cell>
        </row>
        <row r="11261">
          <cell r="C11261">
            <v>2076</v>
          </cell>
          <cell r="D11261" t="str">
            <v>AJUDANTE DE PINTOR (SGSP)</v>
          </cell>
          <cell r="E11261" t="str">
            <v>H</v>
          </cell>
          <cell r="F11261">
            <v>11.533300000000001</v>
          </cell>
          <cell r="G11261">
            <v>3.45</v>
          </cell>
          <cell r="I11261">
            <v>39.789884999999998</v>
          </cell>
        </row>
        <row r="11262">
          <cell r="C11262">
            <v>37015</v>
          </cell>
          <cell r="D11262" t="str">
            <v>TINTA A BASE DE BORRACHA CLORADA</v>
          </cell>
          <cell r="E11262" t="str">
            <v>L</v>
          </cell>
          <cell r="F11262">
            <v>52.79</v>
          </cell>
          <cell r="G11262">
            <v>3.05</v>
          </cell>
          <cell r="I11262">
            <v>160.9973</v>
          </cell>
        </row>
        <row r="11263">
          <cell r="A11263">
            <v>170359</v>
          </cell>
          <cell r="B11263" t="str">
            <v>DEMARCAÇÃO DE VAGA DE ESTACIONAMENTO PARA PORTADORES DE DEFICIÊNCIA FÍSICA</v>
          </cell>
          <cell r="H11263" t="str">
            <v>UN</v>
          </cell>
          <cell r="J11263">
            <v>186.21</v>
          </cell>
        </row>
        <row r="11264">
          <cell r="C11264">
            <v>20457</v>
          </cell>
          <cell r="D11264" t="str">
            <v>DEMARCAÇÃO E PINTURA DE FAIXAS ATÉ 10CM - BORRACHA CLORADA</v>
          </cell>
          <cell r="E11264" t="str">
            <v>M</v>
          </cell>
          <cell r="F11264">
            <v>4.71</v>
          </cell>
          <cell r="G11264">
            <v>25.4</v>
          </cell>
          <cell r="I11264">
            <v>119.6291552</v>
          </cell>
        </row>
        <row r="11265">
          <cell r="C11265">
            <v>20462</v>
          </cell>
          <cell r="D11265" t="str">
            <v>DEMARCAÇÃO E PINTURA DE SUPERFÍCIES - BORRACHA CLORADA</v>
          </cell>
          <cell r="E11265" t="str">
            <v>M2</v>
          </cell>
          <cell r="F11265">
            <v>25.01</v>
          </cell>
          <cell r="G11265">
            <v>2.6619999999999999</v>
          </cell>
          <cell r="I11265">
            <v>66.581821300000001</v>
          </cell>
        </row>
        <row r="11266">
          <cell r="A11266">
            <v>170360</v>
          </cell>
          <cell r="B11266" t="str">
            <v>POSTES PARA VOLEIBOL, INCLUSIVE PINTURA E REDE</v>
          </cell>
          <cell r="H11266" t="str">
            <v>UN</v>
          </cell>
          <cell r="J11266">
            <v>1530.63</v>
          </cell>
        </row>
        <row r="11267">
          <cell r="C11267">
            <v>2020</v>
          </cell>
          <cell r="D11267" t="str">
            <v>PEDREIRO (SGSP)</v>
          </cell>
          <cell r="E11267" t="str">
            <v>H</v>
          </cell>
          <cell r="F11267">
            <v>14.542659</v>
          </cell>
          <cell r="G11267">
            <v>4.5999999999999996</v>
          </cell>
          <cell r="I11267">
            <v>66.896231400000005</v>
          </cell>
        </row>
        <row r="11268">
          <cell r="C11268">
            <v>2075</v>
          </cell>
          <cell r="D11268" t="str">
            <v>PINTOR (SGSP)</v>
          </cell>
          <cell r="E11268" t="str">
            <v>H</v>
          </cell>
          <cell r="F11268">
            <v>14.450393</v>
          </cell>
          <cell r="G11268">
            <v>1.42</v>
          </cell>
          <cell r="I11268">
            <v>20.519557500000001</v>
          </cell>
        </row>
        <row r="11269">
          <cell r="C11269">
            <v>2076</v>
          </cell>
          <cell r="D11269" t="str">
            <v>AJUDANTE DE PINTOR (SGSP)</v>
          </cell>
          <cell r="E11269" t="str">
            <v>H</v>
          </cell>
          <cell r="F11269">
            <v>11.533300000000001</v>
          </cell>
          <cell r="G11269">
            <v>1.42</v>
          </cell>
          <cell r="I11269">
            <v>16.377286000000002</v>
          </cell>
        </row>
        <row r="11270">
          <cell r="C11270">
            <v>2099</v>
          </cell>
          <cell r="D11270" t="str">
            <v>SERVENTE (SGSP)</v>
          </cell>
          <cell r="E11270" t="str">
            <v>H</v>
          </cell>
          <cell r="F11270">
            <v>11.629847</v>
          </cell>
          <cell r="G11270">
            <v>3.6</v>
          </cell>
          <cell r="I11270">
            <v>41.867448500000002</v>
          </cell>
        </row>
        <row r="11271">
          <cell r="C11271">
            <v>10608</v>
          </cell>
          <cell r="D11271" t="str">
            <v>CONCRETO FCK=15MPA C/ BRITA 2</v>
          </cell>
          <cell r="E11271" t="str">
            <v>M3</v>
          </cell>
          <cell r="F11271">
            <v>233.78</v>
          </cell>
          <cell r="G11271">
            <v>0.09</v>
          </cell>
          <cell r="I11271">
            <v>21.039951200000001</v>
          </cell>
        </row>
        <row r="11272">
          <cell r="C11272">
            <v>37020</v>
          </cell>
          <cell r="D11272" t="str">
            <v>TINTA A ÓLEO BRILHANTE</v>
          </cell>
          <cell r="E11272" t="str">
            <v>L</v>
          </cell>
          <cell r="F11272">
            <v>12.4</v>
          </cell>
          <cell r="G11272">
            <v>0.4</v>
          </cell>
          <cell r="I11272">
            <v>4.9598399999999998</v>
          </cell>
        </row>
        <row r="11273">
          <cell r="C11273">
            <v>37509</v>
          </cell>
          <cell r="D11273" t="str">
            <v>FUNDO CROMATO DE ZINCO</v>
          </cell>
          <cell r="E11273" t="str">
            <v>L</v>
          </cell>
          <cell r="F11273">
            <v>16.760000000000002</v>
          </cell>
          <cell r="G11273">
            <v>0.24</v>
          </cell>
          <cell r="I11273">
            <v>4.0224719999999996</v>
          </cell>
        </row>
        <row r="11274">
          <cell r="C11274">
            <v>37535</v>
          </cell>
          <cell r="D11274" t="str">
            <v>LIXA PARA FERRO - N. 150</v>
          </cell>
          <cell r="E11274" t="str">
            <v>Un</v>
          </cell>
          <cell r="F11274">
            <v>1.69</v>
          </cell>
          <cell r="G11274">
            <v>0.79</v>
          </cell>
          <cell r="I11274">
            <v>1.331545</v>
          </cell>
        </row>
        <row r="11275">
          <cell r="C11275">
            <v>38030</v>
          </cell>
          <cell r="D11275" t="str">
            <v>POSTE P/ REDE DE VOLEIBOL C/ ACESSÓRIOS</v>
          </cell>
          <cell r="E11275" t="str">
            <v>Par</v>
          </cell>
          <cell r="F11275">
            <v>576.29999999999995</v>
          </cell>
          <cell r="G11275">
            <v>2</v>
          </cell>
          <cell r="I11275">
            <v>1152.5971999999999</v>
          </cell>
        </row>
        <row r="11276">
          <cell r="C11276">
            <v>38040</v>
          </cell>
          <cell r="D11276" t="str">
            <v>REDE DE NÁILON PARA VOLEIBOL</v>
          </cell>
          <cell r="E11276" t="str">
            <v>Un</v>
          </cell>
          <cell r="F11276">
            <v>93.74</v>
          </cell>
          <cell r="G11276">
            <v>1</v>
          </cell>
          <cell r="I11276">
            <v>93.738</v>
          </cell>
        </row>
        <row r="11277">
          <cell r="C11277">
            <v>38055</v>
          </cell>
          <cell r="D11277" t="str">
            <v>TAMPÃO DE AÇO GALVANIZADO - 3"</v>
          </cell>
          <cell r="E11277" t="str">
            <v>Un</v>
          </cell>
          <cell r="F11277">
            <v>19.899999999999999</v>
          </cell>
          <cell r="G11277">
            <v>2</v>
          </cell>
          <cell r="I11277">
            <v>39.799999999999997</v>
          </cell>
        </row>
        <row r="11278">
          <cell r="C11278">
            <v>70828</v>
          </cell>
          <cell r="D11278" t="str">
            <v>TUBO DE AÇO GALVANIZADO PARA CONDUÇÃO COM COSTURA NBR 5580L (BS 1387L) - 3"</v>
          </cell>
          <cell r="E11278" t="str">
            <v>M</v>
          </cell>
          <cell r="F11278">
            <v>42.17</v>
          </cell>
          <cell r="G11278">
            <v>1.6</v>
          </cell>
          <cell r="I11278">
            <v>67.477760000000004</v>
          </cell>
        </row>
        <row r="11279">
          <cell r="A11279">
            <v>170361</v>
          </cell>
          <cell r="B11279" t="str">
            <v>TRAVE PARA FUTEBOL DE SALÃO, INCLUSIVE PINTURA E REDE</v>
          </cell>
          <cell r="H11279" t="str">
            <v>UN</v>
          </cell>
          <cell r="J11279">
            <v>1630.37</v>
          </cell>
        </row>
        <row r="11280">
          <cell r="C11280">
            <v>2035</v>
          </cell>
          <cell r="D11280" t="str">
            <v>ENCANADOR (SGSP)</v>
          </cell>
          <cell r="E11280" t="str">
            <v>H</v>
          </cell>
          <cell r="F11280">
            <v>15.946630000000001</v>
          </cell>
          <cell r="G11280">
            <v>24.4</v>
          </cell>
          <cell r="I11280">
            <v>389.09777689999999</v>
          </cell>
        </row>
        <row r="11281">
          <cell r="C11281">
            <v>2036</v>
          </cell>
          <cell r="D11281" t="str">
            <v>AJUDANTE DE ENCANADOR (SGSP)</v>
          </cell>
          <cell r="E11281" t="str">
            <v>H</v>
          </cell>
          <cell r="F11281">
            <v>12.462384999999999</v>
          </cell>
          <cell r="G11281">
            <v>24.4</v>
          </cell>
          <cell r="I11281">
            <v>304.08218419999997</v>
          </cell>
        </row>
        <row r="11282">
          <cell r="C11282">
            <v>2045</v>
          </cell>
          <cell r="D11282" t="str">
            <v>SERRALHEIRO (SGSP)</v>
          </cell>
          <cell r="E11282" t="str">
            <v>H</v>
          </cell>
          <cell r="F11282">
            <v>25.732099999999999</v>
          </cell>
          <cell r="G11282">
            <v>2</v>
          </cell>
          <cell r="I11282">
            <v>51.464200400000003</v>
          </cell>
        </row>
        <row r="11283">
          <cell r="C11283">
            <v>2075</v>
          </cell>
          <cell r="D11283" t="str">
            <v>PINTOR (SGSP)</v>
          </cell>
          <cell r="E11283" t="str">
            <v>H</v>
          </cell>
          <cell r="F11283">
            <v>14.450393</v>
          </cell>
          <cell r="G11283">
            <v>4</v>
          </cell>
          <cell r="I11283">
            <v>57.801570400000003</v>
          </cell>
        </row>
        <row r="11284">
          <cell r="C11284">
            <v>2076</v>
          </cell>
          <cell r="D11284" t="str">
            <v>AJUDANTE DE PINTOR (SGSP)</v>
          </cell>
          <cell r="E11284" t="str">
            <v>H</v>
          </cell>
          <cell r="F11284">
            <v>11.533300000000001</v>
          </cell>
          <cell r="G11284">
            <v>4</v>
          </cell>
          <cell r="I11284">
            <v>46.133200000000002</v>
          </cell>
        </row>
        <row r="11285">
          <cell r="C11285">
            <v>17715</v>
          </cell>
          <cell r="D11285" t="str">
            <v>ARAME GALVANIZADO N. 14</v>
          </cell>
          <cell r="E11285" t="str">
            <v>Kg</v>
          </cell>
          <cell r="F11285">
            <v>6.86</v>
          </cell>
          <cell r="G11285">
            <v>0.02</v>
          </cell>
          <cell r="I11285">
            <v>0.1371</v>
          </cell>
        </row>
        <row r="11286">
          <cell r="C11286">
            <v>37020</v>
          </cell>
          <cell r="D11286" t="str">
            <v>TINTA A ÓLEO BRILHANTE</v>
          </cell>
          <cell r="E11286" t="str">
            <v>L</v>
          </cell>
          <cell r="F11286">
            <v>12.4</v>
          </cell>
          <cell r="G11286">
            <v>0.73</v>
          </cell>
          <cell r="I11286">
            <v>9.0517079999999996</v>
          </cell>
        </row>
        <row r="11287">
          <cell r="C11287">
            <v>37509</v>
          </cell>
          <cell r="D11287" t="str">
            <v>FUNDO CROMATO DE ZINCO</v>
          </cell>
          <cell r="E11287" t="str">
            <v>L</v>
          </cell>
          <cell r="F11287">
            <v>16.760000000000002</v>
          </cell>
          <cell r="G11287">
            <v>1.17</v>
          </cell>
          <cell r="I11287">
            <v>19.609551</v>
          </cell>
        </row>
        <row r="11288">
          <cell r="C11288">
            <v>37535</v>
          </cell>
          <cell r="D11288" t="str">
            <v>LIXA PARA FERRO - N. 150</v>
          </cell>
          <cell r="E11288" t="str">
            <v>Un</v>
          </cell>
          <cell r="F11288">
            <v>1.69</v>
          </cell>
          <cell r="G11288">
            <v>2</v>
          </cell>
          <cell r="I11288">
            <v>3.371</v>
          </cell>
        </row>
        <row r="11289">
          <cell r="C11289">
            <v>38035</v>
          </cell>
          <cell r="D11289" t="str">
            <v>REDE DE NÁILON PARA FUTEBOL DE SALÃO</v>
          </cell>
          <cell r="E11289" t="str">
            <v>Un</v>
          </cell>
          <cell r="F11289">
            <v>36.56</v>
          </cell>
          <cell r="G11289">
            <v>1</v>
          </cell>
          <cell r="I11289">
            <v>36.5625</v>
          </cell>
        </row>
        <row r="11290">
          <cell r="C11290">
            <v>70827</v>
          </cell>
          <cell r="D11290" t="str">
            <v>TUBO DE AÇO GALVANIZADO PARA CONDUÇÃO COM COSTURA NBR 5580L (BS 1387L) - 2.1/2"</v>
          </cell>
          <cell r="E11290" t="str">
            <v>M</v>
          </cell>
          <cell r="F11290">
            <v>37.590000000000003</v>
          </cell>
          <cell r="G11290">
            <v>17.079999999999998</v>
          </cell>
          <cell r="I11290">
            <v>642.10210400000005</v>
          </cell>
        </row>
        <row r="11291">
          <cell r="C11291">
            <v>70828</v>
          </cell>
          <cell r="D11291" t="str">
            <v>TUBO DE AÇO GALVANIZADO PARA CONDUÇÃO COM COSTURA NBR 5580L (BS 1387L) - 3"</v>
          </cell>
          <cell r="E11291" t="str">
            <v>M</v>
          </cell>
          <cell r="F11291">
            <v>42.17</v>
          </cell>
          <cell r="G11291">
            <v>0.5</v>
          </cell>
          <cell r="I11291">
            <v>21.0868</v>
          </cell>
        </row>
        <row r="11292">
          <cell r="C11292">
            <v>79636</v>
          </cell>
          <cell r="D11292" t="str">
            <v>ESTOPA ALCATROADA (PARA ENCANAMENTO)</v>
          </cell>
          <cell r="E11292" t="str">
            <v>Kg</v>
          </cell>
          <cell r="F11292">
            <v>7.91</v>
          </cell>
          <cell r="G11292">
            <v>0.61</v>
          </cell>
          <cell r="I11292">
            <v>4.8266249999999999</v>
          </cell>
        </row>
        <row r="11293">
          <cell r="C11293">
            <v>79656</v>
          </cell>
          <cell r="D11293" t="str">
            <v>SOLDA PREPARADA - 30/70</v>
          </cell>
          <cell r="E11293" t="str">
            <v>Kg</v>
          </cell>
          <cell r="F11293">
            <v>45.04</v>
          </cell>
          <cell r="G11293">
            <v>1</v>
          </cell>
          <cell r="I11293">
            <v>45.040300000000002</v>
          </cell>
        </row>
        <row r="11294">
          <cell r="A11294">
            <v>170363</v>
          </cell>
          <cell r="B11294" t="str">
            <v>TABELA PARA BASQUETE, ENGLOBANDO DESDE FUNDAÇÃO ATÉ A CESTA DE NYLON</v>
          </cell>
          <cell r="H11294" t="str">
            <v>UN</v>
          </cell>
          <cell r="J11294">
            <v>3141.34</v>
          </cell>
        </row>
        <row r="11295">
          <cell r="C11295">
            <v>2013</v>
          </cell>
          <cell r="D11295" t="str">
            <v>CARPINTEIRO (SGSP)</v>
          </cell>
          <cell r="E11295" t="str">
            <v>H</v>
          </cell>
          <cell r="F11295">
            <v>14.489392</v>
          </cell>
          <cell r="G11295">
            <v>16.68</v>
          </cell>
          <cell r="I11295">
            <v>241.68305520000001</v>
          </cell>
        </row>
        <row r="11296">
          <cell r="C11296">
            <v>2014</v>
          </cell>
          <cell r="D11296" t="str">
            <v>AJUDANTE DE CARPINTEIRO (SGSP)</v>
          </cell>
          <cell r="E11296" t="str">
            <v>H</v>
          </cell>
          <cell r="F11296">
            <v>11.95373</v>
          </cell>
          <cell r="G11296">
            <v>16.68</v>
          </cell>
          <cell r="I11296">
            <v>199.3882231</v>
          </cell>
        </row>
        <row r="11297">
          <cell r="C11297">
            <v>2015</v>
          </cell>
          <cell r="D11297" t="str">
            <v>FERREIRO (SGSP)</v>
          </cell>
          <cell r="E11297" t="str">
            <v>H</v>
          </cell>
          <cell r="F11297">
            <v>15.034667000000001</v>
          </cell>
          <cell r="G11297">
            <v>9.1</v>
          </cell>
          <cell r="I11297">
            <v>136.8154715</v>
          </cell>
        </row>
        <row r="11298">
          <cell r="C11298">
            <v>2016</v>
          </cell>
          <cell r="D11298" t="str">
            <v>AJUDANTE DE FERREIRO - ARMADOR (SGSP)</v>
          </cell>
          <cell r="E11298" t="str">
            <v>H</v>
          </cell>
          <cell r="F11298">
            <v>11.918774000000001</v>
          </cell>
          <cell r="G11298">
            <v>9.1</v>
          </cell>
          <cell r="I11298">
            <v>108.46084159999999</v>
          </cell>
        </row>
        <row r="11299">
          <cell r="C11299">
            <v>2020</v>
          </cell>
          <cell r="D11299" t="str">
            <v>PEDREIRO (SGSP)</v>
          </cell>
          <cell r="E11299" t="str">
            <v>H</v>
          </cell>
          <cell r="F11299">
            <v>14.542659</v>
          </cell>
          <cell r="G11299">
            <v>10.210000000000001</v>
          </cell>
          <cell r="I11299">
            <v>148.4805484</v>
          </cell>
        </row>
        <row r="11300">
          <cell r="C11300">
            <v>2075</v>
          </cell>
          <cell r="D11300" t="str">
            <v>PINTOR (SGSP)</v>
          </cell>
          <cell r="E11300" t="str">
            <v>H</v>
          </cell>
          <cell r="F11300">
            <v>14.450393</v>
          </cell>
          <cell r="G11300">
            <v>2.06</v>
          </cell>
          <cell r="I11300">
            <v>29.767808800000001</v>
          </cell>
        </row>
        <row r="11301">
          <cell r="C11301">
            <v>2076</v>
          </cell>
          <cell r="D11301" t="str">
            <v>AJUDANTE DE PINTOR (SGSP)</v>
          </cell>
          <cell r="E11301" t="str">
            <v>H</v>
          </cell>
          <cell r="F11301">
            <v>11.533300000000001</v>
          </cell>
          <cell r="G11301">
            <v>2.06</v>
          </cell>
          <cell r="I11301">
            <v>23.758597999999999</v>
          </cell>
        </row>
        <row r="11302">
          <cell r="C11302">
            <v>2099</v>
          </cell>
          <cell r="D11302" t="str">
            <v>SERVENTE (SGSP)</v>
          </cell>
          <cell r="E11302" t="str">
            <v>H</v>
          </cell>
          <cell r="F11302">
            <v>11.629847</v>
          </cell>
          <cell r="G11302">
            <v>30.54</v>
          </cell>
          <cell r="I11302">
            <v>355.17552130000001</v>
          </cell>
        </row>
        <row r="11303">
          <cell r="C11303">
            <v>10524</v>
          </cell>
          <cell r="D11303" t="str">
            <v>CONCRETO USINADO, BRITA 1E2,SLUMP 5+OU-1cm / FCK= 20,0MPA</v>
          </cell>
          <cell r="E11303" t="str">
            <v>M3</v>
          </cell>
          <cell r="F11303">
            <v>259.94</v>
          </cell>
          <cell r="G11303">
            <v>1.1000000000000001</v>
          </cell>
          <cell r="I11303">
            <v>285.93245999999999</v>
          </cell>
        </row>
        <row r="11304">
          <cell r="C11304">
            <v>10608</v>
          </cell>
          <cell r="D11304" t="str">
            <v>CONCRETO FCK=15MPA C/ BRITA 2</v>
          </cell>
          <cell r="E11304" t="str">
            <v>M3</v>
          </cell>
          <cell r="F11304">
            <v>233.78</v>
          </cell>
          <cell r="G11304">
            <v>0.49</v>
          </cell>
          <cell r="I11304">
            <v>114.5508452</v>
          </cell>
        </row>
        <row r="11305">
          <cell r="C11305">
            <v>11046</v>
          </cell>
          <cell r="D11305" t="str">
            <v>PINUS - PONTALETE DE 3" X 3" - BRUTO</v>
          </cell>
          <cell r="E11305" t="str">
            <v>M</v>
          </cell>
          <cell r="F11305">
            <v>2.38</v>
          </cell>
          <cell r="G11305">
            <v>20.25</v>
          </cell>
          <cell r="I11305">
            <v>48.097799999999999</v>
          </cell>
        </row>
        <row r="11306">
          <cell r="C11306">
            <v>11064</v>
          </cell>
          <cell r="D11306" t="str">
            <v>PINUS - SARRAFO DE 1" X 2" - BRUTO</v>
          </cell>
          <cell r="E11306" t="str">
            <v>M</v>
          </cell>
          <cell r="F11306">
            <v>0.56999999999999995</v>
          </cell>
          <cell r="G11306">
            <v>4.32</v>
          </cell>
          <cell r="I11306">
            <v>2.48184</v>
          </cell>
        </row>
        <row r="11307">
          <cell r="C11307">
            <v>11070</v>
          </cell>
          <cell r="D11307" t="str">
            <v>PINUS - TÁBUA DE 1" X 12" - BRUTA</v>
          </cell>
          <cell r="E11307" t="str">
            <v>M</v>
          </cell>
          <cell r="F11307">
            <v>4.0199999999999996</v>
          </cell>
          <cell r="G11307">
            <v>5.86</v>
          </cell>
          <cell r="I11307">
            <v>23.554269999999999</v>
          </cell>
        </row>
        <row r="11308">
          <cell r="C11308">
            <v>11510</v>
          </cell>
          <cell r="D11308" t="str">
            <v>AÇO CA-50A OU B - MÉDIA BITOLAS</v>
          </cell>
          <cell r="E11308" t="str">
            <v>KG</v>
          </cell>
          <cell r="F11308">
            <v>3.28</v>
          </cell>
          <cell r="G11308">
            <v>127.65</v>
          </cell>
          <cell r="I11308">
            <v>418.74821709999998</v>
          </cell>
        </row>
        <row r="11309">
          <cell r="C11309">
            <v>15505</v>
          </cell>
          <cell r="D11309" t="str">
            <v>ESTRUTURA METÁLICA INCL. ANTIFERRUGINOSA</v>
          </cell>
          <cell r="E11309" t="str">
            <v>KG</v>
          </cell>
          <cell r="F11309">
            <v>6.17</v>
          </cell>
          <cell r="G11309">
            <v>53</v>
          </cell>
          <cell r="I11309">
            <v>326.91557820000003</v>
          </cell>
        </row>
        <row r="11310">
          <cell r="C11310">
            <v>15512</v>
          </cell>
          <cell r="D11310" t="str">
            <v>MONTAGEM DE ESTRUTURA METÁLICA</v>
          </cell>
          <cell r="E11310" t="str">
            <v>KG</v>
          </cell>
          <cell r="F11310">
            <v>1.92</v>
          </cell>
          <cell r="G11310">
            <v>53</v>
          </cell>
          <cell r="I11310">
            <v>101.72457730000001</v>
          </cell>
        </row>
        <row r="11311">
          <cell r="C11311">
            <v>17515</v>
          </cell>
          <cell r="D11311" t="str">
            <v>PREGO 18 X 27 COMUM - POLIDO</v>
          </cell>
          <cell r="E11311" t="str">
            <v>Kg</v>
          </cell>
          <cell r="F11311">
            <v>5.27</v>
          </cell>
          <cell r="G11311">
            <v>1.79</v>
          </cell>
          <cell r="I11311">
            <v>9.4350900000000006</v>
          </cell>
        </row>
        <row r="11312">
          <cell r="C11312">
            <v>17740</v>
          </cell>
          <cell r="D11312" t="str">
            <v>ARAME RECOZIDO N. 16 E N. 18</v>
          </cell>
          <cell r="E11312" t="str">
            <v>Kg</v>
          </cell>
          <cell r="F11312">
            <v>4.93</v>
          </cell>
          <cell r="G11312">
            <v>1.62</v>
          </cell>
          <cell r="I11312">
            <v>7.9840080000000002</v>
          </cell>
        </row>
        <row r="11313">
          <cell r="C11313">
            <v>37005</v>
          </cell>
          <cell r="D11313" t="str">
            <v>TINTA ESMALTE BRILHANTE</v>
          </cell>
          <cell r="E11313" t="str">
            <v>L</v>
          </cell>
          <cell r="F11313">
            <v>15.26</v>
          </cell>
          <cell r="G11313">
            <v>0.43</v>
          </cell>
          <cell r="I11313">
            <v>6.5621869999999998</v>
          </cell>
        </row>
        <row r="11314">
          <cell r="C11314">
            <v>37509</v>
          </cell>
          <cell r="D11314" t="str">
            <v>FUNDO CROMATO DE ZINCO</v>
          </cell>
          <cell r="E11314" t="str">
            <v>L</v>
          </cell>
          <cell r="F11314">
            <v>16.760000000000002</v>
          </cell>
          <cell r="G11314">
            <v>0.43</v>
          </cell>
          <cell r="I11314">
            <v>7.2069289999999997</v>
          </cell>
        </row>
        <row r="11315">
          <cell r="C11315">
            <v>38050</v>
          </cell>
          <cell r="D11315" t="str">
            <v>TABELA PARA BASQUETE; INCLUSIVE ARO</v>
          </cell>
          <cell r="E11315" t="str">
            <v>Un</v>
          </cell>
          <cell r="F11315">
            <v>302.62</v>
          </cell>
          <cell r="G11315">
            <v>1</v>
          </cell>
          <cell r="I11315">
            <v>302.62099999999998</v>
          </cell>
        </row>
        <row r="11316">
          <cell r="C11316">
            <v>39020</v>
          </cell>
          <cell r="D11316" t="str">
            <v>GALVANIZAÇÃO ELETROLÍTICA (ENTRE 8 E 10 MÍCRONS) EM PEÇAS DE FERRO</v>
          </cell>
          <cell r="E11316" t="str">
            <v>Kg</v>
          </cell>
          <cell r="F11316">
            <v>4.4000000000000004</v>
          </cell>
          <cell r="G11316">
            <v>55</v>
          </cell>
          <cell r="I11316">
            <v>242</v>
          </cell>
        </row>
        <row r="11317">
          <cell r="A11317">
            <v>170365</v>
          </cell>
          <cell r="B11317" t="str">
            <v>TELA DE NYLON PARA COBERTURA DE QUADRA</v>
          </cell>
          <cell r="H11317" t="str">
            <v>M2</v>
          </cell>
          <cell r="J11317">
            <v>9.08</v>
          </cell>
        </row>
        <row r="11318">
          <cell r="C11318">
            <v>38042</v>
          </cell>
          <cell r="D11318" t="str">
            <v>COBERTURA DE QUADRA POLIESPORTIVA COM TELA DE NYLON FIO 3MM (FORNECIMENTO E COLOCAÇÃO)</v>
          </cell>
          <cell r="E11318" t="str">
            <v>M2</v>
          </cell>
          <cell r="F11318">
            <v>9.08</v>
          </cell>
          <cell r="G11318">
            <v>1</v>
          </cell>
          <cell r="I11318">
            <v>9.0824999999999996</v>
          </cell>
        </row>
        <row r="11319">
          <cell r="A11319">
            <v>170370</v>
          </cell>
          <cell r="B11319" t="str">
            <v>DEMARCAÇÃO E PINTURA DE SUPERFÍCIES - BORRACHA CLORADA</v>
          </cell>
          <cell r="H11319" t="str">
            <v>M2</v>
          </cell>
          <cell r="J11319">
            <v>25.01</v>
          </cell>
        </row>
        <row r="11320">
          <cell r="C11320">
            <v>20462</v>
          </cell>
          <cell r="D11320" t="str">
            <v>DEMARCAÇÃO E PINTURA DE SUPERFÍCIES - BORRACHA CLORADA</v>
          </cell>
          <cell r="E11320" t="str">
            <v>M2</v>
          </cell>
          <cell r="F11320">
            <v>25.01</v>
          </cell>
          <cell r="G11320">
            <v>1</v>
          </cell>
          <cell r="I11320">
            <v>25.011953900000002</v>
          </cell>
        </row>
        <row r="11321">
          <cell r="A11321">
            <v>170371</v>
          </cell>
          <cell r="B11321" t="str">
            <v>DEMARCAÇÃO E PINTURA DE SUPERFÍCIES - EPÓXI</v>
          </cell>
          <cell r="H11321" t="str">
            <v>M2</v>
          </cell>
          <cell r="J11321">
            <v>16.010000000000002</v>
          </cell>
        </row>
        <row r="11322">
          <cell r="C11322">
            <v>20463</v>
          </cell>
          <cell r="D11322" t="str">
            <v>DEMARCAÇÃO E PINTURA DE SUPERFÍCIES - EPÓXI</v>
          </cell>
          <cell r="E11322" t="str">
            <v>M2</v>
          </cell>
          <cell r="F11322">
            <v>16.010000000000002</v>
          </cell>
          <cell r="G11322">
            <v>1</v>
          </cell>
          <cell r="I11322">
            <v>16.010787700000002</v>
          </cell>
        </row>
        <row r="11323">
          <cell r="A11323">
            <v>170372</v>
          </cell>
          <cell r="B11323" t="str">
            <v>DEMARCAÇÃO E PINTURA DE FAIXAS ATÉ 10CM - BORRACHA CLORADA</v>
          </cell>
          <cell r="H11323" t="str">
            <v>M</v>
          </cell>
          <cell r="J11323">
            <v>4.71</v>
          </cell>
        </row>
        <row r="11324">
          <cell r="C11324">
            <v>20457</v>
          </cell>
          <cell r="D11324" t="str">
            <v>DEMARCAÇÃO E PINTURA DE FAIXAS ATÉ 10CM - BORRACHA CLORADA</v>
          </cell>
          <cell r="E11324" t="str">
            <v>M</v>
          </cell>
          <cell r="F11324">
            <v>4.71</v>
          </cell>
          <cell r="G11324">
            <v>1</v>
          </cell>
          <cell r="I11324">
            <v>4.7098092999999999</v>
          </cell>
        </row>
        <row r="11325">
          <cell r="A11325">
            <v>170373</v>
          </cell>
          <cell r="B11325" t="str">
            <v>DEMARCAÇÃO E PINTURA DE FAIXAS ATÉ 10CM - EPÓXI</v>
          </cell>
          <cell r="H11325" t="str">
            <v>M</v>
          </cell>
          <cell r="J11325">
            <v>4.28</v>
          </cell>
        </row>
        <row r="11326">
          <cell r="C11326">
            <v>20459</v>
          </cell>
          <cell r="D11326" t="str">
            <v>DEMARCAÇÃO E PINTURA DE FAIXAS ATÉ 10CM - EPÓXI</v>
          </cell>
          <cell r="E11326" t="str">
            <v>M</v>
          </cell>
          <cell r="F11326">
            <v>4.28</v>
          </cell>
          <cell r="G11326">
            <v>1</v>
          </cell>
          <cell r="I11326">
            <v>4.2773991000000002</v>
          </cell>
        </row>
        <row r="11327">
          <cell r="A11327">
            <v>170381</v>
          </cell>
          <cell r="B11327" t="str">
            <v>HV.15 - ABRIGO PARA LIXO EM BLOCO DE CONCRETO APARENTE, REVESTIMENTO INTERNO COM AZULEJOS</v>
          </cell>
          <cell r="H11327" t="str">
            <v>UN</v>
          </cell>
          <cell r="J11327">
            <v>1466.08</v>
          </cell>
        </row>
        <row r="11328">
          <cell r="C11328">
            <v>2013</v>
          </cell>
          <cell r="D11328" t="str">
            <v>CARPINTEIRO (SGSP)</v>
          </cell>
          <cell r="E11328" t="str">
            <v>H</v>
          </cell>
          <cell r="F11328">
            <v>14.489392</v>
          </cell>
          <cell r="G11328">
            <v>5.27</v>
          </cell>
          <cell r="I11328">
            <v>76.359094799999994</v>
          </cell>
        </row>
        <row r="11329">
          <cell r="C11329">
            <v>2014</v>
          </cell>
          <cell r="D11329" t="str">
            <v>AJUDANTE DE CARPINTEIRO (SGSP)</v>
          </cell>
          <cell r="E11329" t="str">
            <v>H</v>
          </cell>
          <cell r="F11329">
            <v>11.95373</v>
          </cell>
          <cell r="G11329">
            <v>5.27</v>
          </cell>
          <cell r="I11329">
            <v>62.996159200000001</v>
          </cell>
        </row>
        <row r="11330">
          <cell r="C11330">
            <v>2015</v>
          </cell>
          <cell r="D11330" t="str">
            <v>FERREIRO (SGSP)</v>
          </cell>
          <cell r="E11330" t="str">
            <v>H</v>
          </cell>
          <cell r="F11330">
            <v>15.034667000000001</v>
          </cell>
          <cell r="G11330">
            <v>2.52</v>
          </cell>
          <cell r="I11330">
            <v>37.887361300000002</v>
          </cell>
        </row>
        <row r="11331">
          <cell r="C11331">
            <v>2016</v>
          </cell>
          <cell r="D11331" t="str">
            <v>AJUDANTE DE FERREIRO - ARMADOR (SGSP)</v>
          </cell>
          <cell r="E11331" t="str">
            <v>H</v>
          </cell>
          <cell r="F11331">
            <v>11.918774000000001</v>
          </cell>
          <cell r="G11331">
            <v>2.52</v>
          </cell>
          <cell r="I11331">
            <v>30.035309999999999</v>
          </cell>
        </row>
        <row r="11332">
          <cell r="C11332">
            <v>2020</v>
          </cell>
          <cell r="D11332" t="str">
            <v>PEDREIRO (SGSP)</v>
          </cell>
          <cell r="E11332" t="str">
            <v>H</v>
          </cell>
          <cell r="F11332">
            <v>14.542659</v>
          </cell>
          <cell r="G11332">
            <v>13.43</v>
          </cell>
          <cell r="I11332">
            <v>195.3079104</v>
          </cell>
        </row>
        <row r="11333">
          <cell r="C11333">
            <v>2050</v>
          </cell>
          <cell r="D11333" t="str">
            <v>AZULEJISTA (SGSP)</v>
          </cell>
          <cell r="E11333" t="str">
            <v>H</v>
          </cell>
          <cell r="F11333">
            <v>15.381855</v>
          </cell>
          <cell r="G11333">
            <v>12.54</v>
          </cell>
          <cell r="I11333">
            <v>192.88846419999999</v>
          </cell>
        </row>
        <row r="11334">
          <cell r="C11334">
            <v>2099</v>
          </cell>
          <cell r="D11334" t="str">
            <v>SERVENTE (SGSP)</v>
          </cell>
          <cell r="E11334" t="str">
            <v>H</v>
          </cell>
          <cell r="F11334">
            <v>11.629847</v>
          </cell>
          <cell r="G11334">
            <v>23.63</v>
          </cell>
          <cell r="I11334">
            <v>274.8132799</v>
          </cell>
        </row>
        <row r="11335">
          <cell r="C11335">
            <v>10515</v>
          </cell>
          <cell r="D11335" t="str">
            <v>CIMENTO BRANCO - ESTRUTURAL</v>
          </cell>
          <cell r="E11335" t="str">
            <v>Kg</v>
          </cell>
          <cell r="F11335">
            <v>1.1000000000000001</v>
          </cell>
          <cell r="G11335">
            <v>1.57</v>
          </cell>
          <cell r="I11335">
            <v>1.722604</v>
          </cell>
        </row>
        <row r="11336">
          <cell r="C11336">
            <v>10543</v>
          </cell>
          <cell r="D11336" t="str">
            <v>PEDRA BRITADA NÚMERO 2</v>
          </cell>
          <cell r="E11336" t="str">
            <v>M3</v>
          </cell>
          <cell r="F11336">
            <v>64.87</v>
          </cell>
          <cell r="G11336">
            <v>0.14199999999999999</v>
          </cell>
          <cell r="I11336">
            <v>9.2109293999999995</v>
          </cell>
        </row>
        <row r="11337">
          <cell r="C11337">
            <v>10550</v>
          </cell>
          <cell r="D11337" t="str">
            <v>PEDRISCO LIMPO</v>
          </cell>
          <cell r="E11337" t="str">
            <v>M3</v>
          </cell>
          <cell r="F11337">
            <v>69.599999999999994</v>
          </cell>
          <cell r="G11337">
            <v>3.7999999999999999E-2</v>
          </cell>
          <cell r="I11337">
            <v>2.6448114</v>
          </cell>
        </row>
        <row r="11338">
          <cell r="C11338">
            <v>10612</v>
          </cell>
          <cell r="D11338" t="str">
            <v>CONCRETO FCK=20MPA C/ BRITA 2</v>
          </cell>
          <cell r="E11338" t="str">
            <v>M3</v>
          </cell>
          <cell r="F11338">
            <v>245.59</v>
          </cell>
          <cell r="G11338">
            <v>0.36</v>
          </cell>
          <cell r="I11338">
            <v>88.413633399999995</v>
          </cell>
        </row>
        <row r="11339">
          <cell r="C11339">
            <v>10627</v>
          </cell>
          <cell r="D11339" t="str">
            <v>CONCRETO "GROUT" C/ PEDRISCO</v>
          </cell>
          <cell r="E11339" t="str">
            <v>M3</v>
          </cell>
          <cell r="F11339">
            <v>210.47</v>
          </cell>
          <cell r="G11339">
            <v>8.3000000000000004E-2</v>
          </cell>
          <cell r="I11339">
            <v>17.469067800000001</v>
          </cell>
        </row>
        <row r="11340">
          <cell r="C11340">
            <v>10636</v>
          </cell>
          <cell r="D11340" t="str">
            <v>ARGAMASSA DE CIMENTO COM AREIA GROSSA 1:6</v>
          </cell>
          <cell r="E11340" t="str">
            <v>M3</v>
          </cell>
          <cell r="F11340">
            <v>306.82</v>
          </cell>
          <cell r="G11340">
            <v>5.0999999999999997E-2</v>
          </cell>
          <cell r="I11340">
            <v>15.647573700000001</v>
          </cell>
        </row>
        <row r="11341">
          <cell r="C11341">
            <v>10645</v>
          </cell>
          <cell r="D11341" t="str">
            <v>ARGAMASSA MISTA COM AREIA GROSSA 1:0,5:8</v>
          </cell>
          <cell r="E11341" t="str">
            <v>M3</v>
          </cell>
          <cell r="F11341">
            <v>298.27</v>
          </cell>
          <cell r="G11341">
            <v>7.5999999999999998E-2</v>
          </cell>
          <cell r="I11341">
            <v>22.668414800000001</v>
          </cell>
        </row>
        <row r="11342">
          <cell r="C11342">
            <v>10648</v>
          </cell>
          <cell r="D11342" t="str">
            <v>ARGAMASSA MISTA COM AREIA GROSSA 1:2:8</v>
          </cell>
          <cell r="E11342" t="str">
            <v>M3</v>
          </cell>
          <cell r="F11342">
            <v>347.43</v>
          </cell>
          <cell r="G11342">
            <v>0.12</v>
          </cell>
          <cell r="I11342">
            <v>41.691913900000003</v>
          </cell>
        </row>
        <row r="11343">
          <cell r="C11343">
            <v>11021</v>
          </cell>
          <cell r="D11343" t="str">
            <v>COMPENSADO RESINADO 12MM</v>
          </cell>
          <cell r="E11343" t="str">
            <v>M2</v>
          </cell>
          <cell r="F11343">
            <v>11.53</v>
          </cell>
          <cell r="G11343">
            <v>0.8</v>
          </cell>
          <cell r="I11343">
            <v>9.2213600000000007</v>
          </cell>
        </row>
        <row r="11344">
          <cell r="C11344">
            <v>11046</v>
          </cell>
          <cell r="D11344" t="str">
            <v>PINUS - PONTALETE DE 3" X 3" - BRUTO</v>
          </cell>
          <cell r="E11344" t="str">
            <v>M</v>
          </cell>
          <cell r="F11344">
            <v>2.38</v>
          </cell>
          <cell r="G11344">
            <v>7.26</v>
          </cell>
          <cell r="I11344">
            <v>17.243952</v>
          </cell>
        </row>
        <row r="11345">
          <cell r="C11345">
            <v>11066</v>
          </cell>
          <cell r="D11345" t="str">
            <v>PINUS - SARRAFO DE 1" X 4" - BRUTO</v>
          </cell>
          <cell r="E11345" t="str">
            <v>M</v>
          </cell>
          <cell r="F11345">
            <v>1.07</v>
          </cell>
          <cell r="G11345">
            <v>0.78</v>
          </cell>
          <cell r="I11345">
            <v>0.838422</v>
          </cell>
        </row>
        <row r="11346">
          <cell r="C11346">
            <v>11070</v>
          </cell>
          <cell r="D11346" t="str">
            <v>PINUS - TÁBUA DE 1" X 12" - BRUTA</v>
          </cell>
          <cell r="E11346" t="str">
            <v>M</v>
          </cell>
          <cell r="F11346">
            <v>4.0199999999999996</v>
          </cell>
          <cell r="G11346">
            <v>1.4666699999999999</v>
          </cell>
          <cell r="I11346">
            <v>5.8952800999999999</v>
          </cell>
        </row>
        <row r="11347">
          <cell r="C11347">
            <v>11510</v>
          </cell>
          <cell r="D11347" t="str">
            <v>AÇO CA-50A OU B - MÉDIA BITOLAS</v>
          </cell>
          <cell r="E11347" t="str">
            <v>KG</v>
          </cell>
          <cell r="F11347">
            <v>3.28</v>
          </cell>
          <cell r="G11347">
            <v>10.039999999999999</v>
          </cell>
          <cell r="I11347">
            <v>32.935621599999997</v>
          </cell>
        </row>
        <row r="11348">
          <cell r="C11348">
            <v>11520</v>
          </cell>
          <cell r="D11348" t="str">
            <v>AÇO CA-60B - MÉDIA BITOLAS</v>
          </cell>
          <cell r="E11348" t="str">
            <v>KG</v>
          </cell>
          <cell r="F11348">
            <v>3.22</v>
          </cell>
          <cell r="G11348">
            <v>16.5</v>
          </cell>
          <cell r="I11348">
            <v>53.081325</v>
          </cell>
        </row>
        <row r="11349">
          <cell r="C11349">
            <v>12532</v>
          </cell>
          <cell r="D11349" t="str">
            <v>BLOCO DE CONCRETO COMUM - (14X19X39)CM</v>
          </cell>
          <cell r="E11349" t="str">
            <v>Un</v>
          </cell>
          <cell r="F11349">
            <v>1.76</v>
          </cell>
          <cell r="G11349">
            <v>89</v>
          </cell>
          <cell r="I11349">
            <v>157.0583</v>
          </cell>
        </row>
        <row r="11350">
          <cell r="C11350">
            <v>17515</v>
          </cell>
          <cell r="D11350" t="str">
            <v>PREGO 18 X 27 COMUM - POLIDO</v>
          </cell>
          <cell r="E11350" t="str">
            <v>Kg</v>
          </cell>
          <cell r="F11350">
            <v>5.27</v>
          </cell>
          <cell r="G11350">
            <v>0.56000000000000005</v>
          </cell>
          <cell r="I11350">
            <v>2.9517600000000002</v>
          </cell>
        </row>
        <row r="11351">
          <cell r="C11351">
            <v>17740</v>
          </cell>
          <cell r="D11351" t="str">
            <v>ARAME RECOZIDO N. 16 E N. 18</v>
          </cell>
          <cell r="E11351" t="str">
            <v>Kg</v>
          </cell>
          <cell r="F11351">
            <v>4.93</v>
          </cell>
          <cell r="G11351">
            <v>0.5</v>
          </cell>
          <cell r="I11351">
            <v>2.4641999999999999</v>
          </cell>
        </row>
        <row r="11352">
          <cell r="C11352">
            <v>31505</v>
          </cell>
          <cell r="D11352" t="str">
            <v>AZULEJO</v>
          </cell>
          <cell r="E11352" t="str">
            <v>M2</v>
          </cell>
          <cell r="F11352">
            <v>16.61</v>
          </cell>
          <cell r="G11352">
            <v>6.9</v>
          </cell>
          <cell r="I11352">
            <v>114.63728999999999</v>
          </cell>
        </row>
        <row r="11353">
          <cell r="A11353">
            <v>170382</v>
          </cell>
          <cell r="B11353" t="str">
            <v>HV.17 - ABRIGO PARA LIXO EM TIJOLO APARENTE - REVESTIMENTO INTERNO COM AZULEJOS</v>
          </cell>
          <cell r="H11353" t="str">
            <v>UN</v>
          </cell>
          <cell r="J11353">
            <v>1602.53</v>
          </cell>
        </row>
        <row r="11354">
          <cell r="C11354">
            <v>2013</v>
          </cell>
          <cell r="D11354" t="str">
            <v>CARPINTEIRO (SGSP)</v>
          </cell>
          <cell r="E11354" t="str">
            <v>H</v>
          </cell>
          <cell r="F11354">
            <v>14.489392</v>
          </cell>
          <cell r="G11354">
            <v>5.69</v>
          </cell>
          <cell r="I11354">
            <v>82.444639300000006</v>
          </cell>
        </row>
        <row r="11355">
          <cell r="C11355">
            <v>2014</v>
          </cell>
          <cell r="D11355" t="str">
            <v>AJUDANTE DE CARPINTEIRO (SGSP)</v>
          </cell>
          <cell r="E11355" t="str">
            <v>H</v>
          </cell>
          <cell r="F11355">
            <v>11.95373</v>
          </cell>
          <cell r="G11355">
            <v>5.69</v>
          </cell>
          <cell r="I11355">
            <v>68.016726000000006</v>
          </cell>
        </row>
        <row r="11356">
          <cell r="C11356">
            <v>2015</v>
          </cell>
          <cell r="D11356" t="str">
            <v>FERREIRO (SGSP)</v>
          </cell>
          <cell r="E11356" t="str">
            <v>H</v>
          </cell>
          <cell r="F11356">
            <v>15.034667000000001</v>
          </cell>
          <cell r="G11356">
            <v>1.56</v>
          </cell>
          <cell r="I11356">
            <v>23.4540808</v>
          </cell>
        </row>
        <row r="11357">
          <cell r="C11357">
            <v>2016</v>
          </cell>
          <cell r="D11357" t="str">
            <v>AJUDANTE DE FERREIRO - ARMADOR (SGSP)</v>
          </cell>
          <cell r="E11357" t="str">
            <v>H</v>
          </cell>
          <cell r="F11357">
            <v>11.918774000000001</v>
          </cell>
          <cell r="G11357">
            <v>1.56</v>
          </cell>
          <cell r="I11357">
            <v>18.593287100000001</v>
          </cell>
        </row>
        <row r="11358">
          <cell r="C11358">
            <v>2020</v>
          </cell>
          <cell r="D11358" t="str">
            <v>PEDREIRO (SGSP)</v>
          </cell>
          <cell r="E11358" t="str">
            <v>H</v>
          </cell>
          <cell r="F11358">
            <v>14.542659</v>
          </cell>
          <cell r="G11358">
            <v>23.84</v>
          </cell>
          <cell r="I11358">
            <v>346.69699059999999</v>
          </cell>
        </row>
        <row r="11359">
          <cell r="C11359">
            <v>2050</v>
          </cell>
          <cell r="D11359" t="str">
            <v>AZULEJISTA (SGSP)</v>
          </cell>
          <cell r="E11359" t="str">
            <v>H</v>
          </cell>
          <cell r="F11359">
            <v>15.381855</v>
          </cell>
          <cell r="G11359">
            <v>13.38</v>
          </cell>
          <cell r="I11359">
            <v>205.8092226</v>
          </cell>
        </row>
        <row r="11360">
          <cell r="C11360">
            <v>2099</v>
          </cell>
          <cell r="D11360" t="str">
            <v>SERVENTE (SGSP)</v>
          </cell>
          <cell r="E11360" t="str">
            <v>H</v>
          </cell>
          <cell r="F11360">
            <v>11.629847</v>
          </cell>
          <cell r="G11360">
            <v>27</v>
          </cell>
          <cell r="I11360">
            <v>314.0058636</v>
          </cell>
        </row>
        <row r="11361">
          <cell r="C11361">
            <v>10515</v>
          </cell>
          <cell r="D11361" t="str">
            <v>CIMENTO BRANCO - ESTRUTURAL</v>
          </cell>
          <cell r="E11361" t="str">
            <v>Kg</v>
          </cell>
          <cell r="F11361">
            <v>1.1000000000000001</v>
          </cell>
          <cell r="G11361">
            <v>1.67</v>
          </cell>
          <cell r="I11361">
            <v>1.8323240000000001</v>
          </cell>
        </row>
        <row r="11362">
          <cell r="C11362">
            <v>10543</v>
          </cell>
          <cell r="D11362" t="str">
            <v>PEDRA BRITADA NÚMERO 2</v>
          </cell>
          <cell r="E11362" t="str">
            <v>M3</v>
          </cell>
          <cell r="F11362">
            <v>64.87</v>
          </cell>
          <cell r="G11362">
            <v>0.105</v>
          </cell>
          <cell r="I11362">
            <v>6.8108985000000004</v>
          </cell>
        </row>
        <row r="11363">
          <cell r="C11363">
            <v>10612</v>
          </cell>
          <cell r="D11363" t="str">
            <v>CONCRETO FCK=20MPA C/ BRITA 2</v>
          </cell>
          <cell r="E11363" t="str">
            <v>M3</v>
          </cell>
          <cell r="F11363">
            <v>245.59</v>
          </cell>
          <cell r="G11363">
            <v>0.38</v>
          </cell>
          <cell r="I11363">
            <v>93.325501900000006</v>
          </cell>
        </row>
        <row r="11364">
          <cell r="C11364">
            <v>10636</v>
          </cell>
          <cell r="D11364" t="str">
            <v>ARGAMASSA DE CIMENTO COM AREIA GROSSA 1:6</v>
          </cell>
          <cell r="E11364" t="str">
            <v>M3</v>
          </cell>
          <cell r="F11364">
            <v>306.82</v>
          </cell>
          <cell r="G11364">
            <v>5.6000000000000001E-2</v>
          </cell>
          <cell r="I11364">
            <v>17.181649499999999</v>
          </cell>
        </row>
        <row r="11365">
          <cell r="C11365">
            <v>10648</v>
          </cell>
          <cell r="D11365" t="str">
            <v>ARGAMASSA MISTA COM AREIA GROSSA 1:2:8</v>
          </cell>
          <cell r="E11365" t="str">
            <v>M3</v>
          </cell>
          <cell r="F11365">
            <v>347.43</v>
          </cell>
          <cell r="G11365">
            <v>0.25</v>
          </cell>
          <cell r="I11365">
            <v>86.858153999999999</v>
          </cell>
        </row>
        <row r="11366">
          <cell r="C11366">
            <v>11021</v>
          </cell>
          <cell r="D11366" t="str">
            <v>COMPENSADO RESINADO 12MM</v>
          </cell>
          <cell r="E11366" t="str">
            <v>M2</v>
          </cell>
          <cell r="F11366">
            <v>11.53</v>
          </cell>
          <cell r="G11366">
            <v>0.87</v>
          </cell>
          <cell r="I11366">
            <v>10.028229</v>
          </cell>
        </row>
        <row r="11367">
          <cell r="C11367">
            <v>11046</v>
          </cell>
          <cell r="D11367" t="str">
            <v>PINUS - PONTALETE DE 3" X 3" - BRUTO</v>
          </cell>
          <cell r="E11367" t="str">
            <v>M</v>
          </cell>
          <cell r="F11367">
            <v>2.38</v>
          </cell>
          <cell r="G11367">
            <v>7.89</v>
          </cell>
          <cell r="I11367">
            <v>18.740328000000002</v>
          </cell>
        </row>
        <row r="11368">
          <cell r="C11368">
            <v>11066</v>
          </cell>
          <cell r="D11368" t="str">
            <v>PINUS - SARRAFO DE 1" X 4" - BRUTO</v>
          </cell>
          <cell r="E11368" t="str">
            <v>M</v>
          </cell>
          <cell r="F11368">
            <v>1.07</v>
          </cell>
          <cell r="G11368">
            <v>0.78</v>
          </cell>
          <cell r="I11368">
            <v>0.838422</v>
          </cell>
        </row>
        <row r="11369">
          <cell r="C11369">
            <v>11070</v>
          </cell>
          <cell r="D11369" t="str">
            <v>PINUS - TÁBUA DE 1" X 12" - BRUTA</v>
          </cell>
          <cell r="E11369" t="str">
            <v>M</v>
          </cell>
          <cell r="F11369">
            <v>4.0199999999999996</v>
          </cell>
          <cell r="G11369">
            <v>1.5</v>
          </cell>
          <cell r="I11369">
            <v>6.0292500000000002</v>
          </cell>
        </row>
        <row r="11370">
          <cell r="C11370">
            <v>11520</v>
          </cell>
          <cell r="D11370" t="str">
            <v>AÇO CA-60B - MÉDIA BITOLAS</v>
          </cell>
          <cell r="E11370" t="str">
            <v>KG</v>
          </cell>
          <cell r="F11370">
            <v>3.22</v>
          </cell>
          <cell r="G11370">
            <v>16.3</v>
          </cell>
          <cell r="I11370">
            <v>52.437914999999997</v>
          </cell>
        </row>
        <row r="11371">
          <cell r="C11371">
            <v>12580</v>
          </cell>
          <cell r="D11371" t="str">
            <v>TIJOLO MAÇICO DE BARRO COMUM</v>
          </cell>
          <cell r="E11371" t="str">
            <v>Un</v>
          </cell>
          <cell r="F11371">
            <v>0.25</v>
          </cell>
          <cell r="G11371">
            <v>491</v>
          </cell>
          <cell r="I11371">
            <v>122.4063</v>
          </cell>
        </row>
        <row r="11372">
          <cell r="C11372">
            <v>17515</v>
          </cell>
          <cell r="D11372" t="str">
            <v>PREGO 18 X 27 COMUM - POLIDO</v>
          </cell>
          <cell r="E11372" t="str">
            <v>Kg</v>
          </cell>
          <cell r="F11372">
            <v>5.27</v>
          </cell>
          <cell r="G11372">
            <v>0.61</v>
          </cell>
          <cell r="I11372">
            <v>3.2153100000000001</v>
          </cell>
        </row>
        <row r="11373">
          <cell r="C11373">
            <v>17740</v>
          </cell>
          <cell r="D11373" t="str">
            <v>ARAME RECOZIDO N. 16 E N. 18</v>
          </cell>
          <cell r="E11373" t="str">
            <v>Kg</v>
          </cell>
          <cell r="F11373">
            <v>4.93</v>
          </cell>
          <cell r="G11373">
            <v>0.31</v>
          </cell>
          <cell r="I11373">
            <v>1.5278039999999999</v>
          </cell>
        </row>
        <row r="11374">
          <cell r="C11374">
            <v>31505</v>
          </cell>
          <cell r="D11374" t="str">
            <v>AZULEJO</v>
          </cell>
          <cell r="E11374" t="str">
            <v>M2</v>
          </cell>
          <cell r="F11374">
            <v>16.61</v>
          </cell>
          <cell r="G11374">
            <v>7.36</v>
          </cell>
          <cell r="I11374">
            <v>122.279776</v>
          </cell>
        </row>
        <row r="11375">
          <cell r="A11375">
            <v>170383</v>
          </cell>
          <cell r="B11375" t="str">
            <v>HV.20 - ABRIGO PARA LIXO EM ALVENARIA - REVESTIMENTO EXTERNO COM ARGAMASSA E INTERNO COM AZULEJOS</v>
          </cell>
          <cell r="H11375" t="str">
            <v>UN</v>
          </cell>
          <cell r="J11375">
            <v>1769.46</v>
          </cell>
        </row>
        <row r="11376">
          <cell r="C11376">
            <v>2013</v>
          </cell>
          <cell r="D11376" t="str">
            <v>CARPINTEIRO (SGSP)</v>
          </cell>
          <cell r="E11376" t="str">
            <v>H</v>
          </cell>
          <cell r="F11376">
            <v>14.489392</v>
          </cell>
          <cell r="G11376">
            <v>5.77</v>
          </cell>
          <cell r="I11376">
            <v>83.603790700000005</v>
          </cell>
        </row>
        <row r="11377">
          <cell r="C11377">
            <v>2014</v>
          </cell>
          <cell r="D11377" t="str">
            <v>AJUDANTE DE CARPINTEIRO (SGSP)</v>
          </cell>
          <cell r="E11377" t="str">
            <v>H</v>
          </cell>
          <cell r="F11377">
            <v>11.95373</v>
          </cell>
          <cell r="G11377">
            <v>5.77</v>
          </cell>
          <cell r="I11377">
            <v>68.9730244</v>
          </cell>
        </row>
        <row r="11378">
          <cell r="C11378">
            <v>2015</v>
          </cell>
          <cell r="D11378" t="str">
            <v>FERREIRO (SGSP)</v>
          </cell>
          <cell r="E11378" t="str">
            <v>H</v>
          </cell>
          <cell r="F11378">
            <v>15.034667000000001</v>
          </cell>
          <cell r="G11378">
            <v>2.6</v>
          </cell>
          <cell r="I11378">
            <v>39.0901347</v>
          </cell>
        </row>
        <row r="11379">
          <cell r="C11379">
            <v>2016</v>
          </cell>
          <cell r="D11379" t="str">
            <v>AJUDANTE DE FERREIRO - ARMADOR (SGSP)</v>
          </cell>
          <cell r="E11379" t="str">
            <v>H</v>
          </cell>
          <cell r="F11379">
            <v>11.918774000000001</v>
          </cell>
          <cell r="G11379">
            <v>2.6</v>
          </cell>
          <cell r="I11379">
            <v>30.988811900000002</v>
          </cell>
        </row>
        <row r="11380">
          <cell r="C11380">
            <v>2020</v>
          </cell>
          <cell r="D11380" t="str">
            <v>PEDREIRO (SGSP)</v>
          </cell>
          <cell r="E11380" t="str">
            <v>H</v>
          </cell>
          <cell r="F11380">
            <v>14.542659</v>
          </cell>
          <cell r="G11380">
            <v>21.14</v>
          </cell>
          <cell r="I11380">
            <v>307.43181129999999</v>
          </cell>
        </row>
        <row r="11381">
          <cell r="C11381">
            <v>2050</v>
          </cell>
          <cell r="D11381" t="str">
            <v>AZULEJISTA (SGSP)</v>
          </cell>
          <cell r="E11381" t="str">
            <v>H</v>
          </cell>
          <cell r="F11381">
            <v>15.381855</v>
          </cell>
          <cell r="G11381">
            <v>13.4</v>
          </cell>
          <cell r="I11381">
            <v>206.11685969999999</v>
          </cell>
        </row>
        <row r="11382">
          <cell r="C11382">
            <v>2099</v>
          </cell>
          <cell r="D11382" t="str">
            <v>SERVENTE (SGSP)</v>
          </cell>
          <cell r="E11382" t="str">
            <v>H</v>
          </cell>
          <cell r="F11382">
            <v>11.629847</v>
          </cell>
          <cell r="G11382">
            <v>32.17</v>
          </cell>
          <cell r="I11382">
            <v>374.13217159999999</v>
          </cell>
        </row>
        <row r="11383">
          <cell r="C11383">
            <v>10515</v>
          </cell>
          <cell r="D11383" t="str">
            <v>CIMENTO BRANCO - ESTRUTURAL</v>
          </cell>
          <cell r="E11383" t="str">
            <v>Kg</v>
          </cell>
          <cell r="F11383">
            <v>1.1000000000000001</v>
          </cell>
          <cell r="G11383">
            <v>1.67</v>
          </cell>
          <cell r="I11383">
            <v>1.8323240000000001</v>
          </cell>
        </row>
        <row r="11384">
          <cell r="C11384">
            <v>10543</v>
          </cell>
          <cell r="D11384" t="str">
            <v>PEDRA BRITADA NÚMERO 2</v>
          </cell>
          <cell r="E11384" t="str">
            <v>M3</v>
          </cell>
          <cell r="F11384">
            <v>64.87</v>
          </cell>
          <cell r="G11384">
            <v>0.12</v>
          </cell>
          <cell r="I11384">
            <v>7.7838839999999996</v>
          </cell>
        </row>
        <row r="11385">
          <cell r="C11385">
            <v>10612</v>
          </cell>
          <cell r="D11385" t="str">
            <v>CONCRETO FCK=20MPA C/ BRITA 2</v>
          </cell>
          <cell r="E11385" t="str">
            <v>M3</v>
          </cell>
          <cell r="F11385">
            <v>245.59</v>
          </cell>
          <cell r="G11385">
            <v>0.3</v>
          </cell>
          <cell r="I11385">
            <v>73.678027799999995</v>
          </cell>
        </row>
        <row r="11386">
          <cell r="C11386">
            <v>10627</v>
          </cell>
          <cell r="D11386" t="str">
            <v>CONCRETO "GROUT" C/ PEDRISCO</v>
          </cell>
          <cell r="E11386" t="str">
            <v>M3</v>
          </cell>
          <cell r="F11386">
            <v>210.47</v>
          </cell>
          <cell r="G11386">
            <v>8.5999999999999993E-2</v>
          </cell>
          <cell r="I11386">
            <v>18.1004799</v>
          </cell>
        </row>
        <row r="11387">
          <cell r="C11387">
            <v>10636</v>
          </cell>
          <cell r="D11387" t="str">
            <v>ARGAMASSA DE CIMENTO COM AREIA GROSSA 1:6</v>
          </cell>
          <cell r="E11387" t="str">
            <v>M3</v>
          </cell>
          <cell r="F11387">
            <v>306.82</v>
          </cell>
          <cell r="G11387">
            <v>0.106</v>
          </cell>
          <cell r="I11387">
            <v>32.522407999999999</v>
          </cell>
        </row>
        <row r="11388">
          <cell r="C11388">
            <v>10645</v>
          </cell>
          <cell r="D11388" t="str">
            <v>ARGAMASSA MISTA COM AREIA GROSSA 1:0,5:8</v>
          </cell>
          <cell r="E11388" t="str">
            <v>M3</v>
          </cell>
          <cell r="F11388">
            <v>298.27</v>
          </cell>
          <cell r="G11388">
            <v>7.8E-2</v>
          </cell>
          <cell r="I11388">
            <v>23.264952000000001</v>
          </cell>
        </row>
        <row r="11389">
          <cell r="C11389">
            <v>10648</v>
          </cell>
          <cell r="D11389" t="str">
            <v>ARGAMASSA MISTA COM AREIA GROSSA 1:2:8</v>
          </cell>
          <cell r="E11389" t="str">
            <v>M3</v>
          </cell>
          <cell r="F11389">
            <v>347.43</v>
          </cell>
          <cell r="G11389">
            <v>0.25</v>
          </cell>
          <cell r="I11389">
            <v>86.858153999999999</v>
          </cell>
        </row>
        <row r="11390">
          <cell r="C11390">
            <v>11021</v>
          </cell>
          <cell r="D11390" t="str">
            <v>COMPENSADO RESINADO 12MM</v>
          </cell>
          <cell r="E11390" t="str">
            <v>M2</v>
          </cell>
          <cell r="F11390">
            <v>11.53</v>
          </cell>
          <cell r="G11390">
            <v>0.88</v>
          </cell>
          <cell r="I11390">
            <v>10.143496000000001</v>
          </cell>
        </row>
        <row r="11391">
          <cell r="C11391">
            <v>11046</v>
          </cell>
          <cell r="D11391" t="str">
            <v>PINUS - PONTALETE DE 3" X 3" - BRUTO</v>
          </cell>
          <cell r="E11391" t="str">
            <v>M</v>
          </cell>
          <cell r="F11391">
            <v>2.38</v>
          </cell>
          <cell r="G11391">
            <v>7.98</v>
          </cell>
          <cell r="I11391">
            <v>18.954096</v>
          </cell>
        </row>
        <row r="11392">
          <cell r="C11392">
            <v>11066</v>
          </cell>
          <cell r="D11392" t="str">
            <v>PINUS - SARRAFO DE 1" X 4" - BRUTO</v>
          </cell>
          <cell r="E11392" t="str">
            <v>M</v>
          </cell>
          <cell r="F11392">
            <v>1.07</v>
          </cell>
          <cell r="G11392">
            <v>0.82</v>
          </cell>
          <cell r="I11392">
            <v>0.88141800000000003</v>
          </cell>
        </row>
        <row r="11393">
          <cell r="C11393">
            <v>11070</v>
          </cell>
          <cell r="D11393" t="str">
            <v>PINUS - TÁBUA DE 1" X 12" - BRUTA</v>
          </cell>
          <cell r="E11393" t="str">
            <v>M</v>
          </cell>
          <cell r="F11393">
            <v>4.0199999999999996</v>
          </cell>
          <cell r="G11393">
            <v>1.56667</v>
          </cell>
          <cell r="I11393">
            <v>6.2972301000000002</v>
          </cell>
        </row>
        <row r="11394">
          <cell r="C11394">
            <v>11510</v>
          </cell>
          <cell r="D11394" t="str">
            <v>AÇO CA-50A OU B - MÉDIA BITOLAS</v>
          </cell>
          <cell r="E11394" t="str">
            <v>KG</v>
          </cell>
          <cell r="F11394">
            <v>3.28</v>
          </cell>
          <cell r="G11394">
            <v>9.2200000000000006</v>
          </cell>
          <cell r="I11394">
            <v>30.2456605</v>
          </cell>
        </row>
        <row r="11395">
          <cell r="C11395">
            <v>11520</v>
          </cell>
          <cell r="D11395" t="str">
            <v>AÇO CA-60B - MÉDIA BITOLAS</v>
          </cell>
          <cell r="E11395" t="str">
            <v>KG</v>
          </cell>
          <cell r="F11395">
            <v>3.22</v>
          </cell>
          <cell r="G11395">
            <v>18.04</v>
          </cell>
          <cell r="I11395">
            <v>58.035581999999998</v>
          </cell>
        </row>
        <row r="11396">
          <cell r="C11396">
            <v>12532</v>
          </cell>
          <cell r="D11396" t="str">
            <v>BLOCO DE CONCRETO COMUM - (14X19X39)CM</v>
          </cell>
          <cell r="E11396" t="str">
            <v>Un</v>
          </cell>
          <cell r="F11396">
            <v>1.76</v>
          </cell>
          <cell r="G11396">
            <v>92</v>
          </cell>
          <cell r="I11396">
            <v>162.35239999999999</v>
          </cell>
        </row>
        <row r="11397">
          <cell r="C11397">
            <v>17515</v>
          </cell>
          <cell r="D11397" t="str">
            <v>PREGO 18 X 27 COMUM - POLIDO</v>
          </cell>
          <cell r="E11397" t="str">
            <v>Kg</v>
          </cell>
          <cell r="F11397">
            <v>5.27</v>
          </cell>
          <cell r="G11397">
            <v>0.61</v>
          </cell>
          <cell r="I11397">
            <v>3.2153100000000001</v>
          </cell>
        </row>
        <row r="11398">
          <cell r="C11398">
            <v>17740</v>
          </cell>
          <cell r="D11398" t="str">
            <v>ARAME RECOZIDO N. 16 E N. 18</v>
          </cell>
          <cell r="E11398" t="str">
            <v>Kg</v>
          </cell>
          <cell r="F11398">
            <v>4.93</v>
          </cell>
          <cell r="G11398">
            <v>0.51</v>
          </cell>
          <cell r="I11398">
            <v>2.5134840000000001</v>
          </cell>
        </row>
        <row r="11399">
          <cell r="C11399">
            <v>31505</v>
          </cell>
          <cell r="D11399" t="str">
            <v>AZULEJO</v>
          </cell>
          <cell r="E11399" t="str">
            <v>M2</v>
          </cell>
          <cell r="F11399">
            <v>16.61</v>
          </cell>
          <cell r="G11399">
            <v>7.37</v>
          </cell>
          <cell r="I11399">
            <v>122.44591699999999</v>
          </cell>
        </row>
        <row r="11400">
          <cell r="A11400">
            <v>170384</v>
          </cell>
          <cell r="B11400" t="str">
            <v>ABRIGO PARA LIXO - A3/FABES EM ALVENARIA APARARENTE - REVESTIMENTO INTERNO COM AZUL INCLUSIVE PORTAS</v>
          </cell>
          <cell r="H11400" t="str">
            <v>UN</v>
          </cell>
          <cell r="J11400">
            <v>1372.87</v>
          </cell>
        </row>
        <row r="11401">
          <cell r="C11401">
            <v>2013</v>
          </cell>
          <cell r="D11401" t="str">
            <v>CARPINTEIRO (SGSP)</v>
          </cell>
          <cell r="E11401" t="str">
            <v>H</v>
          </cell>
          <cell r="F11401">
            <v>14.489392</v>
          </cell>
          <cell r="G11401">
            <v>4.63</v>
          </cell>
          <cell r="I11401">
            <v>67.085883999999993</v>
          </cell>
        </row>
        <row r="11402">
          <cell r="C11402">
            <v>2014</v>
          </cell>
          <cell r="D11402" t="str">
            <v>AJUDANTE DE CARPINTEIRO (SGSP)</v>
          </cell>
          <cell r="E11402" t="str">
            <v>H</v>
          </cell>
          <cell r="F11402">
            <v>11.95373</v>
          </cell>
          <cell r="G11402">
            <v>4.63</v>
          </cell>
          <cell r="I11402">
            <v>55.345771800000001</v>
          </cell>
        </row>
        <row r="11403">
          <cell r="C11403">
            <v>2015</v>
          </cell>
          <cell r="D11403" t="str">
            <v>FERREIRO (SGSP)</v>
          </cell>
          <cell r="E11403" t="str">
            <v>H</v>
          </cell>
          <cell r="F11403">
            <v>15.034667000000001</v>
          </cell>
          <cell r="G11403">
            <v>1.06</v>
          </cell>
          <cell r="I11403">
            <v>15.936747199999999</v>
          </cell>
        </row>
        <row r="11404">
          <cell r="C11404">
            <v>2016</v>
          </cell>
          <cell r="D11404" t="str">
            <v>AJUDANTE DE FERREIRO - ARMADOR (SGSP)</v>
          </cell>
          <cell r="E11404" t="str">
            <v>H</v>
          </cell>
          <cell r="F11404">
            <v>11.918774000000001</v>
          </cell>
          <cell r="G11404">
            <v>1.06</v>
          </cell>
          <cell r="I11404">
            <v>12.633900199999999</v>
          </cell>
        </row>
        <row r="11405">
          <cell r="C11405">
            <v>2020</v>
          </cell>
          <cell r="D11405" t="str">
            <v>PEDREIRO (SGSP)</v>
          </cell>
          <cell r="E11405" t="str">
            <v>H</v>
          </cell>
          <cell r="F11405">
            <v>14.542659</v>
          </cell>
          <cell r="G11405">
            <v>12.91</v>
          </cell>
          <cell r="I11405">
            <v>187.7457277</v>
          </cell>
        </row>
        <row r="11406">
          <cell r="C11406">
            <v>2050</v>
          </cell>
          <cell r="D11406" t="str">
            <v>AZULEJISTA (SGSP)</v>
          </cell>
          <cell r="E11406" t="str">
            <v>H</v>
          </cell>
          <cell r="F11406">
            <v>15.381855</v>
          </cell>
          <cell r="G11406">
            <v>0.95</v>
          </cell>
          <cell r="I11406">
            <v>14.612762399999999</v>
          </cell>
        </row>
        <row r="11407">
          <cell r="C11407">
            <v>2099</v>
          </cell>
          <cell r="D11407" t="str">
            <v>SERVENTE (SGSP)</v>
          </cell>
          <cell r="E11407" t="str">
            <v>H</v>
          </cell>
          <cell r="F11407">
            <v>11.629847</v>
          </cell>
          <cell r="G11407">
            <v>18.95</v>
          </cell>
          <cell r="I11407">
            <v>220.3855969</v>
          </cell>
        </row>
        <row r="11408">
          <cell r="C11408">
            <v>10515</v>
          </cell>
          <cell r="D11408" t="str">
            <v>CIMENTO BRANCO - ESTRUTURAL</v>
          </cell>
          <cell r="E11408" t="str">
            <v>Kg</v>
          </cell>
          <cell r="F11408">
            <v>1.1000000000000001</v>
          </cell>
          <cell r="G11408">
            <v>0.66</v>
          </cell>
          <cell r="I11408">
            <v>0.72415200000000002</v>
          </cell>
        </row>
        <row r="11409">
          <cell r="C11409">
            <v>10543</v>
          </cell>
          <cell r="D11409" t="str">
            <v>PEDRA BRITADA NÚMERO 2</v>
          </cell>
          <cell r="E11409" t="str">
            <v>M3</v>
          </cell>
          <cell r="F11409">
            <v>64.87</v>
          </cell>
          <cell r="G11409">
            <v>0.12</v>
          </cell>
          <cell r="I11409">
            <v>7.7838839999999996</v>
          </cell>
        </row>
        <row r="11410">
          <cell r="C11410">
            <v>10561</v>
          </cell>
          <cell r="D11410" t="str">
            <v>ARGAMASSA COLANTE - USO INTERNO - TIPO AC-I - COR CINZA</v>
          </cell>
          <cell r="E11410" t="str">
            <v>Kg</v>
          </cell>
          <cell r="F11410">
            <v>0.4</v>
          </cell>
          <cell r="G11410">
            <v>15.57</v>
          </cell>
          <cell r="I11410">
            <v>6.1999740000000001</v>
          </cell>
        </row>
        <row r="11411">
          <cell r="C11411">
            <v>10613</v>
          </cell>
          <cell r="D11411" t="str">
            <v>CONCRETO FCK=20MPA C/ BRITA 1 E 2</v>
          </cell>
          <cell r="E11411" t="str">
            <v>M3</v>
          </cell>
          <cell r="F11411">
            <v>245.68</v>
          </cell>
          <cell r="G11411">
            <v>0.28000000000000003</v>
          </cell>
          <cell r="I11411">
            <v>68.790190300000006</v>
          </cell>
        </row>
        <row r="11412">
          <cell r="C11412">
            <v>10636</v>
          </cell>
          <cell r="D11412" t="str">
            <v>ARGAMASSA DE CIMENTO COM AREIA GROSSA 1:6</v>
          </cell>
          <cell r="E11412" t="str">
            <v>M3</v>
          </cell>
          <cell r="F11412">
            <v>306.82</v>
          </cell>
          <cell r="G11412">
            <v>0.02</v>
          </cell>
          <cell r="I11412">
            <v>6.1363034000000001</v>
          </cell>
        </row>
        <row r="11413">
          <cell r="C11413">
            <v>10645</v>
          </cell>
          <cell r="D11413" t="str">
            <v>ARGAMASSA MISTA COM AREIA GROSSA 1:0,5:8</v>
          </cell>
          <cell r="E11413" t="str">
            <v>M3</v>
          </cell>
          <cell r="F11413">
            <v>298.27</v>
          </cell>
          <cell r="G11413">
            <v>1.4999999999999999E-2</v>
          </cell>
          <cell r="I11413">
            <v>4.4740292000000004</v>
          </cell>
        </row>
        <row r="11414">
          <cell r="C11414">
            <v>10648</v>
          </cell>
          <cell r="D11414" t="str">
            <v>ARGAMASSA MISTA COM AREIA GROSSA 1:2:8</v>
          </cell>
          <cell r="E11414" t="str">
            <v>M3</v>
          </cell>
          <cell r="F11414">
            <v>347.43</v>
          </cell>
          <cell r="G11414">
            <v>2.3E-2</v>
          </cell>
          <cell r="I11414">
            <v>7.9909502000000003</v>
          </cell>
        </row>
        <row r="11415">
          <cell r="C11415">
            <v>11021</v>
          </cell>
          <cell r="D11415" t="str">
            <v>COMPENSADO RESINADO 12MM</v>
          </cell>
          <cell r="E11415" t="str">
            <v>M2</v>
          </cell>
          <cell r="F11415">
            <v>11.53</v>
          </cell>
          <cell r="G11415">
            <v>0.66</v>
          </cell>
          <cell r="I11415">
            <v>7.6076220000000001</v>
          </cell>
        </row>
        <row r="11416">
          <cell r="C11416">
            <v>11046</v>
          </cell>
          <cell r="D11416" t="str">
            <v>PINUS - PONTALETE DE 3" X 3" - BRUTO</v>
          </cell>
          <cell r="E11416" t="str">
            <v>M</v>
          </cell>
          <cell r="F11416">
            <v>2.38</v>
          </cell>
          <cell r="G11416">
            <v>6</v>
          </cell>
          <cell r="I11416">
            <v>14.251200000000001</v>
          </cell>
        </row>
        <row r="11417">
          <cell r="C11417">
            <v>11066</v>
          </cell>
          <cell r="D11417" t="str">
            <v>PINUS - SARRAFO DE 1" X 4" - BRUTO</v>
          </cell>
          <cell r="E11417" t="str">
            <v>M</v>
          </cell>
          <cell r="F11417">
            <v>1.07</v>
          </cell>
          <cell r="G11417">
            <v>1.1399999999999999</v>
          </cell>
          <cell r="I11417">
            <v>1.2253860000000001</v>
          </cell>
        </row>
        <row r="11418">
          <cell r="C11418">
            <v>11070</v>
          </cell>
          <cell r="D11418" t="str">
            <v>PINUS - TÁBUA DE 1" X 12" - BRUTA</v>
          </cell>
          <cell r="E11418" t="str">
            <v>M</v>
          </cell>
          <cell r="F11418">
            <v>4.0199999999999996</v>
          </cell>
          <cell r="G11418">
            <v>1.6</v>
          </cell>
          <cell r="I11418">
            <v>6.4311999999999996</v>
          </cell>
        </row>
        <row r="11419">
          <cell r="C11419">
            <v>11520</v>
          </cell>
          <cell r="D11419" t="str">
            <v>AÇO CA-60B - MÉDIA BITOLAS</v>
          </cell>
          <cell r="E11419" t="str">
            <v>KG</v>
          </cell>
          <cell r="F11419">
            <v>3.22</v>
          </cell>
          <cell r="G11419">
            <v>11.11</v>
          </cell>
          <cell r="I11419">
            <v>35.741425499999998</v>
          </cell>
        </row>
        <row r="11420">
          <cell r="C11420">
            <v>12520</v>
          </cell>
          <cell r="D11420" t="str">
            <v>BLOCO DE CONCRETO APARENTE - (09X19X39)CM</v>
          </cell>
          <cell r="E11420" t="str">
            <v>Un</v>
          </cell>
          <cell r="F11420">
            <v>1.66</v>
          </cell>
          <cell r="G11420">
            <v>17</v>
          </cell>
          <cell r="I11420">
            <v>28.2438</v>
          </cell>
        </row>
        <row r="11421">
          <cell r="C11421">
            <v>14022</v>
          </cell>
          <cell r="D11421" t="str">
            <v>PRIMER HIDROFUGANTE A BASE DE SILANO SILOXANO</v>
          </cell>
          <cell r="E11421" t="str">
            <v>Kg</v>
          </cell>
          <cell r="F11421">
            <v>17.27</v>
          </cell>
          <cell r="G11421">
            <v>0.51</v>
          </cell>
          <cell r="I11421">
            <v>8.8080569999999998</v>
          </cell>
        </row>
        <row r="11422">
          <cell r="C11422">
            <v>17515</v>
          </cell>
          <cell r="D11422" t="str">
            <v>PREGO 18 X 27 COMUM - POLIDO</v>
          </cell>
          <cell r="E11422" t="str">
            <v>Kg</v>
          </cell>
          <cell r="F11422">
            <v>5.27</v>
          </cell>
          <cell r="G11422">
            <v>0.51</v>
          </cell>
          <cell r="I11422">
            <v>2.6882100000000002</v>
          </cell>
        </row>
        <row r="11423">
          <cell r="C11423">
            <v>17740</v>
          </cell>
          <cell r="D11423" t="str">
            <v>ARAME RECOZIDO N. 16 E N. 18</v>
          </cell>
          <cell r="E11423" t="str">
            <v>Kg</v>
          </cell>
          <cell r="F11423">
            <v>4.93</v>
          </cell>
          <cell r="G11423">
            <v>0.2</v>
          </cell>
          <cell r="I11423">
            <v>0.98568</v>
          </cell>
        </row>
        <row r="11424">
          <cell r="C11424">
            <v>30542</v>
          </cell>
          <cell r="D11424" t="str">
            <v>FERRO PERFILADO TRABALHADO</v>
          </cell>
          <cell r="E11424" t="str">
            <v>KG</v>
          </cell>
          <cell r="F11424">
            <v>5.96</v>
          </cell>
          <cell r="G11424">
            <v>61.02</v>
          </cell>
          <cell r="I11424">
            <v>363.43703770000002</v>
          </cell>
        </row>
        <row r="11425">
          <cell r="C11425">
            <v>30592</v>
          </cell>
          <cell r="D11425" t="str">
            <v>TELA ONDULADA DE ARAME GALVANIZADA MALHA 1 - FIO 10</v>
          </cell>
          <cell r="E11425" t="str">
            <v>M2</v>
          </cell>
          <cell r="F11425">
            <v>47.75</v>
          </cell>
          <cell r="G11425">
            <v>1.61</v>
          </cell>
          <cell r="I11425">
            <v>76.870576999999997</v>
          </cell>
        </row>
        <row r="11426">
          <cell r="C11426">
            <v>30595</v>
          </cell>
          <cell r="D11426" t="str">
            <v>CHAPA DE AÇO N. 14 - CHAPA FINA QUENTE - PRETA</v>
          </cell>
          <cell r="E11426" t="str">
            <v>Kg</v>
          </cell>
          <cell r="F11426">
            <v>3.11</v>
          </cell>
          <cell r="G11426">
            <v>24.49</v>
          </cell>
          <cell r="I11426">
            <v>76.195736999999994</v>
          </cell>
        </row>
        <row r="11427">
          <cell r="C11427">
            <v>31505</v>
          </cell>
          <cell r="D11427" t="str">
            <v>AZULEJO</v>
          </cell>
          <cell r="E11427" t="str">
            <v>M2</v>
          </cell>
          <cell r="F11427">
            <v>16.61</v>
          </cell>
          <cell r="G11427">
            <v>2.78</v>
          </cell>
          <cell r="I11427">
            <v>46.187198000000002</v>
          </cell>
        </row>
        <row r="11428">
          <cell r="C11428">
            <v>33020</v>
          </cell>
          <cell r="D11428" t="str">
            <v>CANTONEIRA DE ALUMÍNIO - PERFIL Y</v>
          </cell>
          <cell r="E11428" t="str">
            <v>M</v>
          </cell>
          <cell r="F11428">
            <v>4.13</v>
          </cell>
          <cell r="G11428">
            <v>6.86</v>
          </cell>
          <cell r="I11428">
            <v>28.35238</v>
          </cell>
        </row>
        <row r="11429">
          <cell r="A11429">
            <v>170385</v>
          </cell>
          <cell r="B11429" t="str">
            <v>IV.06 - LIXEIRA JUNTO AO ALINHAMENTO COM REVESTIMENTO INTERNO EM AZULEJOS</v>
          </cell>
          <cell r="H11429" t="str">
            <v>UN</v>
          </cell>
          <cell r="J11429">
            <v>1822.8</v>
          </cell>
        </row>
        <row r="11430">
          <cell r="C11430">
            <v>2013</v>
          </cell>
          <cell r="D11430" t="str">
            <v>CARPINTEIRO (SGSP)</v>
          </cell>
          <cell r="E11430" t="str">
            <v>H</v>
          </cell>
          <cell r="F11430">
            <v>14.489392</v>
          </cell>
          <cell r="G11430">
            <v>3.83</v>
          </cell>
          <cell r="I11430">
            <v>55.494370600000003</v>
          </cell>
        </row>
        <row r="11431">
          <cell r="C11431">
            <v>2014</v>
          </cell>
          <cell r="D11431" t="str">
            <v>AJUDANTE DE CARPINTEIRO (SGSP)</v>
          </cell>
          <cell r="E11431" t="str">
            <v>H</v>
          </cell>
          <cell r="F11431">
            <v>11.95373</v>
          </cell>
          <cell r="G11431">
            <v>3.83</v>
          </cell>
          <cell r="I11431">
            <v>45.782787399999997</v>
          </cell>
        </row>
        <row r="11432">
          <cell r="C11432">
            <v>2015</v>
          </cell>
          <cell r="D11432" t="str">
            <v>FERREIRO (SGSP)</v>
          </cell>
          <cell r="E11432" t="str">
            <v>H</v>
          </cell>
          <cell r="F11432">
            <v>15.034667000000001</v>
          </cell>
          <cell r="G11432">
            <v>3.76</v>
          </cell>
          <cell r="I11432">
            <v>56.530348699999998</v>
          </cell>
        </row>
        <row r="11433">
          <cell r="C11433">
            <v>2016</v>
          </cell>
          <cell r="D11433" t="str">
            <v>AJUDANTE DE FERREIRO - ARMADOR (SGSP)</v>
          </cell>
          <cell r="E11433" t="str">
            <v>H</v>
          </cell>
          <cell r="F11433">
            <v>11.918774000000001</v>
          </cell>
          <cell r="G11433">
            <v>3.76</v>
          </cell>
          <cell r="I11433">
            <v>44.814589499999997</v>
          </cell>
        </row>
        <row r="11434">
          <cell r="C11434">
            <v>2020</v>
          </cell>
          <cell r="D11434" t="str">
            <v>PEDREIRO (SGSP)</v>
          </cell>
          <cell r="E11434" t="str">
            <v>H</v>
          </cell>
          <cell r="F11434">
            <v>14.542659</v>
          </cell>
          <cell r="G11434">
            <v>19.71</v>
          </cell>
          <cell r="I11434">
            <v>286.63580889999997</v>
          </cell>
        </row>
        <row r="11435">
          <cell r="C11435">
            <v>2035</v>
          </cell>
          <cell r="D11435" t="str">
            <v>ENCANADOR (SGSP)</v>
          </cell>
          <cell r="E11435" t="str">
            <v>H</v>
          </cell>
          <cell r="F11435">
            <v>15.946630000000001</v>
          </cell>
          <cell r="G11435">
            <v>1.78</v>
          </cell>
          <cell r="I11435">
            <v>28.385001800000001</v>
          </cell>
        </row>
        <row r="11436">
          <cell r="C11436">
            <v>2036</v>
          </cell>
          <cell r="D11436" t="str">
            <v>AJUDANTE DE ENCANADOR (SGSP)</v>
          </cell>
          <cell r="E11436" t="str">
            <v>H</v>
          </cell>
          <cell r="F11436">
            <v>12.462384999999999</v>
          </cell>
          <cell r="G11436">
            <v>1.78</v>
          </cell>
          <cell r="I11436">
            <v>22.183044599999999</v>
          </cell>
        </row>
        <row r="11437">
          <cell r="C11437">
            <v>2050</v>
          </cell>
          <cell r="D11437" t="str">
            <v>AZULEJISTA (SGSP)</v>
          </cell>
          <cell r="E11437" t="str">
            <v>H</v>
          </cell>
          <cell r="F11437">
            <v>15.381855</v>
          </cell>
          <cell r="G11437">
            <v>8.52</v>
          </cell>
          <cell r="I11437">
            <v>131.05340630000001</v>
          </cell>
        </row>
        <row r="11438">
          <cell r="C11438">
            <v>2099</v>
          </cell>
          <cell r="D11438" t="str">
            <v>SERVENTE (SGSP)</v>
          </cell>
          <cell r="E11438" t="str">
            <v>H</v>
          </cell>
          <cell r="F11438">
            <v>11.629847</v>
          </cell>
          <cell r="G11438">
            <v>38.520000000000003</v>
          </cell>
          <cell r="I11438">
            <v>447.98169869999998</v>
          </cell>
        </row>
        <row r="11439">
          <cell r="C11439">
            <v>10504</v>
          </cell>
          <cell r="D11439" t="str">
            <v>AREIA LAVADA GROSSA</v>
          </cell>
          <cell r="E11439" t="str">
            <v>M3</v>
          </cell>
          <cell r="F11439">
            <v>74.2</v>
          </cell>
          <cell r="G11439">
            <v>0.66</v>
          </cell>
          <cell r="I11439">
            <v>48.972000000000001</v>
          </cell>
        </row>
        <row r="11440">
          <cell r="C11440">
            <v>10508</v>
          </cell>
          <cell r="D11440" t="str">
            <v>CAL HIDRATADA DE PRIMEIRA QUALIDADE - CH-III</v>
          </cell>
          <cell r="E11440" t="str">
            <v>Kg</v>
          </cell>
          <cell r="F11440">
            <v>0.36</v>
          </cell>
          <cell r="G11440">
            <v>70.08</v>
          </cell>
          <cell r="I11440">
            <v>25.333919999999999</v>
          </cell>
        </row>
        <row r="11441">
          <cell r="C11441">
            <v>10515</v>
          </cell>
          <cell r="D11441" t="str">
            <v>CIMENTO BRANCO - ESTRUTURAL</v>
          </cell>
          <cell r="E11441" t="str">
            <v>Kg</v>
          </cell>
          <cell r="F11441">
            <v>1.1000000000000001</v>
          </cell>
          <cell r="G11441">
            <v>1.06</v>
          </cell>
          <cell r="I11441">
            <v>1.1630320000000001</v>
          </cell>
        </row>
        <row r="11442">
          <cell r="C11442">
            <v>10517</v>
          </cell>
          <cell r="D11442" t="str">
            <v>CIMENTO PORTLAND CPII-E/F-32</v>
          </cell>
          <cell r="E11442" t="str">
            <v>Kg</v>
          </cell>
          <cell r="F11442">
            <v>0.41</v>
          </cell>
          <cell r="G11442">
            <v>201</v>
          </cell>
          <cell r="I11442">
            <v>82.955513999999994</v>
          </cell>
        </row>
        <row r="11443">
          <cell r="C11443">
            <v>10543</v>
          </cell>
          <cell r="D11443" t="str">
            <v>PEDRA BRITADA NÚMERO 2</v>
          </cell>
          <cell r="E11443" t="str">
            <v>M3</v>
          </cell>
          <cell r="F11443">
            <v>64.87</v>
          </cell>
          <cell r="G11443">
            <v>0.11</v>
          </cell>
          <cell r="I11443">
            <v>7.1352270000000004</v>
          </cell>
        </row>
        <row r="11444">
          <cell r="C11444">
            <v>10550</v>
          </cell>
          <cell r="D11444" t="str">
            <v>PEDRISCO LIMPO</v>
          </cell>
          <cell r="E11444" t="str">
            <v>M3</v>
          </cell>
          <cell r="F11444">
            <v>69.599999999999994</v>
          </cell>
          <cell r="G11444">
            <v>2.4E-2</v>
          </cell>
          <cell r="I11444">
            <v>1.6704072000000001</v>
          </cell>
        </row>
        <row r="11445">
          <cell r="C11445">
            <v>10608</v>
          </cell>
          <cell r="D11445" t="str">
            <v>CONCRETO FCK=15MPA C/ BRITA 2</v>
          </cell>
          <cell r="E11445" t="str">
            <v>M3</v>
          </cell>
          <cell r="F11445">
            <v>233.78</v>
          </cell>
          <cell r="G11445">
            <v>0.3</v>
          </cell>
          <cell r="I11445">
            <v>70.133170500000006</v>
          </cell>
        </row>
        <row r="11446">
          <cell r="C11446">
            <v>10627</v>
          </cell>
          <cell r="D11446" t="str">
            <v>CONCRETO "GROUT" C/ PEDRISCO</v>
          </cell>
          <cell r="E11446" t="str">
            <v>M3</v>
          </cell>
          <cell r="F11446">
            <v>210.47</v>
          </cell>
          <cell r="G11446">
            <v>5.1999999999999998E-2</v>
          </cell>
          <cell r="I11446">
            <v>10.9444762</v>
          </cell>
        </row>
        <row r="11447">
          <cell r="C11447">
            <v>11046</v>
          </cell>
          <cell r="D11447" t="str">
            <v>PINUS - PONTALETE DE 3" X 3" - BRUTO</v>
          </cell>
          <cell r="E11447" t="str">
            <v>M</v>
          </cell>
          <cell r="F11447">
            <v>2.38</v>
          </cell>
          <cell r="G11447">
            <v>8.85</v>
          </cell>
          <cell r="I11447">
            <v>21.020520000000001</v>
          </cell>
        </row>
        <row r="11448">
          <cell r="C11448">
            <v>11070</v>
          </cell>
          <cell r="D11448" t="str">
            <v>PINUS - TÁBUA DE 1" X 12" - BRUTA</v>
          </cell>
          <cell r="E11448" t="str">
            <v>M</v>
          </cell>
          <cell r="F11448">
            <v>4.0199999999999996</v>
          </cell>
          <cell r="G11448">
            <v>4.9000000000000004</v>
          </cell>
          <cell r="I11448">
            <v>19.695550000000001</v>
          </cell>
        </row>
        <row r="11449">
          <cell r="C11449">
            <v>11501</v>
          </cell>
          <cell r="D11449" t="str">
            <v>AÇO CA-25 - MÉDIA BITOLAS</v>
          </cell>
          <cell r="E11449" t="str">
            <v>KG</v>
          </cell>
          <cell r="F11449">
            <v>3.45</v>
          </cell>
          <cell r="G11449">
            <v>2</v>
          </cell>
          <cell r="I11449">
            <v>6.9089311999999996</v>
          </cell>
        </row>
        <row r="11450">
          <cell r="C11450">
            <v>11510</v>
          </cell>
          <cell r="D11450" t="str">
            <v>AÇO CA-50A OU B - MÉDIA BITOLAS</v>
          </cell>
          <cell r="E11450" t="str">
            <v>KG</v>
          </cell>
          <cell r="F11450">
            <v>3.28</v>
          </cell>
          <cell r="G11450">
            <v>24.68</v>
          </cell>
          <cell r="I11450">
            <v>80.961269099999996</v>
          </cell>
        </row>
        <row r="11451">
          <cell r="C11451">
            <v>11520</v>
          </cell>
          <cell r="D11451" t="str">
            <v>AÇO CA-60B - MÉDIA BITOLAS</v>
          </cell>
          <cell r="E11451" t="str">
            <v>KG</v>
          </cell>
          <cell r="F11451">
            <v>3.22</v>
          </cell>
          <cell r="G11451">
            <v>14.82</v>
          </cell>
          <cell r="I11451">
            <v>47.676681000000002</v>
          </cell>
        </row>
        <row r="11452">
          <cell r="C11452">
            <v>12532</v>
          </cell>
          <cell r="D11452" t="str">
            <v>BLOCO DE CONCRETO COMUM - (14X19X39)CM</v>
          </cell>
          <cell r="E11452" t="str">
            <v>Un</v>
          </cell>
          <cell r="F11452">
            <v>1.76</v>
          </cell>
          <cell r="G11452">
            <v>75</v>
          </cell>
          <cell r="I11452">
            <v>132.35249999999999</v>
          </cell>
        </row>
        <row r="11453">
          <cell r="C11453">
            <v>14022</v>
          </cell>
          <cell r="D11453" t="str">
            <v>PRIMER HIDROFUGANTE A BASE DE SILANO SILOXANO</v>
          </cell>
          <cell r="E11453" t="str">
            <v>Kg</v>
          </cell>
          <cell r="F11453">
            <v>17.27</v>
          </cell>
          <cell r="G11453">
            <v>0.88</v>
          </cell>
          <cell r="I11453">
            <v>15.198216</v>
          </cell>
        </row>
        <row r="11454">
          <cell r="C11454">
            <v>14040</v>
          </cell>
          <cell r="D11454" t="str">
            <v>TINTA BETUMINOSA PARA CONCRETO E ALVENARIA</v>
          </cell>
          <cell r="E11454" t="str">
            <v>L</v>
          </cell>
          <cell r="F11454">
            <v>7.21</v>
          </cell>
          <cell r="G11454">
            <v>1.46</v>
          </cell>
          <cell r="I11454">
            <v>10.530396</v>
          </cell>
        </row>
        <row r="11455">
          <cell r="C11455">
            <v>17515</v>
          </cell>
          <cell r="D11455" t="str">
            <v>PREGO 18 X 27 COMUM - POLIDO</v>
          </cell>
          <cell r="E11455" t="str">
            <v>Kg</v>
          </cell>
          <cell r="F11455">
            <v>5.27</v>
          </cell>
          <cell r="G11455">
            <v>0.59</v>
          </cell>
          <cell r="I11455">
            <v>3.10989</v>
          </cell>
        </row>
        <row r="11456">
          <cell r="C11456">
            <v>17740</v>
          </cell>
          <cell r="D11456" t="str">
            <v>ARAME RECOZIDO N. 16 E N. 18</v>
          </cell>
          <cell r="E11456" t="str">
            <v>Kg</v>
          </cell>
          <cell r="F11456">
            <v>4.93</v>
          </cell>
          <cell r="G11456">
            <v>0.75</v>
          </cell>
          <cell r="I11456">
            <v>3.6962999999999999</v>
          </cell>
        </row>
        <row r="11457">
          <cell r="C11457">
            <v>31505</v>
          </cell>
          <cell r="D11457" t="str">
            <v>AZULEJO</v>
          </cell>
          <cell r="E11457" t="str">
            <v>M2</v>
          </cell>
          <cell r="F11457">
            <v>16.61</v>
          </cell>
          <cell r="G11457">
            <v>4.6900000000000004</v>
          </cell>
          <cell r="I11457">
            <v>77.920129000000003</v>
          </cell>
        </row>
        <row r="11458">
          <cell r="C11458">
            <v>70825</v>
          </cell>
          <cell r="D11458" t="str">
            <v>TUBO DE AÇO GALVANIZADO PARA CONDUÇÃO COM COSTURA NBR 5580L (BS 1387L) - 1.1/2"</v>
          </cell>
          <cell r="E11458" t="str">
            <v>M</v>
          </cell>
          <cell r="F11458">
            <v>21.27</v>
          </cell>
          <cell r="G11458">
            <v>0.34</v>
          </cell>
          <cell r="I11458">
            <v>7.2319360000000001</v>
          </cell>
        </row>
        <row r="11459">
          <cell r="C11459">
            <v>75280</v>
          </cell>
          <cell r="D11459" t="str">
            <v>RALO SECO DE PVC - DIÂM. 100MM - SAÍDA 40MM</v>
          </cell>
          <cell r="E11459" t="str">
            <v>Un</v>
          </cell>
          <cell r="F11459">
            <v>5.64</v>
          </cell>
          <cell r="G11459">
            <v>1</v>
          </cell>
          <cell r="I11459">
            <v>5.6364999999999998</v>
          </cell>
        </row>
        <row r="11460">
          <cell r="C11460">
            <v>75638</v>
          </cell>
          <cell r="D11460" t="str">
            <v>GRELHA REDONDA EM AÇO INOX - 100MM</v>
          </cell>
          <cell r="E11460" t="str">
            <v>Un</v>
          </cell>
          <cell r="F11460">
            <v>23.69</v>
          </cell>
          <cell r="G11460">
            <v>1</v>
          </cell>
          <cell r="I11460">
            <v>23.692699999999999</v>
          </cell>
        </row>
        <row r="11461">
          <cell r="A11461">
            <v>170389</v>
          </cell>
          <cell r="B11461" t="str">
            <v>BANCADA DE CONCRETO POLIDO COM BORDAS ARREDONDADAS - ESPESSURA 30MM</v>
          </cell>
          <cell r="H11461" t="str">
            <v>M2</v>
          </cell>
          <cell r="J11461">
            <v>98.01</v>
          </cell>
        </row>
        <row r="11462">
          <cell r="C11462">
            <v>2013</v>
          </cell>
          <cell r="D11462" t="str">
            <v>CARPINTEIRO (SGSP)</v>
          </cell>
          <cell r="E11462" t="str">
            <v>H</v>
          </cell>
          <cell r="F11462">
            <v>14.489392</v>
          </cell>
          <cell r="G11462">
            <v>1.5</v>
          </cell>
          <cell r="I11462">
            <v>21.7340877</v>
          </cell>
        </row>
        <row r="11463">
          <cell r="C11463">
            <v>2014</v>
          </cell>
          <cell r="D11463" t="str">
            <v>AJUDANTE DE CARPINTEIRO (SGSP)</v>
          </cell>
          <cell r="E11463" t="str">
            <v>H</v>
          </cell>
          <cell r="F11463">
            <v>11.95373</v>
          </cell>
          <cell r="G11463">
            <v>1.5</v>
          </cell>
          <cell r="I11463">
            <v>17.9305956</v>
          </cell>
        </row>
        <row r="11464">
          <cell r="C11464">
            <v>2015</v>
          </cell>
          <cell r="D11464" t="str">
            <v>FERREIRO (SGSP)</v>
          </cell>
          <cell r="E11464" t="str">
            <v>H</v>
          </cell>
          <cell r="F11464">
            <v>15.034667000000001</v>
          </cell>
          <cell r="G11464">
            <v>0.1</v>
          </cell>
          <cell r="I11464">
            <v>1.5034666999999999</v>
          </cell>
        </row>
        <row r="11465">
          <cell r="C11465">
            <v>2016</v>
          </cell>
          <cell r="D11465" t="str">
            <v>AJUDANTE DE FERREIRO - ARMADOR (SGSP)</v>
          </cell>
          <cell r="E11465" t="str">
            <v>H</v>
          </cell>
          <cell r="F11465">
            <v>11.918774000000001</v>
          </cell>
          <cell r="G11465">
            <v>0.1</v>
          </cell>
          <cell r="I11465">
            <v>1.1918774000000001</v>
          </cell>
        </row>
        <row r="11466">
          <cell r="C11466">
            <v>2020</v>
          </cell>
          <cell r="D11466" t="str">
            <v>PEDREIRO (SGSP)</v>
          </cell>
          <cell r="E11466" t="str">
            <v>H</v>
          </cell>
          <cell r="F11466">
            <v>14.542659</v>
          </cell>
          <cell r="G11466">
            <v>1</v>
          </cell>
          <cell r="I11466">
            <v>14.542659</v>
          </cell>
        </row>
        <row r="11467">
          <cell r="C11467">
            <v>2099</v>
          </cell>
          <cell r="D11467" t="str">
            <v>SERVENTE (SGSP)</v>
          </cell>
          <cell r="E11467" t="str">
            <v>H</v>
          </cell>
          <cell r="F11467">
            <v>11.629847</v>
          </cell>
          <cell r="G11467">
            <v>1.5</v>
          </cell>
          <cell r="I11467">
            <v>17.444770200000001</v>
          </cell>
        </row>
        <row r="11468">
          <cell r="C11468">
            <v>10607</v>
          </cell>
          <cell r="D11468" t="str">
            <v>CONCRETO FCK=15MPA C/ BRITA 1</v>
          </cell>
          <cell r="E11468" t="str">
            <v>M3</v>
          </cell>
          <cell r="F11468">
            <v>234.05</v>
          </cell>
          <cell r="G11468">
            <v>0.03</v>
          </cell>
          <cell r="I11468">
            <v>7.0214533000000001</v>
          </cell>
        </row>
        <row r="11469">
          <cell r="C11469">
            <v>11001</v>
          </cell>
          <cell r="D11469" t="str">
            <v>DESMOLDANTE PARA FORMAS</v>
          </cell>
          <cell r="E11469" t="str">
            <v>L</v>
          </cell>
          <cell r="F11469">
            <v>6.43</v>
          </cell>
          <cell r="G11469">
            <v>0.1</v>
          </cell>
          <cell r="I11469">
            <v>0.64339000000000002</v>
          </cell>
        </row>
        <row r="11470">
          <cell r="C11470">
            <v>11021</v>
          </cell>
          <cell r="D11470" t="str">
            <v>COMPENSADO RESINADO 12MM</v>
          </cell>
          <cell r="E11470" t="str">
            <v>M2</v>
          </cell>
          <cell r="F11470">
            <v>11.53</v>
          </cell>
          <cell r="G11470">
            <v>0.33</v>
          </cell>
          <cell r="I11470">
            <v>3.8038110000000001</v>
          </cell>
        </row>
        <row r="11471">
          <cell r="C11471">
            <v>11064</v>
          </cell>
          <cell r="D11471" t="str">
            <v>PINUS - SARRAFO DE 1" X 2" - BRUTO</v>
          </cell>
          <cell r="E11471" t="str">
            <v>M</v>
          </cell>
          <cell r="F11471">
            <v>0.56999999999999995</v>
          </cell>
          <cell r="G11471">
            <v>5</v>
          </cell>
          <cell r="I11471">
            <v>2.8725000000000001</v>
          </cell>
        </row>
        <row r="11472">
          <cell r="C11472">
            <v>11530</v>
          </cell>
          <cell r="D11472" t="str">
            <v>TELA SOLDADA NERVURADA Q- 61 (PAINEL - AÇO CA60 - MALHA 15 X 15 CM - FIO 3.4 MM)</v>
          </cell>
          <cell r="E11472" t="str">
            <v>M2</v>
          </cell>
          <cell r="F11472">
            <v>4.4400000000000004</v>
          </cell>
          <cell r="G11472">
            <v>1.05</v>
          </cell>
          <cell r="I11472">
            <v>4.6652550000000002</v>
          </cell>
        </row>
        <row r="11473">
          <cell r="C11473">
            <v>17515</v>
          </cell>
          <cell r="D11473" t="str">
            <v>PREGO 18 X 27 COMUM - POLIDO</v>
          </cell>
          <cell r="E11473" t="str">
            <v>Kg</v>
          </cell>
          <cell r="F11473">
            <v>5.27</v>
          </cell>
          <cell r="G11473">
            <v>0.2</v>
          </cell>
          <cell r="I11473">
            <v>1.0542</v>
          </cell>
        </row>
        <row r="11474">
          <cell r="C11474">
            <v>39024</v>
          </cell>
          <cell r="D11474" t="str">
            <v>POLIMENTO MECÂNICO EM SUPERFÍCIES DE CONCRETO</v>
          </cell>
          <cell r="E11474" t="str">
            <v>M2</v>
          </cell>
          <cell r="F11474">
            <v>3.46</v>
          </cell>
          <cell r="G11474">
            <v>1.04</v>
          </cell>
          <cell r="I11474">
            <v>3.5999314999999998</v>
          </cell>
        </row>
        <row r="11475">
          <cell r="A11475">
            <v>170390</v>
          </cell>
          <cell r="B11475" t="str">
            <v>BANCADA DE CONCRETO POLIDO COM BORDAS ARREDONDADAS - ESPESSURA 40MM</v>
          </cell>
          <cell r="H11475" t="str">
            <v>M2</v>
          </cell>
          <cell r="J11475">
            <v>100.34</v>
          </cell>
        </row>
        <row r="11476">
          <cell r="C11476">
            <v>2013</v>
          </cell>
          <cell r="D11476" t="str">
            <v>CARPINTEIRO (SGSP)</v>
          </cell>
          <cell r="E11476" t="str">
            <v>H</v>
          </cell>
          <cell r="F11476">
            <v>14.489392</v>
          </cell>
          <cell r="G11476">
            <v>1.5</v>
          </cell>
          <cell r="I11476">
            <v>21.7340877</v>
          </cell>
        </row>
        <row r="11477">
          <cell r="C11477">
            <v>2014</v>
          </cell>
          <cell r="D11477" t="str">
            <v>AJUDANTE DE CARPINTEIRO (SGSP)</v>
          </cell>
          <cell r="E11477" t="str">
            <v>H</v>
          </cell>
          <cell r="F11477">
            <v>11.95373</v>
          </cell>
          <cell r="G11477">
            <v>1.5</v>
          </cell>
          <cell r="I11477">
            <v>17.9305956</v>
          </cell>
        </row>
        <row r="11478">
          <cell r="C11478">
            <v>2015</v>
          </cell>
          <cell r="D11478" t="str">
            <v>FERREIRO (SGSP)</v>
          </cell>
          <cell r="E11478" t="str">
            <v>H</v>
          </cell>
          <cell r="F11478">
            <v>15.034667000000001</v>
          </cell>
          <cell r="G11478">
            <v>0.1</v>
          </cell>
          <cell r="I11478">
            <v>1.5034666999999999</v>
          </cell>
        </row>
        <row r="11479">
          <cell r="C11479">
            <v>2016</v>
          </cell>
          <cell r="D11479" t="str">
            <v>AJUDANTE DE FERREIRO - ARMADOR (SGSP)</v>
          </cell>
          <cell r="E11479" t="str">
            <v>H</v>
          </cell>
          <cell r="F11479">
            <v>11.918774000000001</v>
          </cell>
          <cell r="G11479">
            <v>0.1</v>
          </cell>
          <cell r="I11479">
            <v>1.1918774000000001</v>
          </cell>
        </row>
        <row r="11480">
          <cell r="C11480">
            <v>2020</v>
          </cell>
          <cell r="D11480" t="str">
            <v>PEDREIRO (SGSP)</v>
          </cell>
          <cell r="E11480" t="str">
            <v>H</v>
          </cell>
          <cell r="F11480">
            <v>14.542659</v>
          </cell>
          <cell r="G11480">
            <v>1</v>
          </cell>
          <cell r="I11480">
            <v>14.542659</v>
          </cell>
        </row>
        <row r="11481">
          <cell r="C11481">
            <v>2099</v>
          </cell>
          <cell r="D11481" t="str">
            <v>SERVENTE (SGSP)</v>
          </cell>
          <cell r="E11481" t="str">
            <v>H</v>
          </cell>
          <cell r="F11481">
            <v>11.629847</v>
          </cell>
          <cell r="G11481">
            <v>1.5</v>
          </cell>
          <cell r="I11481">
            <v>17.444770200000001</v>
          </cell>
        </row>
        <row r="11482">
          <cell r="C11482">
            <v>10608</v>
          </cell>
          <cell r="D11482" t="str">
            <v>CONCRETO FCK=15MPA C/ BRITA 2</v>
          </cell>
          <cell r="E11482" t="str">
            <v>M3</v>
          </cell>
          <cell r="F11482">
            <v>233.78</v>
          </cell>
          <cell r="G11482">
            <v>0.04</v>
          </cell>
          <cell r="I11482">
            <v>9.3510893999999993</v>
          </cell>
        </row>
        <row r="11483">
          <cell r="C11483">
            <v>11001</v>
          </cell>
          <cell r="D11483" t="str">
            <v>DESMOLDANTE PARA FORMAS</v>
          </cell>
          <cell r="E11483" t="str">
            <v>L</v>
          </cell>
          <cell r="F11483">
            <v>6.43</v>
          </cell>
          <cell r="G11483">
            <v>0.1</v>
          </cell>
          <cell r="I11483">
            <v>0.64339000000000002</v>
          </cell>
        </row>
        <row r="11484">
          <cell r="C11484">
            <v>11021</v>
          </cell>
          <cell r="D11484" t="str">
            <v>COMPENSADO RESINADO 12MM</v>
          </cell>
          <cell r="E11484" t="str">
            <v>M2</v>
          </cell>
          <cell r="F11484">
            <v>11.53</v>
          </cell>
          <cell r="G11484">
            <v>0.33</v>
          </cell>
          <cell r="I11484">
            <v>3.8038110000000001</v>
          </cell>
        </row>
        <row r="11485">
          <cell r="C11485">
            <v>11064</v>
          </cell>
          <cell r="D11485" t="str">
            <v>PINUS - SARRAFO DE 1" X 2" - BRUTO</v>
          </cell>
          <cell r="E11485" t="str">
            <v>M</v>
          </cell>
          <cell r="F11485">
            <v>0.56999999999999995</v>
          </cell>
          <cell r="G11485">
            <v>5</v>
          </cell>
          <cell r="I11485">
            <v>2.8725000000000001</v>
          </cell>
        </row>
        <row r="11486">
          <cell r="C11486">
            <v>11530</v>
          </cell>
          <cell r="D11486" t="str">
            <v>TELA SOLDADA NERVURADA Q- 61 (PAINEL - AÇO CA60 - MALHA 15 X 15 CM - FIO 3.4 MM)</v>
          </cell>
          <cell r="E11486" t="str">
            <v>M2</v>
          </cell>
          <cell r="F11486">
            <v>4.4400000000000004</v>
          </cell>
          <cell r="G11486">
            <v>1.05</v>
          </cell>
          <cell r="I11486">
            <v>4.6652550000000002</v>
          </cell>
        </row>
        <row r="11487">
          <cell r="C11487">
            <v>17515</v>
          </cell>
          <cell r="D11487" t="str">
            <v>PREGO 18 X 27 COMUM - POLIDO</v>
          </cell>
          <cell r="E11487" t="str">
            <v>Kg</v>
          </cell>
          <cell r="F11487">
            <v>5.27</v>
          </cell>
          <cell r="G11487">
            <v>0.2</v>
          </cell>
          <cell r="I11487">
            <v>1.0542</v>
          </cell>
        </row>
        <row r="11488">
          <cell r="C11488">
            <v>39024</v>
          </cell>
          <cell r="D11488" t="str">
            <v>POLIMENTO MECÂNICO EM SUPERFÍCIES DE CONCRETO</v>
          </cell>
          <cell r="E11488" t="str">
            <v>M2</v>
          </cell>
          <cell r="F11488">
            <v>3.46</v>
          </cell>
          <cell r="G11488">
            <v>1.04</v>
          </cell>
          <cell r="I11488">
            <v>3.5999314999999998</v>
          </cell>
        </row>
        <row r="11489">
          <cell r="A11489">
            <v>170391</v>
          </cell>
          <cell r="B11489" t="str">
            <v>BANCADA DE CONCRETO POLIDO COM BORDAS ARREDONDADAS - ESPESSURA 50MM</v>
          </cell>
          <cell r="H11489" t="str">
            <v>M2</v>
          </cell>
          <cell r="J11489">
            <v>102.69</v>
          </cell>
        </row>
        <row r="11490">
          <cell r="C11490">
            <v>2013</v>
          </cell>
          <cell r="D11490" t="str">
            <v>CARPINTEIRO (SGSP)</v>
          </cell>
          <cell r="E11490" t="str">
            <v>H</v>
          </cell>
          <cell r="F11490">
            <v>14.489392</v>
          </cell>
          <cell r="G11490">
            <v>1.5</v>
          </cell>
          <cell r="I11490">
            <v>21.7340877</v>
          </cell>
        </row>
        <row r="11491">
          <cell r="C11491">
            <v>2014</v>
          </cell>
          <cell r="D11491" t="str">
            <v>AJUDANTE DE CARPINTEIRO (SGSP)</v>
          </cell>
          <cell r="E11491" t="str">
            <v>H</v>
          </cell>
          <cell r="F11491">
            <v>11.95373</v>
          </cell>
          <cell r="G11491">
            <v>1.5</v>
          </cell>
          <cell r="I11491">
            <v>17.9305956</v>
          </cell>
        </row>
        <row r="11492">
          <cell r="C11492">
            <v>2015</v>
          </cell>
          <cell r="D11492" t="str">
            <v>FERREIRO (SGSP)</v>
          </cell>
          <cell r="E11492" t="str">
            <v>H</v>
          </cell>
          <cell r="F11492">
            <v>15.034667000000001</v>
          </cell>
          <cell r="G11492">
            <v>0.1</v>
          </cell>
          <cell r="I11492">
            <v>1.5034666999999999</v>
          </cell>
        </row>
        <row r="11493">
          <cell r="C11493">
            <v>2016</v>
          </cell>
          <cell r="D11493" t="str">
            <v>AJUDANTE DE FERREIRO - ARMADOR (SGSP)</v>
          </cell>
          <cell r="E11493" t="str">
            <v>H</v>
          </cell>
          <cell r="F11493">
            <v>11.918774000000001</v>
          </cell>
          <cell r="G11493">
            <v>0.1</v>
          </cell>
          <cell r="I11493">
            <v>1.1918774000000001</v>
          </cell>
        </row>
        <row r="11494">
          <cell r="C11494">
            <v>2020</v>
          </cell>
          <cell r="D11494" t="str">
            <v>PEDREIRO (SGSP)</v>
          </cell>
          <cell r="E11494" t="str">
            <v>H</v>
          </cell>
          <cell r="F11494">
            <v>14.542659</v>
          </cell>
          <cell r="G11494">
            <v>1</v>
          </cell>
          <cell r="I11494">
            <v>14.542659</v>
          </cell>
        </row>
        <row r="11495">
          <cell r="C11495">
            <v>2099</v>
          </cell>
          <cell r="D11495" t="str">
            <v>SERVENTE (SGSP)</v>
          </cell>
          <cell r="E11495" t="str">
            <v>H</v>
          </cell>
          <cell r="F11495">
            <v>11.629847</v>
          </cell>
          <cell r="G11495">
            <v>1.5</v>
          </cell>
          <cell r="I11495">
            <v>17.444770200000001</v>
          </cell>
        </row>
        <row r="11496">
          <cell r="C11496">
            <v>10607</v>
          </cell>
          <cell r="D11496" t="str">
            <v>CONCRETO FCK=15MPA C/ BRITA 1</v>
          </cell>
          <cell r="E11496" t="str">
            <v>M3</v>
          </cell>
          <cell r="F11496">
            <v>234.05</v>
          </cell>
          <cell r="G11496">
            <v>0.05</v>
          </cell>
          <cell r="I11496">
            <v>11.7024221</v>
          </cell>
        </row>
        <row r="11497">
          <cell r="C11497">
            <v>11001</v>
          </cell>
          <cell r="D11497" t="str">
            <v>DESMOLDANTE PARA FORMAS</v>
          </cell>
          <cell r="E11497" t="str">
            <v>L</v>
          </cell>
          <cell r="F11497">
            <v>6.43</v>
          </cell>
          <cell r="G11497">
            <v>0.1</v>
          </cell>
          <cell r="I11497">
            <v>0.64339000000000002</v>
          </cell>
        </row>
        <row r="11498">
          <cell r="C11498">
            <v>11021</v>
          </cell>
          <cell r="D11498" t="str">
            <v>COMPENSADO RESINADO 12MM</v>
          </cell>
          <cell r="E11498" t="str">
            <v>M2</v>
          </cell>
          <cell r="F11498">
            <v>11.53</v>
          </cell>
          <cell r="G11498">
            <v>0.33</v>
          </cell>
          <cell r="I11498">
            <v>3.8038110000000001</v>
          </cell>
        </row>
        <row r="11499">
          <cell r="C11499">
            <v>11064</v>
          </cell>
          <cell r="D11499" t="str">
            <v>PINUS - SARRAFO DE 1" X 2" - BRUTO</v>
          </cell>
          <cell r="E11499" t="str">
            <v>M</v>
          </cell>
          <cell r="F11499">
            <v>0.56999999999999995</v>
          </cell>
          <cell r="G11499">
            <v>5</v>
          </cell>
          <cell r="I11499">
            <v>2.8725000000000001</v>
          </cell>
        </row>
        <row r="11500">
          <cell r="C11500">
            <v>11530</v>
          </cell>
          <cell r="D11500" t="str">
            <v>TELA SOLDADA NERVURADA Q- 61 (PAINEL - AÇO CA60 - MALHA 15 X 15 CM - FIO 3.4 MM)</v>
          </cell>
          <cell r="E11500" t="str">
            <v>M2</v>
          </cell>
          <cell r="F11500">
            <v>4.4400000000000004</v>
          </cell>
          <cell r="G11500">
            <v>1.05</v>
          </cell>
          <cell r="I11500">
            <v>4.6652550000000002</v>
          </cell>
        </row>
        <row r="11501">
          <cell r="C11501">
            <v>17515</v>
          </cell>
          <cell r="D11501" t="str">
            <v>PREGO 18 X 27 COMUM - POLIDO</v>
          </cell>
          <cell r="E11501" t="str">
            <v>Kg</v>
          </cell>
          <cell r="F11501">
            <v>5.27</v>
          </cell>
          <cell r="G11501">
            <v>0.2</v>
          </cell>
          <cell r="I11501">
            <v>1.0542</v>
          </cell>
        </row>
        <row r="11502">
          <cell r="C11502">
            <v>39024</v>
          </cell>
          <cell r="D11502" t="str">
            <v>POLIMENTO MECÂNICO EM SUPERFÍCIES DE CONCRETO</v>
          </cell>
          <cell r="E11502" t="str">
            <v>M2</v>
          </cell>
          <cell r="F11502">
            <v>3.46</v>
          </cell>
          <cell r="G11502">
            <v>1.04</v>
          </cell>
          <cell r="I11502">
            <v>3.5999314999999998</v>
          </cell>
        </row>
        <row r="11503">
          <cell r="A11503">
            <v>170401</v>
          </cell>
          <cell r="B11503" t="str">
            <v>LIMPEZA GERAL DA OBRA</v>
          </cell>
          <cell r="H11503" t="str">
            <v>M2</v>
          </cell>
          <cell r="J11503">
            <v>6.98</v>
          </cell>
        </row>
        <row r="11504">
          <cell r="C11504">
            <v>2099</v>
          </cell>
          <cell r="D11504" t="str">
            <v>SERVENTE (SGSP)</v>
          </cell>
          <cell r="E11504" t="str">
            <v>H</v>
          </cell>
          <cell r="F11504">
            <v>11.629847</v>
          </cell>
          <cell r="G11504">
            <v>0.6</v>
          </cell>
          <cell r="I11504">
            <v>6.9779080999999996</v>
          </cell>
        </row>
        <row r="11505">
          <cell r="A11505">
            <v>170405</v>
          </cell>
          <cell r="B11505" t="str">
            <v>RASPAGEM E CALAFETAÇÃO DE PISOS DE MADEIRA - CERA INCOLOR</v>
          </cell>
          <cell r="H11505" t="str">
            <v>M2</v>
          </cell>
          <cell r="J11505">
            <v>20.67</v>
          </cell>
        </row>
        <row r="11506">
          <cell r="C11506">
            <v>2099</v>
          </cell>
          <cell r="D11506" t="str">
            <v>SERVENTE (SGSP)</v>
          </cell>
          <cell r="E11506" t="str">
            <v>H</v>
          </cell>
          <cell r="F11506">
            <v>11.629847</v>
          </cell>
          <cell r="G11506">
            <v>0.5</v>
          </cell>
          <cell r="I11506">
            <v>5.8149233999999996</v>
          </cell>
        </row>
        <row r="11507">
          <cell r="C11507">
            <v>2224</v>
          </cell>
          <cell r="D11507" t="str">
            <v>PEDREIRO DE ACABAMENTO (SGSP)</v>
          </cell>
          <cell r="E11507" t="str">
            <v>H</v>
          </cell>
          <cell r="F11507">
            <v>16.124980000000001</v>
          </cell>
          <cell r="G11507">
            <v>0.5</v>
          </cell>
          <cell r="I11507">
            <v>8.0624900999999998</v>
          </cell>
        </row>
        <row r="11508">
          <cell r="C11508">
            <v>39010</v>
          </cell>
          <cell r="D11508" t="str">
            <v>CERA INCOLOR PARA PISOS</v>
          </cell>
          <cell r="E11508" t="str">
            <v>Kg</v>
          </cell>
          <cell r="F11508">
            <v>33.979999999999997</v>
          </cell>
          <cell r="G11508">
            <v>0.2</v>
          </cell>
          <cell r="I11508">
            <v>6.7965999999999998</v>
          </cell>
        </row>
        <row r="11509">
          <cell r="A11509">
            <v>170406</v>
          </cell>
          <cell r="B11509" t="str">
            <v>RASPAGEM E CALAFETAÇÃO DE PISOS DE MADEIRA - RESINA SINTÉTICA</v>
          </cell>
          <cell r="H11509" t="str">
            <v>M2</v>
          </cell>
          <cell r="J11509">
            <v>21.64</v>
          </cell>
        </row>
        <row r="11510">
          <cell r="C11510">
            <v>2099</v>
          </cell>
          <cell r="D11510" t="str">
            <v>SERVENTE (SGSP)</v>
          </cell>
          <cell r="E11510" t="str">
            <v>H</v>
          </cell>
          <cell r="F11510">
            <v>11.629847</v>
          </cell>
          <cell r="G11510">
            <v>0.6</v>
          </cell>
          <cell r="I11510">
            <v>6.9779080999999996</v>
          </cell>
        </row>
        <row r="11511">
          <cell r="C11511">
            <v>2224</v>
          </cell>
          <cell r="D11511" t="str">
            <v>PEDREIRO DE ACABAMENTO (SGSP)</v>
          </cell>
          <cell r="E11511" t="str">
            <v>H</v>
          </cell>
          <cell r="F11511">
            <v>16.124980000000001</v>
          </cell>
          <cell r="G11511">
            <v>0.6</v>
          </cell>
          <cell r="I11511">
            <v>9.6749881000000002</v>
          </cell>
        </row>
        <row r="11512">
          <cell r="C11512">
            <v>39030</v>
          </cell>
          <cell r="D11512" t="str">
            <v>VERNIZ À BASE DE URÉIA-FORMOL (TIPO SINTEKO)</v>
          </cell>
          <cell r="E11512" t="str">
            <v>Kg</v>
          </cell>
          <cell r="F11512">
            <v>7.12</v>
          </cell>
          <cell r="G11512">
            <v>0.7</v>
          </cell>
          <cell r="I11512">
            <v>4.98421</v>
          </cell>
        </row>
        <row r="11513">
          <cell r="A11513">
            <v>170409</v>
          </cell>
          <cell r="B11513" t="str">
            <v>LIMPEZA DE PISOS E REVESTIMENTO DE ARGAMASSA, CERÂMICA OU PEDRAS NATURAIS</v>
          </cell>
          <cell r="H11513" t="str">
            <v>M2</v>
          </cell>
          <cell r="J11513">
            <v>5.81</v>
          </cell>
        </row>
        <row r="11514">
          <cell r="C11514">
            <v>2099</v>
          </cell>
          <cell r="D11514" t="str">
            <v>SERVENTE (SGSP)</v>
          </cell>
          <cell r="E11514" t="str">
            <v>H</v>
          </cell>
          <cell r="F11514">
            <v>11.629847</v>
          </cell>
          <cell r="G11514">
            <v>0.5</v>
          </cell>
          <cell r="I11514">
            <v>5.8149233999999996</v>
          </cell>
        </row>
        <row r="11515">
          <cell r="A11515">
            <v>170410</v>
          </cell>
          <cell r="B11515" t="str">
            <v>LIMPEZA DE VIDROS EM GERAL, INCLUSIVE CAIXILHO</v>
          </cell>
          <cell r="H11515" t="str">
            <v>M2</v>
          </cell>
          <cell r="J11515">
            <v>8.7200000000000006</v>
          </cell>
        </row>
        <row r="11516">
          <cell r="C11516">
            <v>2099</v>
          </cell>
          <cell r="D11516" t="str">
            <v>SERVENTE (SGSP)</v>
          </cell>
          <cell r="E11516" t="str">
            <v>H</v>
          </cell>
          <cell r="F11516">
            <v>11.629847</v>
          </cell>
          <cell r="G11516">
            <v>0.75</v>
          </cell>
          <cell r="I11516">
            <v>8.7223851000000003</v>
          </cell>
        </row>
        <row r="11517">
          <cell r="A11517">
            <v>170412</v>
          </cell>
          <cell r="B11517" t="str">
            <v>LIMPEZA E LAVAGEM DE PAREDE POR HIDROJATEAMENTO, SEM REJUNTAMENTO</v>
          </cell>
          <cell r="H11517" t="str">
            <v>M2</v>
          </cell>
          <cell r="J11517">
            <v>3.56</v>
          </cell>
        </row>
        <row r="11518">
          <cell r="C11518">
            <v>37503</v>
          </cell>
          <cell r="D11518" t="str">
            <v>HIDROJATEAMENTO PARA LIMPEZA DE SUPERFÍCIES</v>
          </cell>
          <cell r="E11518" t="str">
            <v>M2</v>
          </cell>
          <cell r="F11518">
            <v>3.56</v>
          </cell>
          <cell r="G11518">
            <v>1</v>
          </cell>
          <cell r="I11518">
            <v>3.5615606999999998</v>
          </cell>
        </row>
        <row r="11519">
          <cell r="A11519">
            <v>170413</v>
          </cell>
          <cell r="B11519" t="str">
            <v>LIMPEZA E LAVAGEM DE PAREDE COM REVESTIMENTO EM PASTILHA OU MATERIAL CERÂMICO POR HIDROJATEAMENTO COM REJUNTAMENTO</v>
          </cell>
          <cell r="H11519" t="str">
            <v>M2</v>
          </cell>
          <cell r="J11519">
            <v>5.48</v>
          </cell>
        </row>
        <row r="11520">
          <cell r="C11520">
            <v>2001</v>
          </cell>
          <cell r="D11520" t="str">
            <v>AJUDANTE GERAL (SGSP)</v>
          </cell>
          <cell r="E11520" t="str">
            <v>H</v>
          </cell>
          <cell r="F11520">
            <v>12.404598999999999</v>
          </cell>
          <cell r="G11520">
            <v>0.05</v>
          </cell>
          <cell r="I11520">
            <v>0.62022999999999995</v>
          </cell>
        </row>
        <row r="11521">
          <cell r="C11521">
            <v>10510</v>
          </cell>
          <cell r="D11521" t="str">
            <v>CAULIM COR BRANCA - PARA COLOCAÇÃO DE PASTILHA</v>
          </cell>
          <cell r="E11521" t="str">
            <v>Kg</v>
          </cell>
          <cell r="F11521">
            <v>1.78</v>
          </cell>
          <cell r="G11521">
            <v>0.3</v>
          </cell>
          <cell r="I11521">
            <v>0.53451000000000004</v>
          </cell>
        </row>
        <row r="11522">
          <cell r="C11522">
            <v>10515</v>
          </cell>
          <cell r="D11522" t="str">
            <v>CIMENTO BRANCO - ESTRUTURAL</v>
          </cell>
          <cell r="E11522" t="str">
            <v>Kg</v>
          </cell>
          <cell r="F11522">
            <v>1.1000000000000001</v>
          </cell>
          <cell r="G11522">
            <v>0.7</v>
          </cell>
          <cell r="I11522">
            <v>0.76803999999999994</v>
          </cell>
        </row>
        <row r="11523">
          <cell r="C11523">
            <v>37503</v>
          </cell>
          <cell r="D11523" t="str">
            <v>HIDROJATEAMENTO PARA LIMPEZA DE SUPERFÍCIES</v>
          </cell>
          <cell r="E11523" t="str">
            <v>M2</v>
          </cell>
          <cell r="F11523">
            <v>3.56</v>
          </cell>
          <cell r="G11523">
            <v>1</v>
          </cell>
          <cell r="I11523">
            <v>3.5615606999999998</v>
          </cell>
        </row>
        <row r="11524">
          <cell r="A11524">
            <v>170414</v>
          </cell>
          <cell r="B11524" t="str">
            <v>LIMPEZA E LAVAGEM DE PISO POR HIDROJATEAMENTO</v>
          </cell>
          <cell r="H11524" t="str">
            <v>M2</v>
          </cell>
          <cell r="J11524">
            <v>3.56</v>
          </cell>
        </row>
        <row r="11525">
          <cell r="C11525">
            <v>37503</v>
          </cell>
          <cell r="D11525" t="str">
            <v>HIDROJATEAMENTO PARA LIMPEZA DE SUPERFÍCIES</v>
          </cell>
          <cell r="E11525" t="str">
            <v>M2</v>
          </cell>
          <cell r="F11525">
            <v>3.56</v>
          </cell>
          <cell r="G11525">
            <v>1</v>
          </cell>
          <cell r="I11525">
            <v>3.5615606999999998</v>
          </cell>
        </row>
        <row r="11526">
          <cell r="A11526">
            <v>170420</v>
          </cell>
          <cell r="B11526" t="str">
            <v>LIMPEZA DE CAIXA D'ÁGUA - ATÉ 1000 LITROS</v>
          </cell>
          <cell r="H11526" t="str">
            <v>UN</v>
          </cell>
          <cell r="J11526">
            <v>34.89</v>
          </cell>
        </row>
        <row r="11527">
          <cell r="C11527">
            <v>2099</v>
          </cell>
          <cell r="D11527" t="str">
            <v>SERVENTE (SGSP)</v>
          </cell>
          <cell r="E11527" t="str">
            <v>H</v>
          </cell>
          <cell r="F11527">
            <v>11.629847</v>
          </cell>
          <cell r="G11527">
            <v>3</v>
          </cell>
          <cell r="I11527">
            <v>34.889540400000001</v>
          </cell>
        </row>
        <row r="11528">
          <cell r="A11528">
            <v>170421</v>
          </cell>
          <cell r="B11528" t="str">
            <v>LIMPEZA DE CAIXA D'ÁGUA - DE 1001 À 10000 LITROS</v>
          </cell>
          <cell r="H11528" t="str">
            <v>UN</v>
          </cell>
          <cell r="J11528">
            <v>93.04</v>
          </cell>
        </row>
        <row r="11529">
          <cell r="C11529">
            <v>2099</v>
          </cell>
          <cell r="D11529" t="str">
            <v>SERVENTE (SGSP)</v>
          </cell>
          <cell r="E11529" t="str">
            <v>H</v>
          </cell>
          <cell r="F11529">
            <v>11.629847</v>
          </cell>
          <cell r="G11529">
            <v>8</v>
          </cell>
          <cell r="I11529">
            <v>93.038774399999994</v>
          </cell>
        </row>
        <row r="11530">
          <cell r="A11530">
            <v>170422</v>
          </cell>
          <cell r="B11530" t="str">
            <v>LIMPEZA DE CAIXA D'ÁGUA - ACIMA DE 10000 LITROS</v>
          </cell>
          <cell r="H11530" t="str">
            <v>UN</v>
          </cell>
          <cell r="J11530">
            <v>209.34</v>
          </cell>
        </row>
        <row r="11531">
          <cell r="C11531">
            <v>2099</v>
          </cell>
          <cell r="D11531" t="str">
            <v>SERVENTE (SGSP)</v>
          </cell>
          <cell r="E11531" t="str">
            <v>H</v>
          </cell>
          <cell r="F11531">
            <v>11.629847</v>
          </cell>
          <cell r="G11531">
            <v>18</v>
          </cell>
          <cell r="I11531">
            <v>209.33724240000001</v>
          </cell>
        </row>
        <row r="11532">
          <cell r="A11532">
            <v>170425</v>
          </cell>
          <cell r="B11532" t="str">
            <v>LIMPEZA DE CANALETAS DE ÁGUAS PLUVIAIS</v>
          </cell>
          <cell r="H11532" t="str">
            <v>M</v>
          </cell>
          <cell r="J11532">
            <v>1.74</v>
          </cell>
        </row>
        <row r="11533">
          <cell r="C11533">
            <v>2099</v>
          </cell>
          <cell r="D11533" t="str">
            <v>SERVENTE (SGSP)</v>
          </cell>
          <cell r="E11533" t="str">
            <v>H</v>
          </cell>
          <cell r="F11533">
            <v>11.629847</v>
          </cell>
          <cell r="G11533">
            <v>0.15</v>
          </cell>
          <cell r="I11533">
            <v>1.7444770000000001</v>
          </cell>
        </row>
        <row r="11534">
          <cell r="A11534">
            <v>170430</v>
          </cell>
          <cell r="B11534" t="str">
            <v>LIMPEZA DE CAIXA DE INSPEÇÃO</v>
          </cell>
          <cell r="H11534" t="str">
            <v>UN</v>
          </cell>
          <cell r="J11534">
            <v>3.49</v>
          </cell>
        </row>
        <row r="11535">
          <cell r="C11535">
            <v>2099</v>
          </cell>
          <cell r="D11535" t="str">
            <v>SERVENTE (SGSP)</v>
          </cell>
          <cell r="E11535" t="str">
            <v>H</v>
          </cell>
          <cell r="F11535">
            <v>11.629847</v>
          </cell>
          <cell r="G11535">
            <v>0.3</v>
          </cell>
          <cell r="I11535">
            <v>3.4889540000000001</v>
          </cell>
        </row>
        <row r="11536">
          <cell r="A11536">
            <v>170431</v>
          </cell>
          <cell r="B11536" t="str">
            <v>LIMPEZA DE FOSSA SÉPTICA</v>
          </cell>
          <cell r="H11536" t="str">
            <v>M3</v>
          </cell>
          <cell r="J11536">
            <v>75.64</v>
          </cell>
        </row>
        <row r="11537">
          <cell r="C11537">
            <v>79230</v>
          </cell>
          <cell r="D11537" t="str">
            <v>LIMPEZA FOSSA SÉPTICA - VIAGEM DE 7 M3</v>
          </cell>
          <cell r="E11537" t="str">
            <v>M3</v>
          </cell>
          <cell r="F11537">
            <v>75.64</v>
          </cell>
          <cell r="G11537">
            <v>1</v>
          </cell>
          <cell r="I11537">
            <v>75.642899999999997</v>
          </cell>
        </row>
        <row r="11538">
          <cell r="A11538">
            <v>170432</v>
          </cell>
          <cell r="B11538" t="str">
            <v>LIMPEZA DE SUMIDOURO, POR VIAGEM DE 7M3</v>
          </cell>
          <cell r="H11538" t="str">
            <v>VG</v>
          </cell>
          <cell r="J11538">
            <v>529.5</v>
          </cell>
        </row>
        <row r="11539">
          <cell r="C11539">
            <v>79235</v>
          </cell>
          <cell r="D11539" t="str">
            <v>LIMPEZA SUMIDOURO - VIAGEM DE 7M3</v>
          </cell>
          <cell r="E11539" t="str">
            <v>Viagem</v>
          </cell>
          <cell r="F11539">
            <v>529.5</v>
          </cell>
          <cell r="G11539">
            <v>1</v>
          </cell>
          <cell r="I11539">
            <v>529.5</v>
          </cell>
        </row>
        <row r="11540">
          <cell r="A11540">
            <v>170450</v>
          </cell>
          <cell r="B11540" t="str">
            <v>ENCERAMENTO E LUSTRAÇÃO DE REVESTIMENTOS E PISOS EM GERAL</v>
          </cell>
          <cell r="H11540" t="str">
            <v>M2</v>
          </cell>
          <cell r="J11540">
            <v>5.91</v>
          </cell>
        </row>
        <row r="11541">
          <cell r="C11541">
            <v>2099</v>
          </cell>
          <cell r="D11541" t="str">
            <v>SERVENTE (SGSP)</v>
          </cell>
          <cell r="E11541" t="str">
            <v>H</v>
          </cell>
          <cell r="F11541">
            <v>11.629847</v>
          </cell>
          <cell r="G11541">
            <v>7.0000000000000007E-2</v>
          </cell>
          <cell r="I11541">
            <v>0.81408930000000002</v>
          </cell>
        </row>
        <row r="11542">
          <cell r="C11542">
            <v>39010</v>
          </cell>
          <cell r="D11542" t="str">
            <v>CERA INCOLOR PARA PISOS</v>
          </cell>
          <cell r="E11542" t="str">
            <v>Kg</v>
          </cell>
          <cell r="F11542">
            <v>33.979999999999997</v>
          </cell>
          <cell r="G11542">
            <v>0.15</v>
          </cell>
          <cell r="I11542">
            <v>5.0974500000000003</v>
          </cell>
        </row>
        <row r="11543">
          <cell r="A11543">
            <v>170501</v>
          </cell>
          <cell r="B11543" t="str">
            <v>PRATELEIRA DE GRANILITE, ESPESSURA 30MM, EXCLUSIVE APOIO</v>
          </cell>
          <cell r="H11543" t="str">
            <v>M2</v>
          </cell>
          <cell r="J11543">
            <v>204.02</v>
          </cell>
        </row>
        <row r="11544">
          <cell r="C11544">
            <v>2020</v>
          </cell>
          <cell r="D11544" t="str">
            <v>PEDREIRO (SGSP)</v>
          </cell>
          <cell r="E11544" t="str">
            <v>H</v>
          </cell>
          <cell r="F11544">
            <v>14.542659</v>
          </cell>
          <cell r="G11544">
            <v>2</v>
          </cell>
          <cell r="I11544">
            <v>29.085318000000001</v>
          </cell>
        </row>
        <row r="11545">
          <cell r="C11545">
            <v>2099</v>
          </cell>
          <cell r="D11545" t="str">
            <v>SERVENTE (SGSP)</v>
          </cell>
          <cell r="E11545" t="str">
            <v>H</v>
          </cell>
          <cell r="F11545">
            <v>11.629847</v>
          </cell>
          <cell r="G11545">
            <v>3.94</v>
          </cell>
          <cell r="I11545">
            <v>45.821596399999997</v>
          </cell>
        </row>
        <row r="11546">
          <cell r="C11546">
            <v>10631</v>
          </cell>
          <cell r="D11546" t="str">
            <v>ARGAMASSA DE CIMENTO COM AREIA MÉDIA 1:4</v>
          </cell>
          <cell r="E11546" t="str">
            <v>M3</v>
          </cell>
          <cell r="F11546">
            <v>358.04</v>
          </cell>
          <cell r="G11546">
            <v>5.5E-2</v>
          </cell>
          <cell r="I11546">
            <v>19.692078200000001</v>
          </cell>
        </row>
        <row r="11547">
          <cell r="C11547">
            <v>39060</v>
          </cell>
          <cell r="D11547" t="str">
            <v>PRATELEIRA DE GRANILITE 30MM</v>
          </cell>
          <cell r="E11547" t="str">
            <v>M2</v>
          </cell>
          <cell r="F11547">
            <v>105.93</v>
          </cell>
          <cell r="G11547">
            <v>1.0329999999999999</v>
          </cell>
          <cell r="I11547">
            <v>109.420525</v>
          </cell>
        </row>
        <row r="11548">
          <cell r="A11548">
            <v>170502</v>
          </cell>
          <cell r="B11548" t="str">
            <v>PRATELEIRA DE GRANILITE, ESPESSURA 40MM, EXCLUSIVE APOIO</v>
          </cell>
          <cell r="H11548" t="str">
            <v>M2</v>
          </cell>
          <cell r="J11548">
            <v>187.59</v>
          </cell>
        </row>
        <row r="11549">
          <cell r="C11549">
            <v>2020</v>
          </cell>
          <cell r="D11549" t="str">
            <v>PEDREIRO (SGSP)</v>
          </cell>
          <cell r="E11549" t="str">
            <v>H</v>
          </cell>
          <cell r="F11549">
            <v>14.542659</v>
          </cell>
          <cell r="G11549">
            <v>2</v>
          </cell>
          <cell r="I11549">
            <v>29.085318000000001</v>
          </cell>
        </row>
        <row r="11550">
          <cell r="C11550">
            <v>2099</v>
          </cell>
          <cell r="D11550" t="str">
            <v>SERVENTE (SGSP)</v>
          </cell>
          <cell r="E11550" t="str">
            <v>H</v>
          </cell>
          <cell r="F11550">
            <v>11.629847</v>
          </cell>
          <cell r="G11550">
            <v>3.94</v>
          </cell>
          <cell r="I11550">
            <v>45.821596399999997</v>
          </cell>
        </row>
        <row r="11551">
          <cell r="C11551">
            <v>10631</v>
          </cell>
          <cell r="D11551" t="str">
            <v>ARGAMASSA DE CIMENTO COM AREIA MÉDIA 1:4</v>
          </cell>
          <cell r="E11551" t="str">
            <v>M3</v>
          </cell>
          <cell r="F11551">
            <v>358.04</v>
          </cell>
          <cell r="G11551">
            <v>5.4999999999999997E-3</v>
          </cell>
          <cell r="I11551">
            <v>1.9692078</v>
          </cell>
        </row>
        <row r="11552">
          <cell r="C11552">
            <v>39061</v>
          </cell>
          <cell r="D11552" t="str">
            <v>PRATELEIRA DE GRANILITE 40MM</v>
          </cell>
          <cell r="E11552" t="str">
            <v>M2</v>
          </cell>
          <cell r="F11552">
            <v>107.18</v>
          </cell>
          <cell r="G11552">
            <v>1.0329999999999999</v>
          </cell>
          <cell r="I11552">
            <v>110.711775</v>
          </cell>
        </row>
        <row r="11553">
          <cell r="A11553">
            <v>170503</v>
          </cell>
          <cell r="B11553" t="str">
            <v>PRATELEIRA DE GRANILITE, ESPESSURA 50MM, EXCLUSIVE APOIO</v>
          </cell>
          <cell r="H11553" t="str">
            <v>M2</v>
          </cell>
          <cell r="J11553">
            <v>170.73</v>
          </cell>
        </row>
        <row r="11554">
          <cell r="C11554">
            <v>2020</v>
          </cell>
          <cell r="D11554" t="str">
            <v>PEDREIRO (SGSP)</v>
          </cell>
          <cell r="E11554" t="str">
            <v>H</v>
          </cell>
          <cell r="F11554">
            <v>14.542659</v>
          </cell>
          <cell r="G11554">
            <v>2</v>
          </cell>
          <cell r="I11554">
            <v>29.085318000000001</v>
          </cell>
        </row>
        <row r="11555">
          <cell r="C11555">
            <v>2099</v>
          </cell>
          <cell r="D11555" t="str">
            <v>SERVENTE (SGSP)</v>
          </cell>
          <cell r="E11555" t="str">
            <v>H</v>
          </cell>
          <cell r="F11555">
            <v>11.629847</v>
          </cell>
          <cell r="G11555">
            <v>1.93</v>
          </cell>
          <cell r="I11555">
            <v>22.445604299999999</v>
          </cell>
        </row>
        <row r="11556">
          <cell r="C11556">
            <v>10633</v>
          </cell>
          <cell r="D11556" t="str">
            <v>ARGAMASSA DE CIMENTO COM AREIA MÉDIA 1:5</v>
          </cell>
          <cell r="E11556" t="str">
            <v>M3</v>
          </cell>
          <cell r="F11556">
            <v>327.91</v>
          </cell>
          <cell r="G11556">
            <v>6.7999999999999996E-3</v>
          </cell>
          <cell r="I11556">
            <v>2.2297856999999999</v>
          </cell>
        </row>
        <row r="11557">
          <cell r="C11557">
            <v>39062</v>
          </cell>
          <cell r="D11557" t="str">
            <v>PRATELEIRA DE GRANILITE 50MM</v>
          </cell>
          <cell r="E11557" t="str">
            <v>M2</v>
          </cell>
          <cell r="F11557">
            <v>113.23</v>
          </cell>
          <cell r="G11557">
            <v>1.0329999999999999</v>
          </cell>
          <cell r="I11557">
            <v>116.96999889999999</v>
          </cell>
        </row>
        <row r="11558">
          <cell r="A11558">
            <v>170505</v>
          </cell>
          <cell r="B11558" t="str">
            <v>PRATELEIRA DE CONCRETO, ESPESSURA 50MM, COM BORDAS ARREDONDADAS E ENVERNIZADAS, EXCLUSIVE APOIO</v>
          </cell>
          <cell r="H11558" t="str">
            <v>M2</v>
          </cell>
          <cell r="J11558">
            <v>110.16</v>
          </cell>
        </row>
        <row r="11559">
          <cell r="C11559">
            <v>2013</v>
          </cell>
          <cell r="D11559" t="str">
            <v>CARPINTEIRO (SGSP)</v>
          </cell>
          <cell r="E11559" t="str">
            <v>H</v>
          </cell>
          <cell r="F11559">
            <v>14.489392</v>
          </cell>
          <cell r="G11559">
            <v>1.5</v>
          </cell>
          <cell r="I11559">
            <v>21.7340877</v>
          </cell>
        </row>
        <row r="11560">
          <cell r="C11560">
            <v>2014</v>
          </cell>
          <cell r="D11560" t="str">
            <v>AJUDANTE DE CARPINTEIRO (SGSP)</v>
          </cell>
          <cell r="E11560" t="str">
            <v>H</v>
          </cell>
          <cell r="F11560">
            <v>11.95373</v>
          </cell>
          <cell r="G11560">
            <v>1.5</v>
          </cell>
          <cell r="I11560">
            <v>17.9305956</v>
          </cell>
        </row>
        <row r="11561">
          <cell r="C11561">
            <v>2015</v>
          </cell>
          <cell r="D11561" t="str">
            <v>FERREIRO (SGSP)</v>
          </cell>
          <cell r="E11561" t="str">
            <v>H</v>
          </cell>
          <cell r="F11561">
            <v>15.034667000000001</v>
          </cell>
          <cell r="G11561">
            <v>0.1</v>
          </cell>
          <cell r="I11561">
            <v>1.5034666999999999</v>
          </cell>
        </row>
        <row r="11562">
          <cell r="C11562">
            <v>2016</v>
          </cell>
          <cell r="D11562" t="str">
            <v>AJUDANTE DE FERREIRO - ARMADOR (SGSP)</v>
          </cell>
          <cell r="E11562" t="str">
            <v>H</v>
          </cell>
          <cell r="F11562">
            <v>11.918774000000001</v>
          </cell>
          <cell r="G11562">
            <v>0.1</v>
          </cell>
          <cell r="I11562">
            <v>1.1918774000000001</v>
          </cell>
        </row>
        <row r="11563">
          <cell r="C11563">
            <v>2020</v>
          </cell>
          <cell r="D11563" t="str">
            <v>PEDREIRO (SGSP)</v>
          </cell>
          <cell r="E11563" t="str">
            <v>H</v>
          </cell>
          <cell r="F11563">
            <v>14.542659</v>
          </cell>
          <cell r="G11563">
            <v>1</v>
          </cell>
          <cell r="I11563">
            <v>14.542659</v>
          </cell>
        </row>
        <row r="11564">
          <cell r="C11564">
            <v>2075</v>
          </cell>
          <cell r="D11564" t="str">
            <v>PINTOR (SGSP)</v>
          </cell>
          <cell r="E11564" t="str">
            <v>H</v>
          </cell>
          <cell r="F11564">
            <v>14.450393</v>
          </cell>
          <cell r="G11564">
            <v>0.2</v>
          </cell>
          <cell r="I11564">
            <v>2.8900785</v>
          </cell>
        </row>
        <row r="11565">
          <cell r="C11565">
            <v>2099</v>
          </cell>
          <cell r="D11565" t="str">
            <v>SERVENTE (SGSP)</v>
          </cell>
          <cell r="E11565" t="str">
            <v>H</v>
          </cell>
          <cell r="F11565">
            <v>11.629847</v>
          </cell>
          <cell r="G11565">
            <v>1.5</v>
          </cell>
          <cell r="I11565">
            <v>17.444770200000001</v>
          </cell>
        </row>
        <row r="11566">
          <cell r="C11566">
            <v>10607</v>
          </cell>
          <cell r="D11566" t="str">
            <v>CONCRETO FCK=15MPA C/ BRITA 1</v>
          </cell>
          <cell r="E11566" t="str">
            <v>M3</v>
          </cell>
          <cell r="F11566">
            <v>234.05</v>
          </cell>
          <cell r="G11566">
            <v>0.05</v>
          </cell>
          <cell r="I11566">
            <v>11.7024221</v>
          </cell>
        </row>
        <row r="11567">
          <cell r="C11567">
            <v>11001</v>
          </cell>
          <cell r="D11567" t="str">
            <v>DESMOLDANTE PARA FORMAS</v>
          </cell>
          <cell r="E11567" t="str">
            <v>L</v>
          </cell>
          <cell r="F11567">
            <v>6.43</v>
          </cell>
          <cell r="G11567">
            <v>0.1</v>
          </cell>
          <cell r="I11567">
            <v>0.64339000000000002</v>
          </cell>
        </row>
        <row r="11568">
          <cell r="C11568">
            <v>11021</v>
          </cell>
          <cell r="D11568" t="str">
            <v>COMPENSADO RESINADO 12MM</v>
          </cell>
          <cell r="E11568" t="str">
            <v>M2</v>
          </cell>
          <cell r="F11568">
            <v>11.53</v>
          </cell>
          <cell r="G11568">
            <v>0.33</v>
          </cell>
          <cell r="I11568">
            <v>3.8038110000000001</v>
          </cell>
        </row>
        <row r="11569">
          <cell r="C11569">
            <v>11064</v>
          </cell>
          <cell r="D11569" t="str">
            <v>PINUS - SARRAFO DE 1" X 2" - BRUTO</v>
          </cell>
          <cell r="E11569" t="str">
            <v>M</v>
          </cell>
          <cell r="F11569">
            <v>0.56999999999999995</v>
          </cell>
          <cell r="G11569">
            <v>5</v>
          </cell>
          <cell r="I11569">
            <v>2.8725000000000001</v>
          </cell>
        </row>
        <row r="11570">
          <cell r="C11570">
            <v>11530</v>
          </cell>
          <cell r="D11570" t="str">
            <v>TELA SOLDADA NERVURADA Q- 61 (PAINEL - AÇO CA60 - MALHA 15 X 15 CM - FIO 3.4 MM)</v>
          </cell>
          <cell r="E11570" t="str">
            <v>M2</v>
          </cell>
          <cell r="F11570">
            <v>4.4400000000000004</v>
          </cell>
          <cell r="G11570">
            <v>1.05</v>
          </cell>
          <cell r="I11570">
            <v>4.6652550000000002</v>
          </cell>
        </row>
        <row r="11571">
          <cell r="C11571">
            <v>17515</v>
          </cell>
          <cell r="D11571" t="str">
            <v>PREGO 18 X 27 COMUM - POLIDO</v>
          </cell>
          <cell r="E11571" t="str">
            <v>Kg</v>
          </cell>
          <cell r="F11571">
            <v>5.27</v>
          </cell>
          <cell r="G11571">
            <v>0.2</v>
          </cell>
          <cell r="I11571">
            <v>1.0542</v>
          </cell>
        </row>
        <row r="11572">
          <cell r="C11572">
            <v>37596</v>
          </cell>
          <cell r="D11572" t="str">
            <v>VERNIZ ACRÍLICO BRILHANTE BASE ÁGUA</v>
          </cell>
          <cell r="E11572" t="str">
            <v>L</v>
          </cell>
          <cell r="F11572">
            <v>16.37</v>
          </cell>
          <cell r="G11572">
            <v>0.5</v>
          </cell>
          <cell r="I11572">
            <v>8.1841500000000007</v>
          </cell>
        </row>
        <row r="11573">
          <cell r="A11573">
            <v>170507</v>
          </cell>
          <cell r="B11573" t="str">
            <v>PRATELEIRA EM ARDÓSIA CINZA, POLIDA 2 LADOS, ESPESSURA 30MM, EXCLUSIVE APOIO</v>
          </cell>
          <cell r="H11573" t="str">
            <v>M2</v>
          </cell>
          <cell r="J11573">
            <v>308.91000000000003</v>
          </cell>
        </row>
        <row r="11574">
          <cell r="C11574">
            <v>2020</v>
          </cell>
          <cell r="D11574" t="str">
            <v>PEDREIRO (SGSP)</v>
          </cell>
          <cell r="E11574" t="str">
            <v>H</v>
          </cell>
          <cell r="F11574">
            <v>14.542659</v>
          </cell>
          <cell r="G11574">
            <v>2</v>
          </cell>
          <cell r="I11574">
            <v>29.085318000000001</v>
          </cell>
        </row>
        <row r="11575">
          <cell r="C11575">
            <v>2099</v>
          </cell>
          <cell r="D11575" t="str">
            <v>SERVENTE (SGSP)</v>
          </cell>
          <cell r="E11575" t="str">
            <v>H</v>
          </cell>
          <cell r="F11575">
            <v>11.629847</v>
          </cell>
          <cell r="G11575">
            <v>4</v>
          </cell>
          <cell r="I11575">
            <v>46.519387199999997</v>
          </cell>
        </row>
        <row r="11576">
          <cell r="C11576">
            <v>10630</v>
          </cell>
          <cell r="D11576" t="str">
            <v>ARGAMASSA DE CIMENTO COM AREIA GROSSA 1:3</v>
          </cell>
          <cell r="E11576" t="str">
            <v>M3</v>
          </cell>
          <cell r="F11576">
            <v>407.1</v>
          </cell>
          <cell r="G11576">
            <v>8.6699999999999999E-2</v>
          </cell>
          <cell r="I11576">
            <v>35.2959751</v>
          </cell>
        </row>
        <row r="11577">
          <cell r="C11577">
            <v>13514</v>
          </cell>
          <cell r="D11577" t="str">
            <v>ARDOSIA CINZA EM PLACA -POLIDA NOS 2 LADOS -ESPESSURA 30MM</v>
          </cell>
          <cell r="E11577" t="str">
            <v>M2</v>
          </cell>
          <cell r="F11577">
            <v>198.01</v>
          </cell>
          <cell r="G11577">
            <v>1</v>
          </cell>
          <cell r="I11577">
            <v>198.00710000000001</v>
          </cell>
        </row>
        <row r="11578">
          <cell r="A11578">
            <v>170511</v>
          </cell>
          <cell r="B11578" t="str">
            <v>EP.01 - MÃO FRANCESA DE FERRO PERFILADO</v>
          </cell>
          <cell r="H11578" t="str">
            <v>UN</v>
          </cell>
          <cell r="J11578">
            <v>24.95</v>
          </cell>
        </row>
        <row r="11579">
          <cell r="C11579">
            <v>2020</v>
          </cell>
          <cell r="D11579" t="str">
            <v>PEDREIRO (SGSP)</v>
          </cell>
          <cell r="E11579" t="str">
            <v>H</v>
          </cell>
          <cell r="F11579">
            <v>14.542659</v>
          </cell>
          <cell r="G11579">
            <v>0.5</v>
          </cell>
          <cell r="I11579">
            <v>7.2713295000000002</v>
          </cell>
        </row>
        <row r="11580">
          <cell r="C11580">
            <v>2099</v>
          </cell>
          <cell r="D11580" t="str">
            <v>SERVENTE (SGSP)</v>
          </cell>
          <cell r="E11580" t="str">
            <v>H</v>
          </cell>
          <cell r="F11580">
            <v>11.629847</v>
          </cell>
          <cell r="G11580">
            <v>0.5</v>
          </cell>
          <cell r="I11580">
            <v>5.8149233999999996</v>
          </cell>
        </row>
        <row r="11581">
          <cell r="C11581">
            <v>17040</v>
          </cell>
          <cell r="D11581" t="str">
            <v>PARAFUSO AUTO-ATARRAXANTE - CABEÇA PANELA - COM BUCHA DE NYLON S- 8</v>
          </cell>
          <cell r="E11581" t="str">
            <v>Un</v>
          </cell>
          <cell r="F11581">
            <v>0.3</v>
          </cell>
          <cell r="G11581">
            <v>2</v>
          </cell>
          <cell r="I11581">
            <v>0.60580000000000001</v>
          </cell>
        </row>
        <row r="11582">
          <cell r="C11582">
            <v>30542</v>
          </cell>
          <cell r="D11582" t="str">
            <v>FERRO PERFILADO TRABALHADO</v>
          </cell>
          <cell r="E11582" t="str">
            <v>KG</v>
          </cell>
          <cell r="F11582">
            <v>5.96</v>
          </cell>
          <cell r="G11582">
            <v>1.89</v>
          </cell>
          <cell r="I11582">
            <v>11.2568994</v>
          </cell>
        </row>
        <row r="11583">
          <cell r="A11583">
            <v>170512</v>
          </cell>
          <cell r="B11583" t="str">
            <v>EP.02 - MÃO FRANCESA DE FERRO PERFILADO</v>
          </cell>
          <cell r="H11583" t="str">
            <v>UN</v>
          </cell>
          <cell r="J11583">
            <v>23.88</v>
          </cell>
        </row>
        <row r="11584">
          <cell r="C11584">
            <v>2020</v>
          </cell>
          <cell r="D11584" t="str">
            <v>PEDREIRO (SGSP)</v>
          </cell>
          <cell r="E11584" t="str">
            <v>H</v>
          </cell>
          <cell r="F11584">
            <v>14.542659</v>
          </cell>
          <cell r="G11584">
            <v>0.5</v>
          </cell>
          <cell r="I11584">
            <v>7.2713295000000002</v>
          </cell>
        </row>
        <row r="11585">
          <cell r="C11585">
            <v>2099</v>
          </cell>
          <cell r="D11585" t="str">
            <v>SERVENTE (SGSP)</v>
          </cell>
          <cell r="E11585" t="str">
            <v>H</v>
          </cell>
          <cell r="F11585">
            <v>11.629847</v>
          </cell>
          <cell r="G11585">
            <v>0.5</v>
          </cell>
          <cell r="I11585">
            <v>5.8149233999999996</v>
          </cell>
        </row>
        <row r="11586">
          <cell r="C11586">
            <v>17040</v>
          </cell>
          <cell r="D11586" t="str">
            <v>PARAFUSO AUTO-ATARRAXANTE - CABEÇA PANELA - COM BUCHA DE NYLON S- 8</v>
          </cell>
          <cell r="E11586" t="str">
            <v>Un</v>
          </cell>
          <cell r="F11586">
            <v>0.3</v>
          </cell>
          <cell r="G11586">
            <v>2</v>
          </cell>
          <cell r="I11586">
            <v>0.60580000000000001</v>
          </cell>
        </row>
        <row r="11587">
          <cell r="C11587">
            <v>30542</v>
          </cell>
          <cell r="D11587" t="str">
            <v>FERRO PERFILADO TRABALHADO</v>
          </cell>
          <cell r="E11587" t="str">
            <v>KG</v>
          </cell>
          <cell r="F11587">
            <v>5.96</v>
          </cell>
          <cell r="G11587">
            <v>1.71</v>
          </cell>
          <cell r="I11587">
            <v>10.184813699999999</v>
          </cell>
        </row>
        <row r="11588">
          <cell r="A11588">
            <v>170516</v>
          </cell>
          <cell r="B11588" t="str">
            <v>DM.01 - ESTRADO DE MADEIRA APARELHADA PARA DESPENSA</v>
          </cell>
          <cell r="H11588" t="str">
            <v>M</v>
          </cell>
          <cell r="J11588">
            <v>151.66</v>
          </cell>
        </row>
        <row r="11589">
          <cell r="C11589">
            <v>2013</v>
          </cell>
          <cell r="D11589" t="str">
            <v>CARPINTEIRO (SGSP)</v>
          </cell>
          <cell r="E11589" t="str">
            <v>H</v>
          </cell>
          <cell r="F11589">
            <v>14.489392</v>
          </cell>
          <cell r="G11589">
            <v>4</v>
          </cell>
          <cell r="I11589">
            <v>57.9575672</v>
          </cell>
        </row>
        <row r="11590">
          <cell r="C11590">
            <v>2075</v>
          </cell>
          <cell r="D11590" t="str">
            <v>PINTOR (SGSP)</v>
          </cell>
          <cell r="E11590" t="str">
            <v>H</v>
          </cell>
          <cell r="F11590">
            <v>14.450393</v>
          </cell>
          <cell r="G11590">
            <v>1</v>
          </cell>
          <cell r="I11590">
            <v>14.450392600000001</v>
          </cell>
        </row>
        <row r="11591">
          <cell r="C11591">
            <v>2076</v>
          </cell>
          <cell r="D11591" t="str">
            <v>AJUDANTE DE PINTOR (SGSP)</v>
          </cell>
          <cell r="E11591" t="str">
            <v>H</v>
          </cell>
          <cell r="F11591">
            <v>11.533300000000001</v>
          </cell>
          <cell r="G11591">
            <v>0.8</v>
          </cell>
          <cell r="I11591">
            <v>9.2266399999999997</v>
          </cell>
        </row>
        <row r="11592">
          <cell r="C11592">
            <v>15520</v>
          </cell>
          <cell r="D11592" t="str">
            <v>CAIBRO DE PEROBA DO NORTE 5 X 6 CM - BRUTO (CUPIÚBA)</v>
          </cell>
          <cell r="E11592" t="str">
            <v>M</v>
          </cell>
          <cell r="F11592">
            <v>4.41</v>
          </cell>
          <cell r="G11592">
            <v>9.6</v>
          </cell>
          <cell r="I11592">
            <v>42.377279999999999</v>
          </cell>
        </row>
        <row r="11593">
          <cell r="C11593">
            <v>17515</v>
          </cell>
          <cell r="D11593" t="str">
            <v>PREGO 18 X 27 COMUM - POLIDO</v>
          </cell>
          <cell r="E11593" t="str">
            <v>Kg</v>
          </cell>
          <cell r="F11593">
            <v>5.27</v>
          </cell>
          <cell r="G11593">
            <v>0.25</v>
          </cell>
          <cell r="I11593">
            <v>1.31775</v>
          </cell>
        </row>
        <row r="11594">
          <cell r="C11594">
            <v>37540</v>
          </cell>
          <cell r="D11594" t="str">
            <v>LIXA PARA MADEIRA - N.100</v>
          </cell>
          <cell r="E11594" t="str">
            <v>Un</v>
          </cell>
          <cell r="F11594">
            <v>0.39</v>
          </cell>
          <cell r="G11594">
            <v>1.8</v>
          </cell>
          <cell r="I11594">
            <v>0.70542000000000005</v>
          </cell>
        </row>
        <row r="11595">
          <cell r="C11595">
            <v>37595</v>
          </cell>
          <cell r="D11595" t="str">
            <v>VERNIZ NITRO CELULOSE // VERNIZ SINTÉTICO BRILHANTE ( PARA USO EM MADEIRA )</v>
          </cell>
          <cell r="E11595" t="str">
            <v>L</v>
          </cell>
          <cell r="F11595">
            <v>17.079999999999998</v>
          </cell>
          <cell r="G11595">
            <v>1.5</v>
          </cell>
          <cell r="I11595">
            <v>25.623750000000001</v>
          </cell>
        </row>
        <row r="11596">
          <cell r="A11596">
            <v>170517</v>
          </cell>
          <cell r="B11596" t="str">
            <v>DM.02/04 - ESTRADO DE MADEIRA APARELHADA PARA DESPENSA</v>
          </cell>
          <cell r="H11596" t="str">
            <v>M</v>
          </cell>
          <cell r="J11596">
            <v>112.09</v>
          </cell>
        </row>
        <row r="11597">
          <cell r="C11597">
            <v>2013</v>
          </cell>
          <cell r="D11597" t="str">
            <v>CARPINTEIRO (SGSP)</v>
          </cell>
          <cell r="E11597" t="str">
            <v>H</v>
          </cell>
          <cell r="F11597">
            <v>14.489392</v>
          </cell>
          <cell r="G11597">
            <v>3</v>
          </cell>
          <cell r="I11597">
            <v>43.4681754</v>
          </cell>
        </row>
        <row r="11598">
          <cell r="C11598">
            <v>2075</v>
          </cell>
          <cell r="D11598" t="str">
            <v>PINTOR (SGSP)</v>
          </cell>
          <cell r="E11598" t="str">
            <v>H</v>
          </cell>
          <cell r="F11598">
            <v>14.450393</v>
          </cell>
          <cell r="G11598">
            <v>1</v>
          </cell>
          <cell r="I11598">
            <v>14.450392600000001</v>
          </cell>
        </row>
        <row r="11599">
          <cell r="C11599">
            <v>2076</v>
          </cell>
          <cell r="D11599" t="str">
            <v>AJUDANTE DE PINTOR (SGSP)</v>
          </cell>
          <cell r="E11599" t="str">
            <v>H</v>
          </cell>
          <cell r="F11599">
            <v>11.533300000000001</v>
          </cell>
          <cell r="G11599">
            <v>0.8</v>
          </cell>
          <cell r="I11599">
            <v>9.2266399999999997</v>
          </cell>
        </row>
        <row r="11600">
          <cell r="C11600">
            <v>15520</v>
          </cell>
          <cell r="D11600" t="str">
            <v>CAIBRO DE PEROBA DO NORTE 5 X 6 CM - BRUTO (CUPIÚBA)</v>
          </cell>
          <cell r="E11600" t="str">
            <v>M</v>
          </cell>
          <cell r="F11600">
            <v>4.41</v>
          </cell>
          <cell r="G11600">
            <v>6</v>
          </cell>
          <cell r="I11600">
            <v>26.485800000000001</v>
          </cell>
        </row>
        <row r="11601">
          <cell r="C11601">
            <v>17515</v>
          </cell>
          <cell r="D11601" t="str">
            <v>PREGO 18 X 27 COMUM - POLIDO</v>
          </cell>
          <cell r="E11601" t="str">
            <v>Kg</v>
          </cell>
          <cell r="F11601">
            <v>5.27</v>
          </cell>
          <cell r="G11601">
            <v>0.15</v>
          </cell>
          <cell r="I11601">
            <v>0.79064999999999996</v>
          </cell>
        </row>
        <row r="11602">
          <cell r="C11602">
            <v>37540</v>
          </cell>
          <cell r="D11602" t="str">
            <v>LIXA PARA MADEIRA - N.100</v>
          </cell>
          <cell r="E11602" t="str">
            <v>Un</v>
          </cell>
          <cell r="F11602">
            <v>0.39</v>
          </cell>
          <cell r="G11602">
            <v>1.5</v>
          </cell>
          <cell r="I11602">
            <v>0.58784999999999998</v>
          </cell>
        </row>
        <row r="11603">
          <cell r="C11603">
            <v>37595</v>
          </cell>
          <cell r="D11603" t="str">
            <v>VERNIZ NITRO CELULOSE // VERNIZ SINTÉTICO BRILHANTE ( PARA USO EM MADEIRA )</v>
          </cell>
          <cell r="E11603" t="str">
            <v>L</v>
          </cell>
          <cell r="F11603">
            <v>17.079999999999998</v>
          </cell>
          <cell r="G11603">
            <v>1</v>
          </cell>
          <cell r="I11603">
            <v>17.0825</v>
          </cell>
        </row>
        <row r="11604">
          <cell r="A11604">
            <v>170519</v>
          </cell>
          <cell r="B11604" t="str">
            <v>BARRA DE APOIO PARA LAVATÓRIO - EM "U" (BARRAS COM DIÂMETRO ENTRE 3,0 E 4,5CM)</v>
          </cell>
          <cell r="H11604" t="str">
            <v>UN</v>
          </cell>
          <cell r="J11604">
            <v>318.86</v>
          </cell>
        </row>
        <row r="11605">
          <cell r="C11605">
            <v>2020</v>
          </cell>
          <cell r="D11605" t="str">
            <v>PEDREIRO (SGSP)</v>
          </cell>
          <cell r="E11605" t="str">
            <v>H</v>
          </cell>
          <cell r="F11605">
            <v>14.542659</v>
          </cell>
          <cell r="G11605">
            <v>1</v>
          </cell>
          <cell r="I11605">
            <v>14.542659</v>
          </cell>
        </row>
        <row r="11606">
          <cell r="C11606">
            <v>2099</v>
          </cell>
          <cell r="D11606" t="str">
            <v>SERVENTE (SGSP)</v>
          </cell>
          <cell r="E11606" t="str">
            <v>H</v>
          </cell>
          <cell r="F11606">
            <v>11.629847</v>
          </cell>
          <cell r="G11606">
            <v>1</v>
          </cell>
          <cell r="I11606">
            <v>11.629846799999999</v>
          </cell>
        </row>
        <row r="11607">
          <cell r="C11607">
            <v>17039</v>
          </cell>
          <cell r="D11607" t="str">
            <v>PARAFUSO ZINCADO BRANCO - FENDA SIMPLES - CABEÇA CHATA</v>
          </cell>
          <cell r="E11607" t="str">
            <v>Un</v>
          </cell>
          <cell r="F11607">
            <v>0.23</v>
          </cell>
          <cell r="G11607">
            <v>6</v>
          </cell>
          <cell r="I11607">
            <v>1.3775999999999999</v>
          </cell>
        </row>
        <row r="11608">
          <cell r="C11608">
            <v>76715</v>
          </cell>
          <cell r="D11608" t="str">
            <v>APOIO - "U" - PARA LAVATÓRIO EM AÇO INOX PARA DEFICIENTE  FÍSICO</v>
          </cell>
          <cell r="E11608" t="str">
            <v>Un</v>
          </cell>
          <cell r="F11608">
            <v>291.31</v>
          </cell>
          <cell r="G11608">
            <v>1</v>
          </cell>
          <cell r="I11608">
            <v>291.30650000000003</v>
          </cell>
        </row>
        <row r="11609">
          <cell r="A11609">
            <v>170520</v>
          </cell>
          <cell r="B11609" t="str">
            <v>BARRA DE APOIO PARA DEFICIENTES L=45 CM (BARRAS COM DIÂMETRO ENTRE 3,0 E 4,5CM)</v>
          </cell>
          <cell r="H11609" t="str">
            <v>UN</v>
          </cell>
          <cell r="J11609">
            <v>118.54</v>
          </cell>
        </row>
        <row r="11610">
          <cell r="C11610">
            <v>2020</v>
          </cell>
          <cell r="D11610" t="str">
            <v>PEDREIRO (SGSP)</v>
          </cell>
          <cell r="E11610" t="str">
            <v>H</v>
          </cell>
          <cell r="F11610">
            <v>14.542659</v>
          </cell>
          <cell r="G11610">
            <v>1</v>
          </cell>
          <cell r="I11610">
            <v>14.542659</v>
          </cell>
        </row>
        <row r="11611">
          <cell r="C11611">
            <v>2099</v>
          </cell>
          <cell r="D11611" t="str">
            <v>SERVENTE (SGSP)</v>
          </cell>
          <cell r="E11611" t="str">
            <v>H</v>
          </cell>
          <cell r="F11611">
            <v>11.629847</v>
          </cell>
          <cell r="G11611">
            <v>1</v>
          </cell>
          <cell r="I11611">
            <v>11.629846799999999</v>
          </cell>
        </row>
        <row r="11612">
          <cell r="C11612">
            <v>17040</v>
          </cell>
          <cell r="D11612" t="str">
            <v>PARAFUSO AUTO-ATARRAXANTE - CABEÇA PANELA - COM BUCHA DE NYLON S- 8</v>
          </cell>
          <cell r="E11612" t="str">
            <v>Un</v>
          </cell>
          <cell r="F11612">
            <v>0.3</v>
          </cell>
          <cell r="G11612">
            <v>6</v>
          </cell>
          <cell r="I11612">
            <v>1.8173999999999999</v>
          </cell>
        </row>
        <row r="11613">
          <cell r="C11613">
            <v>76710</v>
          </cell>
          <cell r="D11613" t="str">
            <v>APOIO EM AÇO INOX PARA DEFICIENTE FÍSICO L= 45CM Ø 1.1/4" - CONFORME NBR-9050</v>
          </cell>
          <cell r="E11613" t="str">
            <v>Un</v>
          </cell>
          <cell r="F11613">
            <v>90.55</v>
          </cell>
          <cell r="G11613">
            <v>1</v>
          </cell>
          <cell r="I11613">
            <v>90.55</v>
          </cell>
        </row>
        <row r="11614">
          <cell r="A11614">
            <v>170521</v>
          </cell>
          <cell r="B11614" t="str">
            <v>BARRA DE APOIO PARA DEFICIENTES L=80 CM (BARRAS COM DIÂMETRO ENTRE 3,0 E 4,5CM)</v>
          </cell>
          <cell r="H11614" t="str">
            <v>UN</v>
          </cell>
          <cell r="J11614">
            <v>140.88999999999999</v>
          </cell>
        </row>
        <row r="11615">
          <cell r="C11615">
            <v>2020</v>
          </cell>
          <cell r="D11615" t="str">
            <v>PEDREIRO (SGSP)</v>
          </cell>
          <cell r="E11615" t="str">
            <v>H</v>
          </cell>
          <cell r="F11615">
            <v>14.542659</v>
          </cell>
          <cell r="G11615">
            <v>1</v>
          </cell>
          <cell r="I11615">
            <v>14.542659</v>
          </cell>
        </row>
        <row r="11616">
          <cell r="C11616">
            <v>2099</v>
          </cell>
          <cell r="D11616" t="str">
            <v>SERVENTE (SGSP)</v>
          </cell>
          <cell r="E11616" t="str">
            <v>H</v>
          </cell>
          <cell r="F11616">
            <v>11.629847</v>
          </cell>
          <cell r="G11616">
            <v>1</v>
          </cell>
          <cell r="I11616">
            <v>11.629846799999999</v>
          </cell>
        </row>
        <row r="11617">
          <cell r="C11617">
            <v>17040</v>
          </cell>
          <cell r="D11617" t="str">
            <v>PARAFUSO AUTO-ATARRAXANTE - CABEÇA PANELA - COM BUCHA DE NYLON S- 8</v>
          </cell>
          <cell r="E11617" t="str">
            <v>Un</v>
          </cell>
          <cell r="F11617">
            <v>0.3</v>
          </cell>
          <cell r="G11617">
            <v>6</v>
          </cell>
          <cell r="I11617">
            <v>1.8173999999999999</v>
          </cell>
        </row>
        <row r="11618">
          <cell r="C11618">
            <v>76711</v>
          </cell>
          <cell r="D11618" t="str">
            <v>APOIO EM AÇO INOX PARA DEFICIENTE FÍSICO L= 80CM Ø 1.1/4" - CONFORME NBR-9050</v>
          </cell>
          <cell r="E11618" t="str">
            <v>Un</v>
          </cell>
          <cell r="F11618">
            <v>112.9</v>
          </cell>
          <cell r="G11618">
            <v>1</v>
          </cell>
          <cell r="I11618">
            <v>112.8989</v>
          </cell>
        </row>
        <row r="11619">
          <cell r="A11619">
            <v>170522</v>
          </cell>
          <cell r="B11619" t="str">
            <v>BARRA DE APOIO PARA DEFICIENTES L=90 CM (BARRAS COM DIÂMETRO ENTRE 3,0 E 4,5CM)</v>
          </cell>
          <cell r="H11619" t="str">
            <v>UN</v>
          </cell>
          <cell r="J11619">
            <v>158.93</v>
          </cell>
        </row>
        <row r="11620">
          <cell r="C11620">
            <v>2020</v>
          </cell>
          <cell r="D11620" t="str">
            <v>PEDREIRO (SGSP)</v>
          </cell>
          <cell r="E11620" t="str">
            <v>H</v>
          </cell>
          <cell r="F11620">
            <v>14.542659</v>
          </cell>
          <cell r="G11620">
            <v>1</v>
          </cell>
          <cell r="I11620">
            <v>14.542659</v>
          </cell>
        </row>
        <row r="11621">
          <cell r="C11621">
            <v>2099</v>
          </cell>
          <cell r="D11621" t="str">
            <v>SERVENTE (SGSP)</v>
          </cell>
          <cell r="E11621" t="str">
            <v>H</v>
          </cell>
          <cell r="F11621">
            <v>11.629847</v>
          </cell>
          <cell r="G11621">
            <v>1</v>
          </cell>
          <cell r="I11621">
            <v>11.629846799999999</v>
          </cell>
        </row>
        <row r="11622">
          <cell r="C11622">
            <v>17040</v>
          </cell>
          <cell r="D11622" t="str">
            <v>PARAFUSO AUTO-ATARRAXANTE - CABEÇA PANELA - COM BUCHA DE NYLON S- 8</v>
          </cell>
          <cell r="E11622" t="str">
            <v>Un</v>
          </cell>
          <cell r="F11622">
            <v>0.3</v>
          </cell>
          <cell r="G11622">
            <v>6</v>
          </cell>
          <cell r="I11622">
            <v>1.8173999999999999</v>
          </cell>
        </row>
        <row r="11623">
          <cell r="C11623">
            <v>76712</v>
          </cell>
          <cell r="D11623" t="str">
            <v>APOIO EM AÇO INOX PARA DEFICIENTE FÍSICO L= 90CM Ø 1.1/4" - CONFORME NBR-9050</v>
          </cell>
          <cell r="E11623" t="str">
            <v>Un</v>
          </cell>
          <cell r="F11623">
            <v>130.94</v>
          </cell>
          <cell r="G11623">
            <v>1</v>
          </cell>
          <cell r="I11623">
            <v>130.9418</v>
          </cell>
        </row>
        <row r="11624">
          <cell r="A11624">
            <v>170523</v>
          </cell>
          <cell r="B11624" t="str">
            <v>BARRA DE APOIO PARA CHUVEIRO PARA PORTADORES DE DEFICIÊNCIA FÍSICA (BARRAS COM DIÂMETRO ENTRE 3,0 E 4,5CM)</v>
          </cell>
          <cell r="H11624" t="str">
            <v>UN</v>
          </cell>
          <cell r="J11624">
            <v>248.12</v>
          </cell>
        </row>
        <row r="11625">
          <cell r="C11625">
            <v>2020</v>
          </cell>
          <cell r="D11625" t="str">
            <v>PEDREIRO (SGSP)</v>
          </cell>
          <cell r="E11625" t="str">
            <v>H</v>
          </cell>
          <cell r="F11625">
            <v>14.542659</v>
          </cell>
          <cell r="G11625">
            <v>1</v>
          </cell>
          <cell r="I11625">
            <v>14.542659</v>
          </cell>
        </row>
        <row r="11626">
          <cell r="C11626">
            <v>2099</v>
          </cell>
          <cell r="D11626" t="str">
            <v>SERVENTE (SGSP)</v>
          </cell>
          <cell r="E11626" t="str">
            <v>H</v>
          </cell>
          <cell r="F11626">
            <v>11.629847</v>
          </cell>
          <cell r="G11626">
            <v>1</v>
          </cell>
          <cell r="I11626">
            <v>11.629846799999999</v>
          </cell>
        </row>
        <row r="11627">
          <cell r="C11627">
            <v>17040</v>
          </cell>
          <cell r="D11627" t="str">
            <v>PARAFUSO AUTO-ATARRAXANTE - CABEÇA PANELA - COM BUCHA DE NYLON S- 8</v>
          </cell>
          <cell r="E11627" t="str">
            <v>Un</v>
          </cell>
          <cell r="F11627">
            <v>0.3</v>
          </cell>
          <cell r="G11627">
            <v>6</v>
          </cell>
          <cell r="I11627">
            <v>1.8173999999999999</v>
          </cell>
        </row>
        <row r="11628">
          <cell r="C11628">
            <v>76713</v>
          </cell>
          <cell r="D11628" t="str">
            <v>APOIO EM AÇO INOX PARA DEFICIENTE FÍSICO L=170CM Ø 1.1/4" - CONFORME NBR-9050</v>
          </cell>
          <cell r="E11628" t="str">
            <v>Un</v>
          </cell>
          <cell r="F11628">
            <v>220.13</v>
          </cell>
          <cell r="G11628">
            <v>1</v>
          </cell>
          <cell r="I11628">
            <v>220.1317</v>
          </cell>
        </row>
        <row r="11629">
          <cell r="A11629">
            <v>170524</v>
          </cell>
          <cell r="B11629" t="str">
            <v>DP.04 - CORRIMÃO EM TUBO GALVANIZADO</v>
          </cell>
          <cell r="H11629" t="str">
            <v>M</v>
          </cell>
          <cell r="J11629">
            <v>41.21</v>
          </cell>
        </row>
        <row r="11630">
          <cell r="C11630">
            <v>2020</v>
          </cell>
          <cell r="D11630" t="str">
            <v>PEDREIRO (SGSP)</v>
          </cell>
          <cell r="E11630" t="str">
            <v>H</v>
          </cell>
          <cell r="F11630">
            <v>14.542659</v>
          </cell>
          <cell r="G11630">
            <v>0.7</v>
          </cell>
          <cell r="I11630">
            <v>10.179861300000001</v>
          </cell>
        </row>
        <row r="11631">
          <cell r="C11631">
            <v>2075</v>
          </cell>
          <cell r="D11631" t="str">
            <v>PINTOR (SGSP)</v>
          </cell>
          <cell r="E11631" t="str">
            <v>H</v>
          </cell>
          <cell r="F11631">
            <v>14.450393</v>
          </cell>
          <cell r="G11631">
            <v>0.125</v>
          </cell>
          <cell r="I11631">
            <v>1.8062990999999999</v>
          </cell>
        </row>
        <row r="11632">
          <cell r="C11632">
            <v>2076</v>
          </cell>
          <cell r="D11632" t="str">
            <v>AJUDANTE DE PINTOR (SGSP)</v>
          </cell>
          <cell r="E11632" t="str">
            <v>H</v>
          </cell>
          <cell r="F11632">
            <v>11.533300000000001</v>
          </cell>
          <cell r="G11632">
            <v>0.125</v>
          </cell>
          <cell r="I11632">
            <v>1.4416625000000001</v>
          </cell>
        </row>
        <row r="11633">
          <cell r="C11633">
            <v>2099</v>
          </cell>
          <cell r="D11633" t="str">
            <v>SERVENTE (SGSP)</v>
          </cell>
          <cell r="E11633" t="str">
            <v>H</v>
          </cell>
          <cell r="F11633">
            <v>11.629847</v>
          </cell>
          <cell r="G11633">
            <v>0.69</v>
          </cell>
          <cell r="I11633">
            <v>8.0245943000000004</v>
          </cell>
        </row>
        <row r="11634">
          <cell r="C11634">
            <v>10630</v>
          </cell>
          <cell r="D11634" t="str">
            <v>ARGAMASSA DE CIMENTO COM AREIA GROSSA 1:3</v>
          </cell>
          <cell r="E11634" t="str">
            <v>M3</v>
          </cell>
          <cell r="F11634">
            <v>407.1</v>
          </cell>
          <cell r="G11634">
            <v>1E-3</v>
          </cell>
          <cell r="I11634">
            <v>0.40710469999999999</v>
          </cell>
        </row>
        <row r="11635">
          <cell r="C11635">
            <v>30542</v>
          </cell>
          <cell r="D11635" t="str">
            <v>FERRO PERFILADO TRABALHADO</v>
          </cell>
          <cell r="E11635" t="str">
            <v>KG</v>
          </cell>
          <cell r="F11635">
            <v>5.96</v>
          </cell>
          <cell r="G11635">
            <v>7.4999999999999997E-2</v>
          </cell>
          <cell r="I11635">
            <v>0.4467024</v>
          </cell>
        </row>
        <row r="11636">
          <cell r="C11636">
            <v>37005</v>
          </cell>
          <cell r="D11636" t="str">
            <v>TINTA ESMALTE BRILHANTE</v>
          </cell>
          <cell r="E11636" t="str">
            <v>L</v>
          </cell>
          <cell r="F11636">
            <v>15.26</v>
          </cell>
          <cell r="G11636">
            <v>3.6999999999999998E-2</v>
          </cell>
          <cell r="I11636">
            <v>0.56465330000000002</v>
          </cell>
        </row>
        <row r="11637">
          <cell r="C11637">
            <v>37509</v>
          </cell>
          <cell r="D11637" t="str">
            <v>FUNDO CROMATO DE ZINCO</v>
          </cell>
          <cell r="E11637" t="str">
            <v>L</v>
          </cell>
          <cell r="F11637">
            <v>16.760000000000002</v>
          </cell>
          <cell r="G11637">
            <v>1.7999999999999999E-2</v>
          </cell>
          <cell r="I11637">
            <v>0.30168539999999999</v>
          </cell>
        </row>
        <row r="11638">
          <cell r="C11638">
            <v>37530</v>
          </cell>
          <cell r="D11638" t="str">
            <v>LIXA D'ÁGUA - N. 80  E  N. 320</v>
          </cell>
          <cell r="E11638" t="str">
            <v>Un</v>
          </cell>
          <cell r="F11638">
            <v>0.86</v>
          </cell>
          <cell r="G11638">
            <v>0.3</v>
          </cell>
          <cell r="I11638">
            <v>0.25689000000000001</v>
          </cell>
        </row>
        <row r="11639">
          <cell r="C11639">
            <v>70824</v>
          </cell>
          <cell r="D11639" t="str">
            <v>TUBO DE AÇO GALVANIZADO PARA CONDUÇÃO COM COSTURA NBR 5580L (BS 1387L) - 1.1/ 4"</v>
          </cell>
          <cell r="E11639" t="str">
            <v>M</v>
          </cell>
          <cell r="F11639">
            <v>16.940000000000001</v>
          </cell>
          <cell r="G11639">
            <v>1</v>
          </cell>
          <cell r="I11639">
            <v>16.938199999999998</v>
          </cell>
        </row>
        <row r="11640">
          <cell r="C11640">
            <v>87030</v>
          </cell>
          <cell r="D11640" t="str">
            <v>AGUARRAZ - MINERAL</v>
          </cell>
          <cell r="E11640" t="str">
            <v>L</v>
          </cell>
          <cell r="F11640">
            <v>7.05</v>
          </cell>
          <cell r="G11640">
            <v>0.12</v>
          </cell>
          <cell r="I11640">
            <v>0.84558</v>
          </cell>
        </row>
        <row r="11641">
          <cell r="A11641">
            <v>170525</v>
          </cell>
          <cell r="B11641" t="str">
            <v>DP.05 - CORRIMÃO EM TUBO GALVANIZADO COM GUARDA CORPO</v>
          </cell>
          <cell r="H11641" t="str">
            <v>M</v>
          </cell>
          <cell r="J11641">
            <v>213.12</v>
          </cell>
        </row>
        <row r="11642">
          <cell r="C11642">
            <v>2020</v>
          </cell>
          <cell r="D11642" t="str">
            <v>PEDREIRO (SGSP)</v>
          </cell>
          <cell r="E11642" t="str">
            <v>H</v>
          </cell>
          <cell r="F11642">
            <v>14.542659</v>
          </cell>
          <cell r="G11642">
            <v>0.9</v>
          </cell>
          <cell r="I11642">
            <v>13.088393099999999</v>
          </cell>
        </row>
        <row r="11643">
          <cell r="C11643">
            <v>2075</v>
          </cell>
          <cell r="D11643" t="str">
            <v>PINTOR (SGSP)</v>
          </cell>
          <cell r="E11643" t="str">
            <v>H</v>
          </cell>
          <cell r="F11643">
            <v>14.450393</v>
          </cell>
          <cell r="G11643">
            <v>2.9390000000000001</v>
          </cell>
          <cell r="I11643">
            <v>42.469703899999999</v>
          </cell>
        </row>
        <row r="11644">
          <cell r="C11644">
            <v>2076</v>
          </cell>
          <cell r="D11644" t="str">
            <v>AJUDANTE DE PINTOR (SGSP)</v>
          </cell>
          <cell r="E11644" t="str">
            <v>H</v>
          </cell>
          <cell r="F11644">
            <v>11.533300000000001</v>
          </cell>
          <cell r="G11644">
            <v>2.9390000000000001</v>
          </cell>
          <cell r="I11644">
            <v>33.896368699999996</v>
          </cell>
        </row>
        <row r="11645">
          <cell r="C11645">
            <v>2099</v>
          </cell>
          <cell r="D11645" t="str">
            <v>SERVENTE (SGSP)</v>
          </cell>
          <cell r="E11645" t="str">
            <v>H</v>
          </cell>
          <cell r="F11645">
            <v>11.629847</v>
          </cell>
          <cell r="G11645">
            <v>0.88</v>
          </cell>
          <cell r="I11645">
            <v>10.234265199999999</v>
          </cell>
        </row>
        <row r="11646">
          <cell r="C11646">
            <v>10630</v>
          </cell>
          <cell r="D11646" t="str">
            <v>ARGAMASSA DE CIMENTO COM AREIA GROSSA 1:3</v>
          </cell>
          <cell r="E11646" t="str">
            <v>M3</v>
          </cell>
          <cell r="F11646">
            <v>407.1</v>
          </cell>
          <cell r="G11646">
            <v>2E-3</v>
          </cell>
          <cell r="I11646">
            <v>0.81420930000000002</v>
          </cell>
        </row>
        <row r="11647">
          <cell r="C11647">
            <v>30542</v>
          </cell>
          <cell r="D11647" t="str">
            <v>FERRO PERFILADO TRABALHADO</v>
          </cell>
          <cell r="E11647" t="str">
            <v>KG</v>
          </cell>
          <cell r="F11647">
            <v>5.96</v>
          </cell>
          <cell r="G11647">
            <v>12.221</v>
          </cell>
          <cell r="I11647">
            <v>72.788660100000001</v>
          </cell>
        </row>
        <row r="11648">
          <cell r="C11648">
            <v>37005</v>
          </cell>
          <cell r="D11648" t="str">
            <v>TINTA ESMALTE BRILHANTE</v>
          </cell>
          <cell r="E11648" t="str">
            <v>L</v>
          </cell>
          <cell r="F11648">
            <v>15.26</v>
          </cell>
          <cell r="G11648">
            <v>0.88100000000000001</v>
          </cell>
          <cell r="I11648">
            <v>13.444852900000001</v>
          </cell>
        </row>
        <row r="11649">
          <cell r="C11649">
            <v>37509</v>
          </cell>
          <cell r="D11649" t="str">
            <v>FUNDO CROMATO DE ZINCO</v>
          </cell>
          <cell r="E11649" t="str">
            <v>L</v>
          </cell>
          <cell r="F11649">
            <v>16.760000000000002</v>
          </cell>
          <cell r="G11649">
            <v>0.44</v>
          </cell>
          <cell r="I11649">
            <v>7.3745320000000003</v>
          </cell>
        </row>
        <row r="11650">
          <cell r="C11650">
            <v>37530</v>
          </cell>
          <cell r="D11650" t="str">
            <v>LIXA D'ÁGUA - N. 80  E  N. 320</v>
          </cell>
          <cell r="E11650" t="str">
            <v>Un</v>
          </cell>
          <cell r="F11650">
            <v>0.86</v>
          </cell>
          <cell r="G11650">
            <v>0.3</v>
          </cell>
          <cell r="I11650">
            <v>0.25689000000000001</v>
          </cell>
        </row>
        <row r="11651">
          <cell r="C11651">
            <v>70824</v>
          </cell>
          <cell r="D11651" t="str">
            <v>TUBO DE AÇO GALVANIZADO PARA CONDUÇÃO COM COSTURA NBR 5580L (BS 1387L) - 1.1/ 4"</v>
          </cell>
          <cell r="E11651" t="str">
            <v>M</v>
          </cell>
          <cell r="F11651">
            <v>16.940000000000001</v>
          </cell>
          <cell r="G11651">
            <v>1</v>
          </cell>
          <cell r="I11651">
            <v>16.938199999999998</v>
          </cell>
        </row>
        <row r="11652">
          <cell r="C11652">
            <v>87030</v>
          </cell>
          <cell r="D11652" t="str">
            <v>AGUARRAZ - MINERAL</v>
          </cell>
          <cell r="E11652" t="str">
            <v>L</v>
          </cell>
          <cell r="F11652">
            <v>7.05</v>
          </cell>
          <cell r="G11652">
            <v>0.25700000000000001</v>
          </cell>
          <cell r="I11652">
            <v>1.8109504999999999</v>
          </cell>
        </row>
        <row r="11653">
          <cell r="A11653">
            <v>170526</v>
          </cell>
          <cell r="B11653" t="str">
            <v>ANEL DE TEXTURA PARA CORRIMÃO</v>
          </cell>
          <cell r="H11653" t="str">
            <v>UN</v>
          </cell>
          <cell r="J11653">
            <v>23.19</v>
          </cell>
        </row>
        <row r="11654">
          <cell r="C11654">
            <v>2099</v>
          </cell>
          <cell r="D11654" t="str">
            <v>SERVENTE (SGSP)</v>
          </cell>
          <cell r="E11654" t="str">
            <v>H</v>
          </cell>
          <cell r="F11654">
            <v>11.629847</v>
          </cell>
          <cell r="G11654">
            <v>0.2</v>
          </cell>
          <cell r="I11654">
            <v>2.3259694</v>
          </cell>
        </row>
        <row r="11655">
          <cell r="C11655">
            <v>76717</v>
          </cell>
          <cell r="D11655" t="str">
            <v>ANEL DE TEXTURA PARA CORRIMÃOS (SILICONE / BORRACHA)</v>
          </cell>
          <cell r="E11655" t="str">
            <v>Un</v>
          </cell>
          <cell r="F11655">
            <v>20.87</v>
          </cell>
          <cell r="G11655">
            <v>1</v>
          </cell>
          <cell r="I11655">
            <v>20.866700000000002</v>
          </cell>
        </row>
        <row r="11656">
          <cell r="A11656">
            <v>170527</v>
          </cell>
          <cell r="B11656" t="str">
            <v>BARRA DE APOIO PARA LAVATÓRIO EM "L" - PPDF</v>
          </cell>
          <cell r="H11656" t="str">
            <v>UN</v>
          </cell>
          <cell r="J11656">
            <v>352.76</v>
          </cell>
        </row>
        <row r="11657">
          <cell r="C11657">
            <v>2020</v>
          </cell>
          <cell r="D11657" t="str">
            <v>PEDREIRO (SGSP)</v>
          </cell>
          <cell r="E11657" t="str">
            <v>H</v>
          </cell>
          <cell r="F11657">
            <v>14.542659</v>
          </cell>
          <cell r="G11657">
            <v>1</v>
          </cell>
          <cell r="I11657">
            <v>14.542659</v>
          </cell>
        </row>
        <row r="11658">
          <cell r="C11658">
            <v>2099</v>
          </cell>
          <cell r="D11658" t="str">
            <v>SERVENTE (SGSP)</v>
          </cell>
          <cell r="E11658" t="str">
            <v>H</v>
          </cell>
          <cell r="F11658">
            <v>11.629847</v>
          </cell>
          <cell r="G11658">
            <v>1</v>
          </cell>
          <cell r="I11658">
            <v>11.629846799999999</v>
          </cell>
        </row>
        <row r="11659">
          <cell r="C11659">
            <v>17040</v>
          </cell>
          <cell r="D11659" t="str">
            <v>PARAFUSO AUTO-ATARRAXANTE - CABEÇA PANELA - COM BUCHA DE NYLON S- 8</v>
          </cell>
          <cell r="E11659" t="str">
            <v>Un</v>
          </cell>
          <cell r="F11659">
            <v>0.3</v>
          </cell>
          <cell r="G11659">
            <v>6</v>
          </cell>
          <cell r="I11659">
            <v>1.8173999999999999</v>
          </cell>
        </row>
        <row r="11660">
          <cell r="C11660">
            <v>76716</v>
          </cell>
          <cell r="D11660" t="str">
            <v>BARRA DE APOIO EM "L" PARA LAVATÓRIO DE CANTO (55 X 47 CM APROXIM) - PPDF (AÇO)</v>
          </cell>
          <cell r="E11660" t="str">
            <v>Un</v>
          </cell>
          <cell r="F11660">
            <v>324.77</v>
          </cell>
          <cell r="G11660">
            <v>1</v>
          </cell>
          <cell r="I11660">
            <v>324.76589999999999</v>
          </cell>
        </row>
        <row r="11661">
          <cell r="A11661">
            <v>170530</v>
          </cell>
          <cell r="B11661" t="str">
            <v>DV.01 - LOUSA COMUM EXECUTADA EM PAREDE</v>
          </cell>
          <cell r="H11661" t="str">
            <v>M2</v>
          </cell>
          <cell r="J11661">
            <v>90.9</v>
          </cell>
        </row>
        <row r="11662">
          <cell r="C11662">
            <v>2013</v>
          </cell>
          <cell r="D11662" t="str">
            <v>CARPINTEIRO (SGSP)</v>
          </cell>
          <cell r="E11662" t="str">
            <v>H</v>
          </cell>
          <cell r="F11662">
            <v>14.489392</v>
          </cell>
          <cell r="G11662">
            <v>0.75</v>
          </cell>
          <cell r="I11662">
            <v>10.867043900000001</v>
          </cell>
        </row>
        <row r="11663">
          <cell r="C11663">
            <v>2014</v>
          </cell>
          <cell r="D11663" t="str">
            <v>AJUDANTE DE CARPINTEIRO (SGSP)</v>
          </cell>
          <cell r="E11663" t="str">
            <v>H</v>
          </cell>
          <cell r="F11663">
            <v>11.95373</v>
          </cell>
          <cell r="G11663">
            <v>0.75</v>
          </cell>
          <cell r="I11663">
            <v>8.9652978000000001</v>
          </cell>
        </row>
        <row r="11664">
          <cell r="C11664">
            <v>2020</v>
          </cell>
          <cell r="D11664" t="str">
            <v>PEDREIRO (SGSP)</v>
          </cell>
          <cell r="E11664" t="str">
            <v>H</v>
          </cell>
          <cell r="F11664">
            <v>14.542659</v>
          </cell>
          <cell r="G11664">
            <v>0.9</v>
          </cell>
          <cell r="I11664">
            <v>13.088393099999999</v>
          </cell>
        </row>
        <row r="11665">
          <cell r="C11665">
            <v>2075</v>
          </cell>
          <cell r="D11665" t="str">
            <v>PINTOR (SGSP)</v>
          </cell>
          <cell r="E11665" t="str">
            <v>H</v>
          </cell>
          <cell r="F11665">
            <v>14.450393</v>
          </cell>
          <cell r="G11665">
            <v>1</v>
          </cell>
          <cell r="I11665">
            <v>14.450392600000001</v>
          </cell>
        </row>
        <row r="11666">
          <cell r="C11666">
            <v>2076</v>
          </cell>
          <cell r="D11666" t="str">
            <v>AJUDANTE DE PINTOR (SGSP)</v>
          </cell>
          <cell r="E11666" t="str">
            <v>H</v>
          </cell>
          <cell r="F11666">
            <v>11.533300000000001</v>
          </cell>
          <cell r="G11666">
            <v>0.55000000000000004</v>
          </cell>
          <cell r="I11666">
            <v>6.3433149999999996</v>
          </cell>
        </row>
        <row r="11667">
          <cell r="C11667">
            <v>2099</v>
          </cell>
          <cell r="D11667" t="str">
            <v>SERVENTE (SGSP)</v>
          </cell>
          <cell r="E11667" t="str">
            <v>H</v>
          </cell>
          <cell r="F11667">
            <v>11.629847</v>
          </cell>
          <cell r="G11667">
            <v>1</v>
          </cell>
          <cell r="I11667">
            <v>11.629846799999999</v>
          </cell>
        </row>
        <row r="11668">
          <cell r="C11668">
            <v>10648</v>
          </cell>
          <cell r="D11668" t="str">
            <v>ARGAMASSA MISTA COM AREIA GROSSA 1:2:8</v>
          </cell>
          <cell r="E11668" t="str">
            <v>M3</v>
          </cell>
          <cell r="F11668">
            <v>347.43</v>
          </cell>
          <cell r="G11668">
            <v>0.02</v>
          </cell>
          <cell r="I11668">
            <v>6.9486523</v>
          </cell>
        </row>
        <row r="11669">
          <cell r="C11669">
            <v>17560</v>
          </cell>
          <cell r="D11669" t="str">
            <v>TACO - CHUMBADOR DE PEROBA DO NORTE (CUPIÚBA) ESPESSURA 15 MM / LARGURA 50 MM / ALTURA 60 MM</v>
          </cell>
          <cell r="E11669" t="str">
            <v>Un</v>
          </cell>
          <cell r="F11669">
            <v>1.83</v>
          </cell>
          <cell r="G11669">
            <v>4.5</v>
          </cell>
          <cell r="I11669">
            <v>8.2176650999999996</v>
          </cell>
        </row>
        <row r="11670">
          <cell r="C11670">
            <v>30030</v>
          </cell>
          <cell r="D11670" t="str">
            <v>GUARNIÇÃO DE MADEIRA - 1,5 X 4,5 CM</v>
          </cell>
          <cell r="E11670" t="str">
            <v>M</v>
          </cell>
          <cell r="F11670">
            <v>2.67</v>
          </cell>
          <cell r="G11670">
            <v>1.5</v>
          </cell>
          <cell r="I11670">
            <v>3.9984000000000002</v>
          </cell>
        </row>
        <row r="11671">
          <cell r="C11671">
            <v>37045</v>
          </cell>
          <cell r="D11671" t="str">
            <v>TINTA ESMALTE SINTÉTICO VERDE P/ QUADRO ESCOLAR</v>
          </cell>
          <cell r="E11671" t="str">
            <v>L</v>
          </cell>
          <cell r="F11671">
            <v>17.29</v>
          </cell>
          <cell r="G11671">
            <v>0.2</v>
          </cell>
          <cell r="I11671">
            <v>3.4588800000000002</v>
          </cell>
        </row>
        <row r="11672">
          <cell r="C11672">
            <v>37525</v>
          </cell>
          <cell r="D11672" t="str">
            <v>SELADOR ACRÍLICO</v>
          </cell>
          <cell r="E11672" t="str">
            <v>L</v>
          </cell>
          <cell r="F11672">
            <v>6.26</v>
          </cell>
          <cell r="G11672">
            <v>0.2</v>
          </cell>
          <cell r="I11672">
            <v>1.2514799999999999</v>
          </cell>
        </row>
        <row r="11673">
          <cell r="C11673">
            <v>37530</v>
          </cell>
          <cell r="D11673" t="str">
            <v>LIXA D'ÁGUA - N. 80  E  N. 320</v>
          </cell>
          <cell r="E11673" t="str">
            <v>Un</v>
          </cell>
          <cell r="F11673">
            <v>0.86</v>
          </cell>
          <cell r="G11673">
            <v>0.25</v>
          </cell>
          <cell r="I11673">
            <v>0.21407499999999999</v>
          </cell>
        </row>
        <row r="11674">
          <cell r="C11674">
            <v>37560</v>
          </cell>
          <cell r="D11674" t="str">
            <v>MASSA ACRÍLICA (PARA PAREDE)</v>
          </cell>
          <cell r="E11674" t="str">
            <v>L</v>
          </cell>
          <cell r="F11674">
            <v>4.8</v>
          </cell>
          <cell r="G11674">
            <v>0.3049</v>
          </cell>
          <cell r="I11674">
            <v>1.4627273000000001</v>
          </cell>
        </row>
        <row r="11675">
          <cell r="A11675">
            <v>170533</v>
          </cell>
          <cell r="B11675" t="str">
            <v>MM.23/24 - LOUSA EM LAMINADO MELAMÍNICO BRANCO SOBRE COMPENSADO</v>
          </cell>
          <cell r="H11675" t="str">
            <v>M2</v>
          </cell>
          <cell r="J11675">
            <v>145.91</v>
          </cell>
        </row>
        <row r="11676">
          <cell r="C11676">
            <v>2075</v>
          </cell>
          <cell r="D11676" t="str">
            <v>PINTOR (SGSP)</v>
          </cell>
          <cell r="E11676" t="str">
            <v>H</v>
          </cell>
          <cell r="F11676">
            <v>14.450393</v>
          </cell>
          <cell r="G11676">
            <v>0.2</v>
          </cell>
          <cell r="I11676">
            <v>2.8900785</v>
          </cell>
        </row>
        <row r="11677">
          <cell r="C11677">
            <v>2080</v>
          </cell>
          <cell r="D11677" t="str">
            <v>MARCENEIRO (SGSP)</v>
          </cell>
          <cell r="E11677" t="str">
            <v>H</v>
          </cell>
          <cell r="F11677">
            <v>22.880165000000002</v>
          </cell>
          <cell r="G11677">
            <v>1.1000000000000001</v>
          </cell>
          <cell r="I11677">
            <v>25.168181300000001</v>
          </cell>
        </row>
        <row r="11678">
          <cell r="C11678">
            <v>2081</v>
          </cell>
          <cell r="D11678" t="str">
            <v>AJUDANTE DE MARCENEIRO (SGSP)</v>
          </cell>
          <cell r="E11678" t="str">
            <v>H</v>
          </cell>
          <cell r="F11678">
            <v>12.856657</v>
          </cell>
          <cell r="G11678">
            <v>1.1000000000000001</v>
          </cell>
          <cell r="I11678">
            <v>14.142322699999999</v>
          </cell>
        </row>
        <row r="11679">
          <cell r="C11679">
            <v>17039</v>
          </cell>
          <cell r="D11679" t="str">
            <v>PARAFUSO ZINCADO BRANCO - FENDA SIMPLES - CABEÇA CHATA</v>
          </cell>
          <cell r="E11679" t="str">
            <v>Un</v>
          </cell>
          <cell r="F11679">
            <v>0.23</v>
          </cell>
          <cell r="G11679">
            <v>3</v>
          </cell>
          <cell r="I11679">
            <v>0.68879999999999997</v>
          </cell>
        </row>
        <row r="11680">
          <cell r="C11680">
            <v>17040</v>
          </cell>
          <cell r="D11680" t="str">
            <v>PARAFUSO AUTO-ATARRAXANTE - CABEÇA PANELA - COM BUCHA DE NYLON S- 8</v>
          </cell>
          <cell r="E11680" t="str">
            <v>Un</v>
          </cell>
          <cell r="F11680">
            <v>0.3</v>
          </cell>
          <cell r="G11680">
            <v>4</v>
          </cell>
          <cell r="I11680">
            <v>1.2116</v>
          </cell>
        </row>
        <row r="11681">
          <cell r="C11681">
            <v>17515</v>
          </cell>
          <cell r="D11681" t="str">
            <v>PREGO 18 X 27 COMUM - POLIDO</v>
          </cell>
          <cell r="E11681" t="str">
            <v>Kg</v>
          </cell>
          <cell r="F11681">
            <v>5.27</v>
          </cell>
          <cell r="G11681">
            <v>0.15</v>
          </cell>
          <cell r="I11681">
            <v>0.79064999999999996</v>
          </cell>
        </row>
        <row r="11682">
          <cell r="C11682">
            <v>19015</v>
          </cell>
          <cell r="D11682" t="str">
            <v>COLA DE CONTATO</v>
          </cell>
          <cell r="E11682" t="str">
            <v>Kg</v>
          </cell>
          <cell r="F11682">
            <v>12.97</v>
          </cell>
          <cell r="G11682">
            <v>1</v>
          </cell>
          <cell r="I11682">
            <v>12.9659</v>
          </cell>
        </row>
        <row r="11683">
          <cell r="C11683">
            <v>21051</v>
          </cell>
          <cell r="D11683" t="str">
            <v>SARRAFO DE CEDRINHO 5X2.5CM - BRUTO</v>
          </cell>
          <cell r="E11683" t="str">
            <v>M</v>
          </cell>
          <cell r="F11683">
            <v>1.81</v>
          </cell>
          <cell r="G11683">
            <v>3.07</v>
          </cell>
          <cell r="I11683">
            <v>5.5450340000000002</v>
          </cell>
        </row>
        <row r="11684">
          <cell r="C11684">
            <v>30133</v>
          </cell>
          <cell r="D11684" t="str">
            <v>CHAPA COMPENSADA DE VIROLINHA / SUMAÚMA E=10MM</v>
          </cell>
          <cell r="E11684" t="str">
            <v>M2</v>
          </cell>
          <cell r="F11684">
            <v>16.95</v>
          </cell>
          <cell r="G11684">
            <v>1.05</v>
          </cell>
          <cell r="I11684">
            <v>17.799285000000001</v>
          </cell>
        </row>
        <row r="11685">
          <cell r="C11685">
            <v>30542</v>
          </cell>
          <cell r="D11685" t="str">
            <v>FERRO PERFILADO TRABALHADO</v>
          </cell>
          <cell r="E11685" t="str">
            <v>KG</v>
          </cell>
          <cell r="F11685">
            <v>5.96</v>
          </cell>
          <cell r="G11685">
            <v>2.5</v>
          </cell>
          <cell r="I11685">
            <v>14.890078600000001</v>
          </cell>
        </row>
        <row r="11686">
          <cell r="C11686">
            <v>32540</v>
          </cell>
          <cell r="D11686" t="str">
            <v>CHAPA DE LAMINADO MELAMÍNICO 1,0 MM - ACABAMENTO LISO  - PARA CONFECÇÃO DE LOUSA</v>
          </cell>
          <cell r="E11686" t="str">
            <v>M2</v>
          </cell>
          <cell r="F11686">
            <v>32.880000000000003</v>
          </cell>
          <cell r="G11686">
            <v>1.05</v>
          </cell>
          <cell r="I11686">
            <v>34.526625000000003</v>
          </cell>
        </row>
        <row r="11687">
          <cell r="C11687">
            <v>37005</v>
          </cell>
          <cell r="D11687" t="str">
            <v>TINTA ESMALTE BRILHANTE</v>
          </cell>
          <cell r="E11687" t="str">
            <v>L</v>
          </cell>
          <cell r="F11687">
            <v>15.26</v>
          </cell>
          <cell r="G11687">
            <v>0.15</v>
          </cell>
          <cell r="I11687">
            <v>2.2891349999999999</v>
          </cell>
        </row>
        <row r="11688">
          <cell r="C11688">
            <v>37509</v>
          </cell>
          <cell r="D11688" t="str">
            <v>FUNDO CROMATO DE ZINCO</v>
          </cell>
          <cell r="E11688" t="str">
            <v>L</v>
          </cell>
          <cell r="F11688">
            <v>16.760000000000002</v>
          </cell>
          <cell r="G11688">
            <v>0.1</v>
          </cell>
          <cell r="I11688">
            <v>1.6760299999999999</v>
          </cell>
        </row>
        <row r="11689">
          <cell r="C11689">
            <v>37535</v>
          </cell>
          <cell r="D11689" t="str">
            <v>LIXA PARA FERRO - N. 150</v>
          </cell>
          <cell r="E11689" t="str">
            <v>Un</v>
          </cell>
          <cell r="F11689">
            <v>1.69</v>
          </cell>
          <cell r="G11689">
            <v>0.15</v>
          </cell>
          <cell r="I11689">
            <v>0.25282500000000002</v>
          </cell>
        </row>
        <row r="11690">
          <cell r="C11690">
            <v>37540</v>
          </cell>
          <cell r="D11690" t="str">
            <v>LIXA PARA MADEIRA - N.100</v>
          </cell>
          <cell r="E11690" t="str">
            <v>Un</v>
          </cell>
          <cell r="F11690">
            <v>0.39</v>
          </cell>
          <cell r="G11690">
            <v>0.2</v>
          </cell>
          <cell r="I11690">
            <v>7.8380000000000005E-2</v>
          </cell>
        </row>
        <row r="11691">
          <cell r="C11691">
            <v>39020</v>
          </cell>
          <cell r="D11691" t="str">
            <v>GALVANIZAÇÃO ELETROLÍTICA (ENTRE 8 E 10 MÍCRONS) EM PEÇAS DE FERRO</v>
          </cell>
          <cell r="E11691" t="str">
            <v>Kg</v>
          </cell>
          <cell r="F11691">
            <v>4.4000000000000004</v>
          </cell>
          <cell r="G11691">
            <v>2.5</v>
          </cell>
          <cell r="I11691">
            <v>11</v>
          </cell>
        </row>
        <row r="11692">
          <cell r="A11692">
            <v>170535</v>
          </cell>
          <cell r="B11692" t="str">
            <v>DM.07 - QUADRO DE AVISOS DE MADEIRA</v>
          </cell>
          <cell r="H11692" t="str">
            <v>M2</v>
          </cell>
          <cell r="J11692">
            <v>134.66999999999999</v>
          </cell>
        </row>
        <row r="11693">
          <cell r="C11693">
            <v>2075</v>
          </cell>
          <cell r="D11693" t="str">
            <v>PINTOR (SGSP)</v>
          </cell>
          <cell r="E11693" t="str">
            <v>H</v>
          </cell>
          <cell r="F11693">
            <v>14.450393</v>
          </cell>
          <cell r="G11693">
            <v>0.08</v>
          </cell>
          <cell r="I11693">
            <v>1.1560314</v>
          </cell>
        </row>
        <row r="11694">
          <cell r="C11694">
            <v>2080</v>
          </cell>
          <cell r="D11694" t="str">
            <v>MARCENEIRO (SGSP)</v>
          </cell>
          <cell r="E11694" t="str">
            <v>H</v>
          </cell>
          <cell r="F11694">
            <v>22.880165000000002</v>
          </cell>
          <cell r="G11694">
            <v>2.5</v>
          </cell>
          <cell r="I11694">
            <v>57.200412</v>
          </cell>
        </row>
        <row r="11695">
          <cell r="C11695">
            <v>2081</v>
          </cell>
          <cell r="D11695" t="str">
            <v>AJUDANTE DE MARCENEIRO (SGSP)</v>
          </cell>
          <cell r="E11695" t="str">
            <v>H</v>
          </cell>
          <cell r="F11695">
            <v>12.856657</v>
          </cell>
          <cell r="G11695">
            <v>2.5</v>
          </cell>
          <cell r="I11695">
            <v>32.141642500000003</v>
          </cell>
        </row>
        <row r="11696">
          <cell r="C11696">
            <v>17039</v>
          </cell>
          <cell r="D11696" t="str">
            <v>PARAFUSO ZINCADO BRANCO - FENDA SIMPLES - CABEÇA CHATA</v>
          </cell>
          <cell r="E11696" t="str">
            <v>Un</v>
          </cell>
          <cell r="F11696">
            <v>0.23</v>
          </cell>
          <cell r="G11696">
            <v>12</v>
          </cell>
          <cell r="I11696">
            <v>2.7551999999999999</v>
          </cell>
        </row>
        <row r="11697">
          <cell r="C11697">
            <v>17040</v>
          </cell>
          <cell r="D11697" t="str">
            <v>PARAFUSO AUTO-ATARRAXANTE - CABEÇA PANELA - COM BUCHA DE NYLON S- 8</v>
          </cell>
          <cell r="E11697" t="str">
            <v>Un</v>
          </cell>
          <cell r="F11697">
            <v>0.3</v>
          </cell>
          <cell r="G11697">
            <v>4</v>
          </cell>
          <cell r="I11697">
            <v>1.2116</v>
          </cell>
        </row>
        <row r="11698">
          <cell r="C11698">
            <v>28082</v>
          </cell>
          <cell r="D11698" t="str">
            <v>FELTRO  PARA QUADRO DE MADEIRA</v>
          </cell>
          <cell r="E11698" t="str">
            <v>M2</v>
          </cell>
          <cell r="F11698">
            <v>4.5</v>
          </cell>
          <cell r="G11698">
            <v>1.28</v>
          </cell>
          <cell r="I11698">
            <v>5.7637119999999999</v>
          </cell>
        </row>
        <row r="11699">
          <cell r="C11699">
            <v>30030</v>
          </cell>
          <cell r="D11699" t="str">
            <v>GUARNIÇÃO DE MADEIRA - 1,5 X 4,5 CM</v>
          </cell>
          <cell r="E11699" t="str">
            <v>M</v>
          </cell>
          <cell r="F11699">
            <v>2.67</v>
          </cell>
          <cell r="G11699">
            <v>4</v>
          </cell>
          <cell r="I11699">
            <v>10.6624</v>
          </cell>
        </row>
        <row r="11700">
          <cell r="C11700">
            <v>30134</v>
          </cell>
          <cell r="D11700" t="str">
            <v>CHAPA COMPENSADA DE VIROLINHA / SUMAÚMA E=15MM</v>
          </cell>
          <cell r="E11700" t="str">
            <v>M2</v>
          </cell>
          <cell r="F11700">
            <v>23.23</v>
          </cell>
          <cell r="G11700">
            <v>0.96</v>
          </cell>
          <cell r="I11700">
            <v>22.299455999999999</v>
          </cell>
        </row>
        <row r="11701">
          <cell r="C11701">
            <v>37540</v>
          </cell>
          <cell r="D11701" t="str">
            <v>LIXA PARA MADEIRA - N.100</v>
          </cell>
          <cell r="E11701" t="str">
            <v>Un</v>
          </cell>
          <cell r="F11701">
            <v>0.39</v>
          </cell>
          <cell r="G11701">
            <v>0.01</v>
          </cell>
          <cell r="I11701">
            <v>3.9189999999999997E-3</v>
          </cell>
        </row>
        <row r="11702">
          <cell r="C11702">
            <v>37595</v>
          </cell>
          <cell r="D11702" t="str">
            <v>VERNIZ NITRO CELULOSE // VERNIZ SINTÉTICO BRILHANTE ( PARA USO EM MADEIRA )</v>
          </cell>
          <cell r="E11702" t="str">
            <v>L</v>
          </cell>
          <cell r="F11702">
            <v>17.079999999999998</v>
          </cell>
          <cell r="G11702">
            <v>0.08</v>
          </cell>
          <cell r="I11702">
            <v>1.3666</v>
          </cell>
        </row>
        <row r="11703">
          <cell r="C11703">
            <v>87030</v>
          </cell>
          <cell r="D11703" t="str">
            <v>AGUARRAZ - MINERAL</v>
          </cell>
          <cell r="E11703" t="str">
            <v>L</v>
          </cell>
          <cell r="F11703">
            <v>7.05</v>
          </cell>
          <cell r="G11703">
            <v>1.6E-2</v>
          </cell>
          <cell r="I11703">
            <v>0.112744</v>
          </cell>
        </row>
        <row r="11704">
          <cell r="A11704">
            <v>170540</v>
          </cell>
          <cell r="B11704" t="str">
            <v>FAIXA BATE-CARTEIRA PARA SALA DE AULA</v>
          </cell>
          <cell r="H11704" t="str">
            <v>M</v>
          </cell>
          <cell r="J11704">
            <v>90.93</v>
          </cell>
        </row>
        <row r="11705">
          <cell r="C11705">
            <v>2013</v>
          </cell>
          <cell r="D11705" t="str">
            <v>CARPINTEIRO (SGSP)</v>
          </cell>
          <cell r="E11705" t="str">
            <v>H</v>
          </cell>
          <cell r="F11705">
            <v>14.489392</v>
          </cell>
          <cell r="G11705">
            <v>0.5</v>
          </cell>
          <cell r="I11705">
            <v>7.2446959</v>
          </cell>
        </row>
        <row r="11706">
          <cell r="C11706">
            <v>2075</v>
          </cell>
          <cell r="D11706" t="str">
            <v>PINTOR (SGSP)</v>
          </cell>
          <cell r="E11706" t="str">
            <v>H</v>
          </cell>
          <cell r="F11706">
            <v>14.450393</v>
          </cell>
          <cell r="G11706">
            <v>0.2</v>
          </cell>
          <cell r="I11706">
            <v>2.8900785</v>
          </cell>
        </row>
        <row r="11707">
          <cell r="C11707">
            <v>2099</v>
          </cell>
          <cell r="D11707" t="str">
            <v>SERVENTE (SGSP)</v>
          </cell>
          <cell r="E11707" t="str">
            <v>H</v>
          </cell>
          <cell r="F11707">
            <v>11.629847</v>
          </cell>
          <cell r="G11707">
            <v>0.5</v>
          </cell>
          <cell r="I11707">
            <v>5.8149233999999996</v>
          </cell>
        </row>
        <row r="11708">
          <cell r="C11708">
            <v>17040</v>
          </cell>
          <cell r="D11708" t="str">
            <v>PARAFUSO AUTO-ATARRAXANTE - CABEÇA PANELA - COM BUCHA DE NYLON S- 8</v>
          </cell>
          <cell r="E11708" t="str">
            <v>Un</v>
          </cell>
          <cell r="F11708">
            <v>0.3</v>
          </cell>
          <cell r="G11708">
            <v>1.19</v>
          </cell>
          <cell r="I11708">
            <v>0.36045100000000002</v>
          </cell>
        </row>
        <row r="11709">
          <cell r="C11709">
            <v>30488</v>
          </cell>
          <cell r="D11709" t="str">
            <v>FAIXA DE ITAUBA 15 X 2CM - APARELHADA - CANTOS ARREDONDADOS</v>
          </cell>
          <cell r="E11709" t="str">
            <v>M</v>
          </cell>
          <cell r="F11709">
            <v>70.900000000000006</v>
          </cell>
          <cell r="G11709">
            <v>1</v>
          </cell>
          <cell r="I11709">
            <v>70.900000000000006</v>
          </cell>
        </row>
        <row r="11710">
          <cell r="C11710">
            <v>37540</v>
          </cell>
          <cell r="D11710" t="str">
            <v>LIXA PARA MADEIRA - N.100</v>
          </cell>
          <cell r="E11710" t="str">
            <v>Un</v>
          </cell>
          <cell r="F11710">
            <v>0.39</v>
          </cell>
          <cell r="G11710">
            <v>0.05</v>
          </cell>
          <cell r="I11710">
            <v>1.9595000000000001E-2</v>
          </cell>
        </row>
        <row r="11711">
          <cell r="C11711">
            <v>37595</v>
          </cell>
          <cell r="D11711" t="str">
            <v>VERNIZ NITRO CELULOSE // VERNIZ SINTÉTICO BRILHANTE ( PARA USO EM MADEIRA )</v>
          </cell>
          <cell r="E11711" t="str">
            <v>L</v>
          </cell>
          <cell r="F11711">
            <v>17.079999999999998</v>
          </cell>
          <cell r="G11711">
            <v>0.2</v>
          </cell>
          <cell r="I11711">
            <v>3.4165000000000001</v>
          </cell>
        </row>
        <row r="11712">
          <cell r="C11712">
            <v>87030</v>
          </cell>
          <cell r="D11712" t="str">
            <v>AGUARRAZ - MINERAL</v>
          </cell>
          <cell r="E11712" t="str">
            <v>L</v>
          </cell>
          <cell r="F11712">
            <v>7.05</v>
          </cell>
          <cell r="G11712">
            <v>0.04</v>
          </cell>
          <cell r="I11712">
            <v>0.28186</v>
          </cell>
        </row>
        <row r="11713">
          <cell r="A11713">
            <v>170541</v>
          </cell>
          <cell r="B11713" t="str">
            <v>DM.06 - FIXADOR DE CARTAZES PARA SALA DE AULA</v>
          </cell>
          <cell r="H11713" t="str">
            <v>M</v>
          </cell>
          <cell r="J11713">
            <v>24.35</v>
          </cell>
        </row>
        <row r="11714">
          <cell r="C11714">
            <v>2013</v>
          </cell>
          <cell r="D11714" t="str">
            <v>CARPINTEIRO (SGSP)</v>
          </cell>
          <cell r="E11714" t="str">
            <v>H</v>
          </cell>
          <cell r="F11714">
            <v>14.489392</v>
          </cell>
          <cell r="G11714">
            <v>1</v>
          </cell>
          <cell r="I11714">
            <v>14.4893918</v>
          </cell>
        </row>
        <row r="11715">
          <cell r="C11715">
            <v>2075</v>
          </cell>
          <cell r="D11715" t="str">
            <v>PINTOR (SGSP)</v>
          </cell>
          <cell r="E11715" t="str">
            <v>H</v>
          </cell>
          <cell r="F11715">
            <v>14.450393</v>
          </cell>
          <cell r="G11715">
            <v>0.08</v>
          </cell>
          <cell r="I11715">
            <v>1.1560314</v>
          </cell>
        </row>
        <row r="11716">
          <cell r="C11716">
            <v>2099</v>
          </cell>
          <cell r="D11716" t="str">
            <v>SERVENTE (SGSP)</v>
          </cell>
          <cell r="E11716" t="str">
            <v>H</v>
          </cell>
          <cell r="F11716">
            <v>11.629847</v>
          </cell>
          <cell r="G11716">
            <v>0.5</v>
          </cell>
          <cell r="I11716">
            <v>5.8149233999999996</v>
          </cell>
        </row>
        <row r="11717">
          <cell r="C11717">
            <v>11068</v>
          </cell>
          <cell r="D11717" t="str">
            <v>PINUS - SARRAFO DE 1" X 3" - BRUTO</v>
          </cell>
          <cell r="E11717" t="str">
            <v>M</v>
          </cell>
          <cell r="F11717">
            <v>0.86</v>
          </cell>
          <cell r="G11717">
            <v>1</v>
          </cell>
          <cell r="I11717">
            <v>0.86099999999999999</v>
          </cell>
        </row>
        <row r="11718">
          <cell r="C11718">
            <v>17040</v>
          </cell>
          <cell r="D11718" t="str">
            <v>PARAFUSO AUTO-ATARRAXANTE - CABEÇA PANELA - COM BUCHA DE NYLON S- 8</v>
          </cell>
          <cell r="E11718" t="str">
            <v>Un</v>
          </cell>
          <cell r="F11718">
            <v>0.3</v>
          </cell>
          <cell r="G11718">
            <v>1.19</v>
          </cell>
          <cell r="I11718">
            <v>0.36045100000000002</v>
          </cell>
        </row>
        <row r="11719">
          <cell r="C11719">
            <v>37540</v>
          </cell>
          <cell r="D11719" t="str">
            <v>LIXA PARA MADEIRA - N.100</v>
          </cell>
          <cell r="E11719" t="str">
            <v>Un</v>
          </cell>
          <cell r="F11719">
            <v>0.39</v>
          </cell>
          <cell r="G11719">
            <v>0.05</v>
          </cell>
          <cell r="I11719">
            <v>1.9595000000000001E-2</v>
          </cell>
        </row>
        <row r="11720">
          <cell r="C11720">
            <v>37595</v>
          </cell>
          <cell r="D11720" t="str">
            <v>VERNIZ NITRO CELULOSE // VERNIZ SINTÉTICO BRILHANTE ( PARA USO EM MADEIRA )</v>
          </cell>
          <cell r="E11720" t="str">
            <v>L</v>
          </cell>
          <cell r="F11720">
            <v>17.079999999999998</v>
          </cell>
          <cell r="G11720">
            <v>0.08</v>
          </cell>
          <cell r="I11720">
            <v>1.3666</v>
          </cell>
        </row>
        <row r="11721">
          <cell r="C11721">
            <v>87030</v>
          </cell>
          <cell r="D11721" t="str">
            <v>AGUARRAZ - MINERAL</v>
          </cell>
          <cell r="E11721" t="str">
            <v>L</v>
          </cell>
          <cell r="F11721">
            <v>7.05</v>
          </cell>
          <cell r="G11721">
            <v>0.04</v>
          </cell>
          <cell r="I11721">
            <v>0.28186</v>
          </cell>
        </row>
        <row r="11722">
          <cell r="A11722">
            <v>170551</v>
          </cell>
          <cell r="B11722" t="str">
            <v>DP.01 - ESCADA MARINHEIRO DE FERRO GALVANIZADO</v>
          </cell>
          <cell r="H11722" t="str">
            <v>M</v>
          </cell>
          <cell r="J11722">
            <v>107.53</v>
          </cell>
        </row>
        <row r="11723">
          <cell r="C11723">
            <v>2020</v>
          </cell>
          <cell r="D11723" t="str">
            <v>PEDREIRO (SGSP)</v>
          </cell>
          <cell r="E11723" t="str">
            <v>H</v>
          </cell>
          <cell r="F11723">
            <v>14.542659</v>
          </cell>
          <cell r="G11723">
            <v>1</v>
          </cell>
          <cell r="I11723">
            <v>14.542659</v>
          </cell>
        </row>
        <row r="11724">
          <cell r="C11724">
            <v>2099</v>
          </cell>
          <cell r="D11724" t="str">
            <v>SERVENTE (SGSP)</v>
          </cell>
          <cell r="E11724" t="str">
            <v>H</v>
          </cell>
          <cell r="F11724">
            <v>11.629847</v>
          </cell>
          <cell r="G11724">
            <v>0.98</v>
          </cell>
          <cell r="I11724">
            <v>11.3972499</v>
          </cell>
        </row>
        <row r="11725">
          <cell r="C11725">
            <v>10630</v>
          </cell>
          <cell r="D11725" t="str">
            <v>ARGAMASSA DE CIMENTO COM AREIA GROSSA 1:3</v>
          </cell>
          <cell r="E11725" t="str">
            <v>M3</v>
          </cell>
          <cell r="F11725">
            <v>407.1</v>
          </cell>
          <cell r="G11725">
            <v>2E-3</v>
          </cell>
          <cell r="I11725">
            <v>0.81420930000000002</v>
          </cell>
        </row>
        <row r="11726">
          <cell r="C11726">
            <v>31166</v>
          </cell>
          <cell r="D11726" t="str">
            <v>ESCADA DE MARINHEIRO DE FERRO PERFILADO DP.01</v>
          </cell>
          <cell r="E11726" t="str">
            <v>M</v>
          </cell>
          <cell r="F11726">
            <v>80.78</v>
          </cell>
          <cell r="G11726">
            <v>1</v>
          </cell>
          <cell r="I11726">
            <v>80.777045099999995</v>
          </cell>
        </row>
        <row r="11727">
          <cell r="A11727">
            <v>170552</v>
          </cell>
          <cell r="B11727" t="str">
            <v>DP.02 - ESCADA MARINHEIRO DE FERRO GALVANIZADO COM GUARDA CORPO</v>
          </cell>
          <cell r="H11727" t="str">
            <v>M</v>
          </cell>
          <cell r="J11727">
            <v>229.73</v>
          </cell>
        </row>
        <row r="11728">
          <cell r="C11728">
            <v>2020</v>
          </cell>
          <cell r="D11728" t="str">
            <v>PEDREIRO (SGSP)</v>
          </cell>
          <cell r="E11728" t="str">
            <v>H</v>
          </cell>
          <cell r="F11728">
            <v>14.542659</v>
          </cell>
          <cell r="G11728">
            <v>1</v>
          </cell>
          <cell r="I11728">
            <v>14.542659</v>
          </cell>
        </row>
        <row r="11729">
          <cell r="C11729">
            <v>2099</v>
          </cell>
          <cell r="D11729" t="str">
            <v>SERVENTE (SGSP)</v>
          </cell>
          <cell r="E11729" t="str">
            <v>H</v>
          </cell>
          <cell r="F11729">
            <v>11.629847</v>
          </cell>
          <cell r="G11729">
            <v>0.98</v>
          </cell>
          <cell r="I11729">
            <v>11.3972499</v>
          </cell>
        </row>
        <row r="11730">
          <cell r="C11730">
            <v>10630</v>
          </cell>
          <cell r="D11730" t="str">
            <v>ARGAMASSA DE CIMENTO COM AREIA GROSSA 1:3</v>
          </cell>
          <cell r="E11730" t="str">
            <v>M3</v>
          </cell>
          <cell r="F11730">
            <v>407.1</v>
          </cell>
          <cell r="G11730">
            <v>2E-3</v>
          </cell>
          <cell r="I11730">
            <v>0.81420930000000002</v>
          </cell>
        </row>
        <row r="11731">
          <cell r="C11731">
            <v>31167</v>
          </cell>
          <cell r="D11731" t="str">
            <v>ESCADA DE MARINHEIRO DE FERRO PERFILADO COM GUARDA CORPO</v>
          </cell>
          <cell r="E11731" t="str">
            <v>M</v>
          </cell>
          <cell r="F11731">
            <v>202.98</v>
          </cell>
          <cell r="G11731">
            <v>1</v>
          </cell>
          <cell r="I11731">
            <v>202.978216</v>
          </cell>
        </row>
        <row r="11732">
          <cell r="A11732">
            <v>170553</v>
          </cell>
          <cell r="B11732" t="str">
            <v>DP.03 - COMPLEMENTOS PARA ESCADA MARINHEIRO DE FERRO PERFILADO</v>
          </cell>
          <cell r="H11732" t="str">
            <v>M</v>
          </cell>
          <cell r="J11732">
            <v>94.07</v>
          </cell>
        </row>
        <row r="11733">
          <cell r="C11733">
            <v>2020</v>
          </cell>
          <cell r="D11733" t="str">
            <v>PEDREIRO (SGSP)</v>
          </cell>
          <cell r="E11733" t="str">
            <v>H</v>
          </cell>
          <cell r="F11733">
            <v>14.542659</v>
          </cell>
          <cell r="G11733">
            <v>1</v>
          </cell>
          <cell r="I11733">
            <v>14.542659</v>
          </cell>
        </row>
        <row r="11734">
          <cell r="C11734">
            <v>2099</v>
          </cell>
          <cell r="D11734" t="str">
            <v>SERVENTE (SGSP)</v>
          </cell>
          <cell r="E11734" t="str">
            <v>H</v>
          </cell>
          <cell r="F11734">
            <v>11.629847</v>
          </cell>
          <cell r="G11734">
            <v>0.98</v>
          </cell>
          <cell r="I11734">
            <v>11.3972499</v>
          </cell>
        </row>
        <row r="11735">
          <cell r="C11735">
            <v>10630</v>
          </cell>
          <cell r="D11735" t="str">
            <v>ARGAMASSA DE CIMENTO COM AREIA GROSSA 1:3</v>
          </cell>
          <cell r="E11735" t="str">
            <v>M3</v>
          </cell>
          <cell r="F11735">
            <v>407.1</v>
          </cell>
          <cell r="G11735">
            <v>2E-3</v>
          </cell>
          <cell r="I11735">
            <v>0.81420930000000002</v>
          </cell>
        </row>
        <row r="11736">
          <cell r="C11736">
            <v>31168</v>
          </cell>
          <cell r="D11736" t="str">
            <v>ESCADA COMPLEM. P/ ESCADA MARINHEIRO DE FERRO PERFILADO</v>
          </cell>
          <cell r="E11736" t="str">
            <v>M</v>
          </cell>
          <cell r="F11736">
            <v>67.31</v>
          </cell>
          <cell r="G11736">
            <v>1</v>
          </cell>
          <cell r="I11736">
            <v>67.3142043</v>
          </cell>
        </row>
        <row r="11737">
          <cell r="A11737">
            <v>170561</v>
          </cell>
          <cell r="B11737" t="str">
            <v>BATE PNEU EM TUBO DE AÇO GALVANIZADO D=3" C=2,50M</v>
          </cell>
          <cell r="H11737" t="str">
            <v>UN</v>
          </cell>
          <cell r="J11737">
            <v>382.93</v>
          </cell>
        </row>
        <row r="11738">
          <cell r="C11738">
            <v>2035</v>
          </cell>
          <cell r="D11738" t="str">
            <v>ENCANADOR (SGSP)</v>
          </cell>
          <cell r="E11738" t="str">
            <v>H</v>
          </cell>
          <cell r="F11738">
            <v>15.946630000000001</v>
          </cell>
          <cell r="G11738">
            <v>4</v>
          </cell>
          <cell r="I11738">
            <v>63.786520799999998</v>
          </cell>
        </row>
        <row r="11739">
          <cell r="C11739">
            <v>2075</v>
          </cell>
          <cell r="D11739" t="str">
            <v>PINTOR (SGSP)</v>
          </cell>
          <cell r="E11739" t="str">
            <v>H</v>
          </cell>
          <cell r="F11739">
            <v>14.450393</v>
          </cell>
          <cell r="G11739">
            <v>1</v>
          </cell>
          <cell r="I11739">
            <v>14.450392600000001</v>
          </cell>
        </row>
        <row r="11740">
          <cell r="C11740">
            <v>2099</v>
          </cell>
          <cell r="D11740" t="str">
            <v>SERVENTE (SGSP)</v>
          </cell>
          <cell r="E11740" t="str">
            <v>H</v>
          </cell>
          <cell r="F11740">
            <v>11.629847</v>
          </cell>
          <cell r="G11740">
            <v>4</v>
          </cell>
          <cell r="I11740">
            <v>46.519387199999997</v>
          </cell>
        </row>
        <row r="11741">
          <cell r="C11741">
            <v>10604</v>
          </cell>
          <cell r="D11741" t="str">
            <v>CONCRETO FCK=10MPA C/ BRITA 2</v>
          </cell>
          <cell r="E11741" t="str">
            <v>M3</v>
          </cell>
          <cell r="F11741">
            <v>178.82</v>
          </cell>
          <cell r="G11741">
            <v>3.5999999999999997E-2</v>
          </cell>
          <cell r="I11741">
            <v>6.4376049000000002</v>
          </cell>
        </row>
        <row r="11742">
          <cell r="C11742">
            <v>37005</v>
          </cell>
          <cell r="D11742" t="str">
            <v>TINTA ESMALTE BRILHANTE</v>
          </cell>
          <cell r="E11742" t="str">
            <v>L</v>
          </cell>
          <cell r="F11742">
            <v>15.26</v>
          </cell>
          <cell r="G11742">
            <v>0.7</v>
          </cell>
          <cell r="I11742">
            <v>10.68263</v>
          </cell>
        </row>
        <row r="11743">
          <cell r="C11743">
            <v>37509</v>
          </cell>
          <cell r="D11743" t="str">
            <v>FUNDO CROMATO DE ZINCO</v>
          </cell>
          <cell r="E11743" t="str">
            <v>L</v>
          </cell>
          <cell r="F11743">
            <v>16.760000000000002</v>
          </cell>
          <cell r="G11743">
            <v>0.04</v>
          </cell>
          <cell r="I11743">
            <v>0.67041200000000001</v>
          </cell>
        </row>
        <row r="11744">
          <cell r="C11744">
            <v>37535</v>
          </cell>
          <cell r="D11744" t="str">
            <v>LIXA PARA FERRO - N. 150</v>
          </cell>
          <cell r="E11744" t="str">
            <v>Un</v>
          </cell>
          <cell r="F11744">
            <v>1.69</v>
          </cell>
          <cell r="G11744">
            <v>2</v>
          </cell>
          <cell r="I11744">
            <v>3.371</v>
          </cell>
        </row>
        <row r="11745">
          <cell r="C11745">
            <v>51608</v>
          </cell>
          <cell r="D11745" t="str">
            <v>CURVA 90 AÇO GALVANIZADO PARA ELETRODUTO - 3"</v>
          </cell>
          <cell r="E11745" t="str">
            <v>Un</v>
          </cell>
          <cell r="F11745">
            <v>49.88</v>
          </cell>
          <cell r="G11745">
            <v>2</v>
          </cell>
          <cell r="I11745">
            <v>99.754400000000004</v>
          </cell>
        </row>
        <row r="11746">
          <cell r="C11746">
            <v>70408</v>
          </cell>
          <cell r="D11746" t="str">
            <v>TUBO DE AÇO GALVANIZADO PARA CONDUÇÃO COM COSTURA NBR 5580M (DIN 2440) - 3"</v>
          </cell>
          <cell r="E11746" t="str">
            <v>M</v>
          </cell>
          <cell r="F11746">
            <v>54.9</v>
          </cell>
          <cell r="G11746">
            <v>2.5</v>
          </cell>
          <cell r="I11746">
            <v>137.25624999999999</v>
          </cell>
        </row>
        <row r="11747">
          <cell r="C11747">
            <v>94299</v>
          </cell>
          <cell r="D11747" t="str">
            <v>VIBRADOR DE IMERSÃO COM 5M DE MANGUEIRA COM MOTOR ELETRICO 2HP</v>
          </cell>
          <cell r="E11747" t="str">
            <v>H</v>
          </cell>
          <cell r="F11747">
            <v>0.68</v>
          </cell>
          <cell r="G11747">
            <v>3.9690000000000003E-3</v>
          </cell>
          <cell r="I11747">
            <v>2.6944E-3</v>
          </cell>
        </row>
        <row r="11748">
          <cell r="A11748">
            <v>170575</v>
          </cell>
          <cell r="B11748" t="str">
            <v>ARMÁRIO DE AÇO COM 4 PORTAS E FECHADURA L 640XP420XH1980</v>
          </cell>
          <cell r="H11748" t="str">
            <v>UN</v>
          </cell>
          <cell r="J11748">
            <v>583.95000000000005</v>
          </cell>
        </row>
        <row r="11749">
          <cell r="C11749">
            <v>30594</v>
          </cell>
          <cell r="D11749" t="str">
            <v>ARMÁRIO DE AÇO C/2 PORTAS E FECH L320XP420XH1980</v>
          </cell>
          <cell r="E11749" t="str">
            <v>Un</v>
          </cell>
          <cell r="F11749">
            <v>291.98</v>
          </cell>
          <cell r="G11749">
            <v>2</v>
          </cell>
          <cell r="I11749">
            <v>583.95259999999996</v>
          </cell>
        </row>
        <row r="11750">
          <cell r="A11750">
            <v>170580</v>
          </cell>
          <cell r="B11750" t="str">
            <v>DR.1 - MESA DE PREPARO PARA COZINHAS - EM MÁRMORE</v>
          </cell>
          <cell r="H11750" t="str">
            <v>UN</v>
          </cell>
          <cell r="J11750">
            <v>1411.07</v>
          </cell>
        </row>
        <row r="11751">
          <cell r="C11751">
            <v>2013</v>
          </cell>
          <cell r="D11751" t="str">
            <v>CARPINTEIRO (SGSP)</v>
          </cell>
          <cell r="E11751" t="str">
            <v>H</v>
          </cell>
          <cell r="F11751">
            <v>14.489392</v>
          </cell>
          <cell r="G11751">
            <v>2.21</v>
          </cell>
          <cell r="I11751">
            <v>32.021555900000003</v>
          </cell>
        </row>
        <row r="11752">
          <cell r="C11752">
            <v>2014</v>
          </cell>
          <cell r="D11752" t="str">
            <v>AJUDANTE DE CARPINTEIRO (SGSP)</v>
          </cell>
          <cell r="E11752" t="str">
            <v>H</v>
          </cell>
          <cell r="F11752">
            <v>11.95373</v>
          </cell>
          <cell r="G11752">
            <v>2.21</v>
          </cell>
          <cell r="I11752">
            <v>26.417744200000001</v>
          </cell>
        </row>
        <row r="11753">
          <cell r="C11753">
            <v>2015</v>
          </cell>
          <cell r="D11753" t="str">
            <v>FERREIRO (SGSP)</v>
          </cell>
          <cell r="E11753" t="str">
            <v>H</v>
          </cell>
          <cell r="F11753">
            <v>15.034667000000001</v>
          </cell>
          <cell r="G11753">
            <v>0.97</v>
          </cell>
          <cell r="I11753">
            <v>14.5836272</v>
          </cell>
        </row>
        <row r="11754">
          <cell r="C11754">
            <v>2016</v>
          </cell>
          <cell r="D11754" t="str">
            <v>AJUDANTE DE FERREIRO - ARMADOR (SGSP)</v>
          </cell>
          <cell r="E11754" t="str">
            <v>H</v>
          </cell>
          <cell r="F11754">
            <v>11.918774000000001</v>
          </cell>
          <cell r="G11754">
            <v>0.97</v>
          </cell>
          <cell r="I11754">
            <v>11.561210600000001</v>
          </cell>
        </row>
        <row r="11755">
          <cell r="C11755">
            <v>2020</v>
          </cell>
          <cell r="D11755" t="str">
            <v>PEDREIRO (SGSP)</v>
          </cell>
          <cell r="E11755" t="str">
            <v>H</v>
          </cell>
          <cell r="F11755">
            <v>14.542659</v>
          </cell>
          <cell r="G11755">
            <v>13.84</v>
          </cell>
          <cell r="I11755">
            <v>201.27040059999999</v>
          </cell>
        </row>
        <row r="11756">
          <cell r="C11756">
            <v>2050</v>
          </cell>
          <cell r="D11756" t="str">
            <v>AZULEJISTA (SGSP)</v>
          </cell>
          <cell r="E11756" t="str">
            <v>H</v>
          </cell>
          <cell r="F11756">
            <v>15.381855</v>
          </cell>
          <cell r="G11756">
            <v>5.28</v>
          </cell>
          <cell r="I11756">
            <v>81.216195499999998</v>
          </cell>
        </row>
        <row r="11757">
          <cell r="C11757">
            <v>2099</v>
          </cell>
          <cell r="D11757" t="str">
            <v>SERVENTE (SGSP)</v>
          </cell>
          <cell r="E11757" t="str">
            <v>H</v>
          </cell>
          <cell r="F11757">
            <v>11.629847</v>
          </cell>
          <cell r="G11757">
            <v>18.440000000000001</v>
          </cell>
          <cell r="I11757">
            <v>214.454375</v>
          </cell>
        </row>
        <row r="11758">
          <cell r="C11758">
            <v>10515</v>
          </cell>
          <cell r="D11758" t="str">
            <v>CIMENTO BRANCO - ESTRUTURAL</v>
          </cell>
          <cell r="E11758" t="str">
            <v>Kg</v>
          </cell>
          <cell r="F11758">
            <v>1.1000000000000001</v>
          </cell>
          <cell r="G11758">
            <v>0.85</v>
          </cell>
          <cell r="I11758">
            <v>0.93262</v>
          </cell>
        </row>
        <row r="11759">
          <cell r="C11759">
            <v>10601</v>
          </cell>
          <cell r="D11759" t="str">
            <v>CONCRETO FCK=5MPA C/ BRITA 2</v>
          </cell>
          <cell r="E11759" t="str">
            <v>M3</v>
          </cell>
          <cell r="F11759">
            <v>157.19999999999999</v>
          </cell>
          <cell r="G11759">
            <v>2.5000000000000001E-2</v>
          </cell>
          <cell r="I11759">
            <v>3.9299886000000002</v>
          </cell>
        </row>
        <row r="11760">
          <cell r="C11760">
            <v>10612</v>
          </cell>
          <cell r="D11760" t="str">
            <v>CONCRETO FCK=20MPA C/ BRITA 2</v>
          </cell>
          <cell r="E11760" t="str">
            <v>M3</v>
          </cell>
          <cell r="F11760">
            <v>245.59</v>
          </cell>
          <cell r="G11760">
            <v>0.16500000000000001</v>
          </cell>
          <cell r="I11760">
            <v>40.522915300000001</v>
          </cell>
        </row>
        <row r="11761">
          <cell r="C11761">
            <v>10648</v>
          </cell>
          <cell r="D11761" t="str">
            <v>ARGAMASSA MISTA COM AREIA GROSSA 1:2:8</v>
          </cell>
          <cell r="E11761" t="str">
            <v>M3</v>
          </cell>
          <cell r="F11761">
            <v>347.43</v>
          </cell>
          <cell r="G11761">
            <v>6.7500000000000004E-2</v>
          </cell>
          <cell r="I11761">
            <v>23.4517016</v>
          </cell>
        </row>
        <row r="11762">
          <cell r="C11762">
            <v>11066</v>
          </cell>
          <cell r="D11762" t="str">
            <v>PINUS - SARRAFO DE 1" X 4" - BRUTO</v>
          </cell>
          <cell r="E11762" t="str">
            <v>M</v>
          </cell>
          <cell r="F11762">
            <v>1.07</v>
          </cell>
          <cell r="G11762">
            <v>1.0114000000000001</v>
          </cell>
          <cell r="I11762">
            <v>1.0871538999999999</v>
          </cell>
        </row>
        <row r="11763">
          <cell r="C11763">
            <v>11070</v>
          </cell>
          <cell r="D11763" t="str">
            <v>PINUS - TÁBUA DE 1" X 12" - BRUTA</v>
          </cell>
          <cell r="E11763" t="str">
            <v>M</v>
          </cell>
          <cell r="F11763">
            <v>4.0199999999999996</v>
          </cell>
          <cell r="G11763">
            <v>0.25290000000000001</v>
          </cell>
          <cell r="I11763">
            <v>1.0165316</v>
          </cell>
        </row>
        <row r="11764">
          <cell r="C11764">
            <v>11510</v>
          </cell>
          <cell r="D11764" t="str">
            <v>AÇO CA-50A OU B - MÉDIA BITOLAS</v>
          </cell>
          <cell r="E11764" t="str">
            <v>KG</v>
          </cell>
          <cell r="F11764">
            <v>3.28</v>
          </cell>
          <cell r="G11764">
            <v>9.68</v>
          </cell>
          <cell r="I11764">
            <v>31.754663099999998</v>
          </cell>
        </row>
        <row r="11765">
          <cell r="C11765">
            <v>12580</v>
          </cell>
          <cell r="D11765" t="str">
            <v>TIJOLO MAÇICO DE BARRO COMUM</v>
          </cell>
          <cell r="E11765" t="str">
            <v>Un</v>
          </cell>
          <cell r="F11765">
            <v>0.25</v>
          </cell>
          <cell r="G11765">
            <v>226</v>
          </cell>
          <cell r="I11765">
            <v>56.341799999999999</v>
          </cell>
        </row>
        <row r="11766">
          <cell r="C11766">
            <v>17040</v>
          </cell>
          <cell r="D11766" t="str">
            <v>PARAFUSO AUTO-ATARRAXANTE - CABEÇA PANELA - COM BUCHA DE NYLON S- 8</v>
          </cell>
          <cell r="E11766" t="str">
            <v>Un</v>
          </cell>
          <cell r="F11766">
            <v>0.3</v>
          </cell>
          <cell r="G11766">
            <v>12</v>
          </cell>
          <cell r="I11766">
            <v>3.6347999999999998</v>
          </cell>
        </row>
        <row r="11767">
          <cell r="C11767">
            <v>17515</v>
          </cell>
          <cell r="D11767" t="str">
            <v>PREGO 18 X 27 COMUM - POLIDO</v>
          </cell>
          <cell r="E11767" t="str">
            <v>Kg</v>
          </cell>
          <cell r="F11767">
            <v>5.27</v>
          </cell>
          <cell r="G11767">
            <v>1.2</v>
          </cell>
          <cell r="I11767">
            <v>6.3251999999999997</v>
          </cell>
        </row>
        <row r="11768">
          <cell r="C11768">
            <v>17740</v>
          </cell>
          <cell r="D11768" t="str">
            <v>ARAME RECOZIDO N. 16 E N. 18</v>
          </cell>
          <cell r="E11768" t="str">
            <v>Kg</v>
          </cell>
          <cell r="F11768">
            <v>4.93</v>
          </cell>
          <cell r="G11768">
            <v>0.24</v>
          </cell>
          <cell r="I11768">
            <v>1.1828160000000001</v>
          </cell>
        </row>
        <row r="11769">
          <cell r="C11769">
            <v>30542</v>
          </cell>
          <cell r="D11769" t="str">
            <v>FERRO PERFILADO TRABALHADO</v>
          </cell>
          <cell r="E11769" t="str">
            <v>KG</v>
          </cell>
          <cell r="F11769">
            <v>5.96</v>
          </cell>
          <cell r="G11769">
            <v>16.260000000000002</v>
          </cell>
          <cell r="I11769">
            <v>96.845071000000004</v>
          </cell>
        </row>
        <row r="11770">
          <cell r="C11770">
            <v>31505</v>
          </cell>
          <cell r="D11770" t="str">
            <v>AZULEJO</v>
          </cell>
          <cell r="E11770" t="str">
            <v>M2</v>
          </cell>
          <cell r="F11770">
            <v>16.61</v>
          </cell>
          <cell r="G11770">
            <v>2.64</v>
          </cell>
          <cell r="I11770">
            <v>43.861224</v>
          </cell>
        </row>
        <row r="11771">
          <cell r="C11771">
            <v>35535</v>
          </cell>
          <cell r="D11771" t="str">
            <v>RODAPE DE ARGAMASSA ALTA RESISTÊNCIA MEIA CANA - 10CM</v>
          </cell>
          <cell r="E11771" t="str">
            <v>M</v>
          </cell>
          <cell r="F11771">
            <v>16.37</v>
          </cell>
          <cell r="G11771">
            <v>2.5</v>
          </cell>
          <cell r="I11771">
            <v>40.912500000000001</v>
          </cell>
        </row>
        <row r="11772">
          <cell r="C11772">
            <v>77615</v>
          </cell>
          <cell r="D11772" t="str">
            <v>TAMPO P/ BANCADA - MÁRMORE ESPÍRITO SANTO  - ESPES. 2CM</v>
          </cell>
          <cell r="E11772" t="str">
            <v>M2</v>
          </cell>
          <cell r="F11772">
            <v>265.41000000000003</v>
          </cell>
          <cell r="G11772">
            <v>1.8</v>
          </cell>
          <cell r="I11772">
            <v>477.74574000000001</v>
          </cell>
        </row>
        <row r="11773">
          <cell r="A11773">
            <v>170590</v>
          </cell>
          <cell r="B11773" t="str">
            <v>PORTA CORTA-FOGO P90 (0,90X2,10M) COM FERRAGENS</v>
          </cell>
          <cell r="H11773" t="str">
            <v>UN</v>
          </cell>
          <cell r="J11773">
            <v>589.61</v>
          </cell>
        </row>
        <row r="11774">
          <cell r="C11774">
            <v>2020</v>
          </cell>
          <cell r="D11774" t="str">
            <v>PEDREIRO (SGSP)</v>
          </cell>
          <cell r="E11774" t="str">
            <v>H</v>
          </cell>
          <cell r="F11774">
            <v>14.542659</v>
          </cell>
          <cell r="G11774">
            <v>4</v>
          </cell>
          <cell r="I11774">
            <v>58.170636000000002</v>
          </cell>
        </row>
        <row r="11775">
          <cell r="C11775">
            <v>2099</v>
          </cell>
          <cell r="D11775" t="str">
            <v>SERVENTE (SGSP)</v>
          </cell>
          <cell r="E11775" t="str">
            <v>H</v>
          </cell>
          <cell r="F11775">
            <v>11.629847</v>
          </cell>
          <cell r="G11775">
            <v>4</v>
          </cell>
          <cell r="I11775">
            <v>46.519387199999997</v>
          </cell>
        </row>
        <row r="11776">
          <cell r="C11776">
            <v>10611</v>
          </cell>
          <cell r="D11776" t="str">
            <v>CONCRETO FCK=20MPA C/ BRITA 1</v>
          </cell>
          <cell r="E11776" t="str">
            <v>M3</v>
          </cell>
          <cell r="F11776">
            <v>245.86</v>
          </cell>
          <cell r="G11776">
            <v>2.5000000000000001E-2</v>
          </cell>
          <cell r="I11776">
            <v>6.1465300000000003</v>
          </cell>
        </row>
        <row r="11777">
          <cell r="C11777">
            <v>30670</v>
          </cell>
          <cell r="D11777" t="str">
            <v>PORTA CORTA-FOGO 90CM X 2,10M -ISOLAÇÃO 90MIN -C/ BATENTE</v>
          </cell>
          <cell r="E11777" t="str">
            <v>Un</v>
          </cell>
          <cell r="F11777">
            <v>478.77</v>
          </cell>
          <cell r="G11777">
            <v>1</v>
          </cell>
          <cell r="I11777">
            <v>478.77</v>
          </cell>
        </row>
        <row r="11778">
          <cell r="A11778">
            <v>170591</v>
          </cell>
          <cell r="B11778" t="str">
            <v>PORTA CORTA-FOGO P90 - 1,05 X 2,10M, COM DOBRADIÇAS E MOLAS SEM FERRAGEM</v>
          </cell>
          <cell r="H11778" t="str">
            <v>UN</v>
          </cell>
          <cell r="J11778">
            <v>711.49</v>
          </cell>
        </row>
        <row r="11779">
          <cell r="C11779">
            <v>2020</v>
          </cell>
          <cell r="D11779" t="str">
            <v>PEDREIRO (SGSP)</v>
          </cell>
          <cell r="E11779" t="str">
            <v>H</v>
          </cell>
          <cell r="F11779">
            <v>14.542659</v>
          </cell>
          <cell r="G11779">
            <v>4.09</v>
          </cell>
          <cell r="I11779">
            <v>59.479475299999997</v>
          </cell>
        </row>
        <row r="11780">
          <cell r="C11780">
            <v>2099</v>
          </cell>
          <cell r="D11780" t="str">
            <v>SERVENTE (SGSP)</v>
          </cell>
          <cell r="E11780" t="str">
            <v>H</v>
          </cell>
          <cell r="F11780">
            <v>11.629847</v>
          </cell>
          <cell r="G11780">
            <v>4.09</v>
          </cell>
          <cell r="I11780">
            <v>47.566073400000001</v>
          </cell>
        </row>
        <row r="11781">
          <cell r="C11781">
            <v>10611</v>
          </cell>
          <cell r="D11781" t="str">
            <v>CONCRETO FCK=20MPA C/ BRITA 1</v>
          </cell>
          <cell r="E11781" t="str">
            <v>M3</v>
          </cell>
          <cell r="F11781">
            <v>245.86</v>
          </cell>
          <cell r="G11781">
            <v>2.5000000000000001E-2</v>
          </cell>
          <cell r="I11781">
            <v>6.1465300000000003</v>
          </cell>
        </row>
        <row r="11782">
          <cell r="C11782">
            <v>30690</v>
          </cell>
          <cell r="D11782" t="str">
            <v>PORTA CORTA-FOGO 105CM X 2,10M -ISOLAÇÃO 90MIN -C/ BATENTE</v>
          </cell>
          <cell r="E11782" t="str">
            <v>Un</v>
          </cell>
          <cell r="F11782">
            <v>598.29999999999995</v>
          </cell>
          <cell r="G11782">
            <v>1</v>
          </cell>
          <cell r="I11782">
            <v>598.29999999999995</v>
          </cell>
        </row>
        <row r="11783">
          <cell r="A11783">
            <v>170592</v>
          </cell>
          <cell r="B11783" t="str">
            <v>PEDESTAL SINALIZADOR PARA ESTACIONAMENTO P/ DEFICIENTE</v>
          </cell>
          <cell r="H11783" t="str">
            <v>UN</v>
          </cell>
          <cell r="J11783">
            <v>379.78</v>
          </cell>
        </row>
        <row r="11784">
          <cell r="C11784">
            <v>2099</v>
          </cell>
          <cell r="D11784" t="str">
            <v>SERVENTE (SGSP)</v>
          </cell>
          <cell r="E11784" t="str">
            <v>H</v>
          </cell>
          <cell r="F11784">
            <v>11.629847</v>
          </cell>
          <cell r="G11784">
            <v>0.33</v>
          </cell>
          <cell r="I11784">
            <v>3.8378494000000001</v>
          </cell>
        </row>
        <row r="11785">
          <cell r="C11785">
            <v>10648</v>
          </cell>
          <cell r="D11785" t="str">
            <v>ARGAMASSA MISTA COM AREIA GROSSA 1:2:8</v>
          </cell>
          <cell r="E11785" t="str">
            <v>M3</v>
          </cell>
          <cell r="F11785">
            <v>347.43</v>
          </cell>
          <cell r="G11785">
            <v>2E-3</v>
          </cell>
          <cell r="I11785">
            <v>0.69486519999999996</v>
          </cell>
        </row>
        <row r="11786">
          <cell r="C11786">
            <v>79802</v>
          </cell>
          <cell r="D11786" t="str">
            <v>PEDESTAL SINALIZADOR PARA ESTACIONAMENTO, P/ DEFICIENTE (POSTE, PLACA E BASE PARA FIXAÇÃO)</v>
          </cell>
          <cell r="E11786" t="str">
            <v>Un</v>
          </cell>
          <cell r="F11786">
            <v>375.25</v>
          </cell>
          <cell r="G11786">
            <v>1</v>
          </cell>
          <cell r="I11786">
            <v>375.25</v>
          </cell>
        </row>
        <row r="11787">
          <cell r="A11787">
            <v>170593</v>
          </cell>
          <cell r="B11787" t="str">
            <v>PLACA DE IDENTIFICAÇÃO COM NÚMERO PAVIMENTO EM BRAILE</v>
          </cell>
          <cell r="H11787" t="str">
            <v>UN</v>
          </cell>
          <cell r="J11787">
            <v>31.33</v>
          </cell>
        </row>
        <row r="11788">
          <cell r="C11788">
            <v>2099</v>
          </cell>
          <cell r="D11788" t="str">
            <v>SERVENTE (SGSP)</v>
          </cell>
          <cell r="E11788" t="str">
            <v>H</v>
          </cell>
          <cell r="F11788">
            <v>11.629847</v>
          </cell>
          <cell r="G11788">
            <v>0.2</v>
          </cell>
          <cell r="I11788">
            <v>2.3259694</v>
          </cell>
        </row>
        <row r="11789">
          <cell r="C11789">
            <v>79803</v>
          </cell>
          <cell r="D11789" t="str">
            <v>PLACA DE IDENTIFICAÇÃO NÚMERO DE PAVIMENTO EM BRAILE (10X10CM, EM ALUMÍNIO)</v>
          </cell>
          <cell r="E11789" t="str">
            <v>Un</v>
          </cell>
          <cell r="F11789">
            <v>29</v>
          </cell>
          <cell r="G11789">
            <v>1</v>
          </cell>
          <cell r="I11789">
            <v>29</v>
          </cell>
        </row>
        <row r="11790">
          <cell r="A11790">
            <v>170594</v>
          </cell>
          <cell r="B11790" t="str">
            <v>PLACA DE IDENTIFICAÇÃO DE WC EM BRAILE FEM./ MASC.</v>
          </cell>
          <cell r="H11790" t="str">
            <v>UN</v>
          </cell>
          <cell r="J11790">
            <v>56.58</v>
          </cell>
        </row>
        <row r="11791">
          <cell r="C11791">
            <v>2099</v>
          </cell>
          <cell r="D11791" t="str">
            <v>SERVENTE (SGSP)</v>
          </cell>
          <cell r="E11791" t="str">
            <v>H</v>
          </cell>
          <cell r="F11791">
            <v>11.629847</v>
          </cell>
          <cell r="G11791">
            <v>0.2</v>
          </cell>
          <cell r="I11791">
            <v>2.3259694</v>
          </cell>
        </row>
        <row r="11792">
          <cell r="C11792">
            <v>79804</v>
          </cell>
          <cell r="D11792" t="str">
            <v>PLACA DE IDENTIFICAÇÃO DE WC EM BRAILE FEMININO OU MASCULINO (21X10CM, EM ALUMÍNIO)</v>
          </cell>
          <cell r="E11792" t="str">
            <v>Un</v>
          </cell>
          <cell r="F11792">
            <v>54.25</v>
          </cell>
          <cell r="G11792">
            <v>1</v>
          </cell>
          <cell r="I11792">
            <v>54.25</v>
          </cell>
        </row>
        <row r="11793">
          <cell r="A11793">
            <v>170595</v>
          </cell>
          <cell r="B11793" t="str">
            <v>PLACA DE IDENTIFICAÇÃO EM BRAILE "INÍCIO E FINAL" P/ CORRIMÃO</v>
          </cell>
          <cell r="H11793" t="str">
            <v>UN</v>
          </cell>
          <cell r="J11793">
            <v>12.18</v>
          </cell>
        </row>
        <row r="11794">
          <cell r="C11794">
            <v>2099</v>
          </cell>
          <cell r="D11794" t="str">
            <v>SERVENTE (SGSP)</v>
          </cell>
          <cell r="E11794" t="str">
            <v>H</v>
          </cell>
          <cell r="F11794">
            <v>11.629847</v>
          </cell>
          <cell r="G11794">
            <v>0.2</v>
          </cell>
          <cell r="I11794">
            <v>2.3259694</v>
          </cell>
        </row>
        <row r="11795">
          <cell r="C11795">
            <v>79805</v>
          </cell>
          <cell r="D11795" t="str">
            <v>PLACA DE IDENTIFICAÇÃO EM BRAILE "INÍCIO E FINAL" P/ CORRIMÃO (10X3CM, EM ALUMÍNIO)</v>
          </cell>
          <cell r="E11795" t="str">
            <v>Un</v>
          </cell>
          <cell r="F11795">
            <v>9.85</v>
          </cell>
          <cell r="G11795">
            <v>1</v>
          </cell>
          <cell r="I11795">
            <v>9.85</v>
          </cell>
        </row>
        <row r="11796">
          <cell r="A11796">
            <v>170596</v>
          </cell>
          <cell r="B11796" t="str">
            <v>PLACA DE IDENTIFICAÇÃO EM BRAILE DE PAVIMENTO P/ CORRIMÃO</v>
          </cell>
          <cell r="H11796" t="str">
            <v>UN</v>
          </cell>
          <cell r="J11796">
            <v>12.73</v>
          </cell>
        </row>
        <row r="11797">
          <cell r="C11797">
            <v>2099</v>
          </cell>
          <cell r="D11797" t="str">
            <v>SERVENTE (SGSP)</v>
          </cell>
          <cell r="E11797" t="str">
            <v>H</v>
          </cell>
          <cell r="F11797">
            <v>11.629847</v>
          </cell>
          <cell r="G11797">
            <v>0.2</v>
          </cell>
          <cell r="I11797">
            <v>2.3259694</v>
          </cell>
        </row>
        <row r="11798">
          <cell r="C11798">
            <v>79806</v>
          </cell>
          <cell r="D11798" t="str">
            <v>PLACA DE IDENTIFICAÇÃO EM BRAILE DE PAVIMENTO P/ CORRIMÃO (3X3CM, EM ALUMÍNIO)</v>
          </cell>
          <cell r="E11798" t="str">
            <v>Un</v>
          </cell>
          <cell r="F11798">
            <v>10.4</v>
          </cell>
          <cell r="G11798">
            <v>1</v>
          </cell>
          <cell r="I11798">
            <v>10.4</v>
          </cell>
        </row>
        <row r="11799">
          <cell r="A11799">
            <v>170597</v>
          </cell>
          <cell r="B11799" t="str">
            <v>PLACA PARA PORTA WC C/ DESENHO UNIVERSAL ACESSIBILIDADE</v>
          </cell>
          <cell r="H11799" t="str">
            <v>UN</v>
          </cell>
          <cell r="J11799">
            <v>31.04</v>
          </cell>
        </row>
        <row r="11800">
          <cell r="C11800">
            <v>2099</v>
          </cell>
          <cell r="D11800" t="str">
            <v>SERVENTE (SGSP)</v>
          </cell>
          <cell r="E11800" t="str">
            <v>H</v>
          </cell>
          <cell r="F11800">
            <v>11.629847</v>
          </cell>
          <cell r="G11800">
            <v>0.16</v>
          </cell>
          <cell r="I11800">
            <v>1.8607754999999999</v>
          </cell>
        </row>
        <row r="11801">
          <cell r="C11801">
            <v>79807</v>
          </cell>
          <cell r="D11801" t="str">
            <v>PLACA PARA PORTA WC C/ DESENHO UNIVERSAL ACESSIB. (20X15CM, EM ALUMÍNIO)</v>
          </cell>
          <cell r="E11801" t="str">
            <v>Un</v>
          </cell>
          <cell r="F11801">
            <v>29.18</v>
          </cell>
          <cell r="G11801">
            <v>1</v>
          </cell>
          <cell r="I11801">
            <v>29.177499999999998</v>
          </cell>
        </row>
        <row r="11802">
          <cell r="A11802">
            <v>170598</v>
          </cell>
          <cell r="B11802" t="str">
            <v>SINALIZAÇÃO VISUAL DE DEGRAUS PARA DEFICIENTE VISUAL</v>
          </cell>
          <cell r="H11802" t="str">
            <v>UN</v>
          </cell>
          <cell r="J11802">
            <v>4.71</v>
          </cell>
        </row>
        <row r="11803">
          <cell r="C11803">
            <v>2099</v>
          </cell>
          <cell r="D11803" t="str">
            <v>SERVENTE (SGSP)</v>
          </cell>
          <cell r="E11803" t="str">
            <v>H</v>
          </cell>
          <cell r="F11803">
            <v>11.629847</v>
          </cell>
          <cell r="G11803">
            <v>3.3000000000000002E-2</v>
          </cell>
          <cell r="I11803">
            <v>0.38378489999999998</v>
          </cell>
        </row>
        <row r="11804">
          <cell r="C11804">
            <v>19015</v>
          </cell>
          <cell r="D11804" t="str">
            <v>COLA DE CONTATO</v>
          </cell>
          <cell r="E11804" t="str">
            <v>Kg</v>
          </cell>
          <cell r="F11804">
            <v>12.97</v>
          </cell>
          <cell r="G11804">
            <v>2.1999999999999999E-2</v>
          </cell>
          <cell r="I11804">
            <v>0.2852498</v>
          </cell>
        </row>
        <row r="11805">
          <cell r="C11805">
            <v>28091</v>
          </cell>
          <cell r="D11805" t="str">
            <v>SINALIZAÇÃO VISUAL DE DEGRAUS  (20X3CM)</v>
          </cell>
          <cell r="E11805" t="str">
            <v>Un</v>
          </cell>
          <cell r="F11805">
            <v>4.04</v>
          </cell>
          <cell r="G11805">
            <v>1</v>
          </cell>
          <cell r="I11805">
            <v>4.0419</v>
          </cell>
        </row>
        <row r="11806">
          <cell r="A11806">
            <v>171001</v>
          </cell>
          <cell r="B11806" t="str">
            <v>ELEVADOR ELÉTRICO SEM CASA DE MÁQUINAS - 2 PARADAS</v>
          </cell>
          <cell r="H11806" t="str">
            <v>UN</v>
          </cell>
          <cell r="J11806">
            <v>82840</v>
          </cell>
        </row>
        <row r="11807">
          <cell r="C11807">
            <v>95001</v>
          </cell>
          <cell r="D11807" t="str">
            <v>ELEVADOR DEFICIENTE FÍSICO - PERCURSO 3 M - 2 PARADAS 8 PASSAGEIROS - ACABAMENTO EM AÇO CARBONO - ELETROMECÂNICO</v>
          </cell>
          <cell r="E11807" t="str">
            <v>Un</v>
          </cell>
          <cell r="F11807">
            <v>82840</v>
          </cell>
          <cell r="G11807">
            <v>1</v>
          </cell>
          <cell r="I11807">
            <v>82840</v>
          </cell>
        </row>
        <row r="11808">
          <cell r="A11808">
            <v>171002</v>
          </cell>
          <cell r="B11808" t="str">
            <v>ELEVADOR ELÉTRICO SEM CASA DE MÁQUINAS - 3 PARADAS</v>
          </cell>
          <cell r="H11808" t="str">
            <v>UN</v>
          </cell>
          <cell r="J11808">
            <v>80776.67</v>
          </cell>
        </row>
        <row r="11809">
          <cell r="C11809">
            <v>95002</v>
          </cell>
          <cell r="D11809" t="str">
            <v>ELEVADOR DEFICIENTE FÍSICO - PERCURSO 6 M  - 3 PARADAS 8 PASSAGEIROS - ACABAMENTO EM AÇO CARBONO - ELETROMECÂNICO</v>
          </cell>
          <cell r="E11809" t="str">
            <v>Un</v>
          </cell>
          <cell r="F11809">
            <v>80776.67</v>
          </cell>
          <cell r="G11809">
            <v>1</v>
          </cell>
          <cell r="I11809">
            <v>80776.666700000002</v>
          </cell>
        </row>
        <row r="11810">
          <cell r="A11810">
            <v>171003</v>
          </cell>
          <cell r="B11810" t="str">
            <v>ELEVADOR EL[ETRICO SEM CASA DE MÁQUINAS - 4 PARADAS</v>
          </cell>
          <cell r="H11810" t="str">
            <v>UN</v>
          </cell>
          <cell r="J11810">
            <v>87060</v>
          </cell>
        </row>
        <row r="11811">
          <cell r="C11811">
            <v>95003</v>
          </cell>
          <cell r="D11811" t="str">
            <v>ELEVADOR DEFICIENTE FÍSICO - PERCURSO 9 M - 4 PARADAS 8 PASSAGEIROS - ACABAMENTO EM AÇO CARBONO - ELETROMECÂNICO</v>
          </cell>
          <cell r="E11811" t="str">
            <v>Un</v>
          </cell>
          <cell r="F11811">
            <v>87060</v>
          </cell>
          <cell r="G11811">
            <v>1</v>
          </cell>
          <cell r="I11811">
            <v>87060</v>
          </cell>
        </row>
        <row r="11812">
          <cell r="A11812">
            <v>171004</v>
          </cell>
          <cell r="B11812" t="str">
            <v>ELEVADOR ELÉTRICO SEM CASA DE MÁQUINAS - 5 PARADAS</v>
          </cell>
          <cell r="H11812" t="str">
            <v>UN</v>
          </cell>
          <cell r="J11812">
            <v>93660</v>
          </cell>
        </row>
        <row r="11813">
          <cell r="C11813">
            <v>95004</v>
          </cell>
          <cell r="D11813" t="str">
            <v>ELEVADOR DEFICIENTE FÍSICO - PERCURSO 12 M - 5 PARADAS 8 PASSAGEIROS - ACABAMENTO EM AÇO CARBONO - ELETROMECÂNICO</v>
          </cell>
          <cell r="E11813" t="str">
            <v>Un</v>
          </cell>
          <cell r="F11813">
            <v>93660</v>
          </cell>
          <cell r="G11813">
            <v>1</v>
          </cell>
          <cell r="I11813">
            <v>93660</v>
          </cell>
        </row>
        <row r="11814">
          <cell r="A11814">
            <v>171008</v>
          </cell>
          <cell r="B11814" t="str">
            <v>ELEVADOR HIDRÁULICO 3 PARADAS 2 PORTAS OPOSTAS</v>
          </cell>
          <cell r="H11814" t="str">
            <v>UN</v>
          </cell>
          <cell r="J11814">
            <v>85352.67</v>
          </cell>
        </row>
        <row r="11815">
          <cell r="C11815">
            <v>95008</v>
          </cell>
          <cell r="D11815" t="str">
            <v>ELEVADOR HIDRÁULICO - PERCURSO 6 M - 3 PARADAS 8 PASSAGEIROS -2 PORTAS OPOSTAS-ACABAMENTO EM AÇO CARBONO</v>
          </cell>
          <cell r="E11815" t="str">
            <v>Un</v>
          </cell>
          <cell r="F11815">
            <v>85352.67</v>
          </cell>
          <cell r="G11815">
            <v>1</v>
          </cell>
          <cell r="I11815">
            <v>85352.674599999998</v>
          </cell>
        </row>
        <row r="11816">
          <cell r="A11816">
            <v>171011</v>
          </cell>
          <cell r="B11816" t="str">
            <v>DX.05/06 - COIFA EM CHAPA DE AÇO GALVANIZADO PARA FOGÃO DE 3 OU 4 BOCAS</v>
          </cell>
          <cell r="H11816" t="str">
            <v>UN</v>
          </cell>
          <cell r="J11816">
            <v>532.67999999999995</v>
          </cell>
        </row>
        <row r="11817">
          <cell r="C11817">
            <v>2045</v>
          </cell>
          <cell r="D11817" t="str">
            <v>SERRALHEIRO (SGSP)</v>
          </cell>
          <cell r="E11817" t="str">
            <v>H</v>
          </cell>
          <cell r="F11817">
            <v>25.732099999999999</v>
          </cell>
          <cell r="G11817">
            <v>1.5</v>
          </cell>
          <cell r="I11817">
            <v>38.5981503</v>
          </cell>
        </row>
        <row r="11818">
          <cell r="C11818">
            <v>2046</v>
          </cell>
          <cell r="D11818" t="str">
            <v>AJUDANTE DE SERRALHEIRO (SGSP)</v>
          </cell>
          <cell r="E11818" t="str">
            <v>H</v>
          </cell>
          <cell r="F11818">
            <v>12.738232999999999</v>
          </cell>
          <cell r="G11818">
            <v>1.5</v>
          </cell>
          <cell r="I11818">
            <v>19.107348900000002</v>
          </cell>
        </row>
        <row r="11819">
          <cell r="C11819">
            <v>17040</v>
          </cell>
          <cell r="D11819" t="str">
            <v>PARAFUSO AUTO-ATARRAXANTE - CABEÇA PANELA - COM BUCHA DE NYLON S- 8</v>
          </cell>
          <cell r="E11819" t="str">
            <v>Un</v>
          </cell>
          <cell r="F11819">
            <v>0.3</v>
          </cell>
          <cell r="G11819">
            <v>4</v>
          </cell>
          <cell r="I11819">
            <v>1.2116</v>
          </cell>
        </row>
        <row r="11820">
          <cell r="C11820">
            <v>26864</v>
          </cell>
          <cell r="D11820" t="str">
            <v>BARRA ROSCADA GALV. 1/4" (TIRANTE) C/ PORCA E CONTRA PORCA</v>
          </cell>
          <cell r="E11820" t="str">
            <v>M</v>
          </cell>
          <cell r="F11820">
            <v>1.77</v>
          </cell>
          <cell r="G11820">
            <v>4</v>
          </cell>
          <cell r="I11820">
            <v>7.0831999999999997</v>
          </cell>
        </row>
        <row r="11821">
          <cell r="C11821">
            <v>26865</v>
          </cell>
          <cell r="D11821" t="str">
            <v>BARRA CHATA DE FERRO 1.1/2" X 3/16" - GALV. A FOGO</v>
          </cell>
          <cell r="E11821" t="str">
            <v>M</v>
          </cell>
          <cell r="F11821">
            <v>7.16</v>
          </cell>
          <cell r="G11821">
            <v>8</v>
          </cell>
          <cell r="I11821">
            <v>57.279200000000003</v>
          </cell>
        </row>
        <row r="11822">
          <cell r="C11822">
            <v>78060</v>
          </cell>
          <cell r="D11822" t="str">
            <v>COIFA DE CHAPA GALVANIZADA Nº22 - (1,30X1,30)M</v>
          </cell>
          <cell r="E11822" t="str">
            <v>Un</v>
          </cell>
          <cell r="F11822">
            <v>409.4</v>
          </cell>
          <cell r="G11822">
            <v>1</v>
          </cell>
          <cell r="I11822">
            <v>409.4</v>
          </cell>
        </row>
        <row r="11823">
          <cell r="A11823">
            <v>171012</v>
          </cell>
          <cell r="B11823" t="str">
            <v>DX.01/03 - COIFA EM CHAPA DE AÇO GALVANIZADO PARA FOGÃO DE 6 BOCAS</v>
          </cell>
          <cell r="H11823" t="str">
            <v>UN</v>
          </cell>
          <cell r="J11823">
            <v>709.73</v>
          </cell>
        </row>
        <row r="11824">
          <cell r="C11824">
            <v>2045</v>
          </cell>
          <cell r="D11824" t="str">
            <v>SERRALHEIRO (SGSP)</v>
          </cell>
          <cell r="E11824" t="str">
            <v>H</v>
          </cell>
          <cell r="F11824">
            <v>25.732099999999999</v>
          </cell>
          <cell r="G11824">
            <v>2</v>
          </cell>
          <cell r="I11824">
            <v>51.464200400000003</v>
          </cell>
        </row>
        <row r="11825">
          <cell r="C11825">
            <v>2046</v>
          </cell>
          <cell r="D11825" t="str">
            <v>AJUDANTE DE SERRALHEIRO (SGSP)</v>
          </cell>
          <cell r="E11825" t="str">
            <v>H</v>
          </cell>
          <cell r="F11825">
            <v>12.738232999999999</v>
          </cell>
          <cell r="G11825">
            <v>2</v>
          </cell>
          <cell r="I11825">
            <v>25.4764652</v>
          </cell>
        </row>
        <row r="11826">
          <cell r="C11826">
            <v>17040</v>
          </cell>
          <cell r="D11826" t="str">
            <v>PARAFUSO AUTO-ATARRAXANTE - CABEÇA PANELA - COM BUCHA DE NYLON S- 8</v>
          </cell>
          <cell r="E11826" t="str">
            <v>Un</v>
          </cell>
          <cell r="F11826">
            <v>0.3</v>
          </cell>
          <cell r="G11826">
            <v>4</v>
          </cell>
          <cell r="I11826">
            <v>1.2116</v>
          </cell>
        </row>
        <row r="11827">
          <cell r="C11827">
            <v>26864</v>
          </cell>
          <cell r="D11827" t="str">
            <v>BARRA ROSCADA GALV. 1/4" (TIRANTE) C/ PORCA E CONTRA PORCA</v>
          </cell>
          <cell r="E11827" t="str">
            <v>M</v>
          </cell>
          <cell r="F11827">
            <v>1.77</v>
          </cell>
          <cell r="G11827">
            <v>4.8</v>
          </cell>
          <cell r="I11827">
            <v>8.4998400000000007</v>
          </cell>
        </row>
        <row r="11828">
          <cell r="C11828">
            <v>26865</v>
          </cell>
          <cell r="D11828" t="str">
            <v>BARRA CHATA DE FERRO 1.1/2" X 3/16" - GALV. A FOGO</v>
          </cell>
          <cell r="E11828" t="str">
            <v>M</v>
          </cell>
          <cell r="F11828">
            <v>7.16</v>
          </cell>
          <cell r="G11828">
            <v>8</v>
          </cell>
          <cell r="I11828">
            <v>57.279200000000003</v>
          </cell>
        </row>
        <row r="11829">
          <cell r="C11829">
            <v>78062</v>
          </cell>
          <cell r="D11829" t="str">
            <v>COIFA DE CHAPA GALVANIZADA Nº22 - (2,20X1,30)M</v>
          </cell>
          <cell r="E11829" t="str">
            <v>Un</v>
          </cell>
          <cell r="F11829">
            <v>565.79999999999995</v>
          </cell>
          <cell r="G11829">
            <v>1</v>
          </cell>
          <cell r="I11829">
            <v>565.79999999999995</v>
          </cell>
        </row>
        <row r="11830">
          <cell r="A11830">
            <v>171017</v>
          </cell>
          <cell r="B11830" t="str">
            <v>CHAPÉU CHINÊS PARA DUTO GALVANIZADO 35CM BIT.22 PARA EXAUSTÃO DE AR</v>
          </cell>
          <cell r="H11830" t="str">
            <v>UN</v>
          </cell>
          <cell r="J11830">
            <v>79.849999999999994</v>
          </cell>
        </row>
        <row r="11831">
          <cell r="C11831">
            <v>2045</v>
          </cell>
          <cell r="D11831" t="str">
            <v>SERRALHEIRO (SGSP)</v>
          </cell>
          <cell r="E11831" t="str">
            <v>H</v>
          </cell>
          <cell r="F11831">
            <v>25.732099999999999</v>
          </cell>
          <cell r="G11831">
            <v>0.5</v>
          </cell>
          <cell r="I11831">
            <v>12.866050100000001</v>
          </cell>
        </row>
        <row r="11832">
          <cell r="C11832">
            <v>27534</v>
          </cell>
          <cell r="D11832" t="str">
            <v>TELA DE AÇO INOX 430 - PERFURADA - ESPESSURA 1,6 MM</v>
          </cell>
          <cell r="E11832" t="str">
            <v>M2</v>
          </cell>
          <cell r="F11832">
            <v>129.26</v>
          </cell>
          <cell r="G11832">
            <v>0.1</v>
          </cell>
          <cell r="I11832">
            <v>12.92581</v>
          </cell>
        </row>
        <row r="11833">
          <cell r="C11833">
            <v>69667</v>
          </cell>
          <cell r="D11833" t="str">
            <v>CHAPÉU CHINÊS P/ DUTO GALV. 35CM BITOLA 22 P/ EXAUSTOR</v>
          </cell>
          <cell r="E11833" t="str">
            <v>UN</v>
          </cell>
          <cell r="F11833">
            <v>28.27</v>
          </cell>
          <cell r="G11833">
            <v>1</v>
          </cell>
          <cell r="I11833">
            <v>28.268999999999998</v>
          </cell>
        </row>
        <row r="11834">
          <cell r="C11834">
            <v>79653</v>
          </cell>
          <cell r="D11834" t="str">
            <v>SOLDA PREPARADA 50% ESTANHO, 50% CHUMBO - EM BARRA</v>
          </cell>
          <cell r="E11834" t="str">
            <v>Kg</v>
          </cell>
          <cell r="F11834">
            <v>64.47</v>
          </cell>
          <cell r="G11834">
            <v>0.4</v>
          </cell>
          <cell r="I11834">
            <v>25.786919999999999</v>
          </cell>
        </row>
        <row r="11835">
          <cell r="A11835">
            <v>171018</v>
          </cell>
          <cell r="B11835" t="str">
            <v>DUTO EM CHAPA DE AÇO GALVANIZADO N.22 - DIÂMETRO 35CM</v>
          </cell>
          <cell r="H11835" t="str">
            <v>M</v>
          </cell>
          <cell r="J11835">
            <v>118.74</v>
          </cell>
        </row>
        <row r="11836">
          <cell r="C11836">
            <v>2045</v>
          </cell>
          <cell r="D11836" t="str">
            <v>SERRALHEIRO (SGSP)</v>
          </cell>
          <cell r="E11836" t="str">
            <v>H</v>
          </cell>
          <cell r="F11836">
            <v>25.732099999999999</v>
          </cell>
          <cell r="G11836">
            <v>0.4</v>
          </cell>
          <cell r="I11836">
            <v>10.292840099999999</v>
          </cell>
        </row>
        <row r="11837">
          <cell r="C11837">
            <v>2046</v>
          </cell>
          <cell r="D11837" t="str">
            <v>AJUDANTE DE SERRALHEIRO (SGSP)</v>
          </cell>
          <cell r="E11837" t="str">
            <v>H</v>
          </cell>
          <cell r="F11837">
            <v>12.738232999999999</v>
          </cell>
          <cell r="G11837">
            <v>0.4</v>
          </cell>
          <cell r="I11837">
            <v>5.0952929999999999</v>
          </cell>
        </row>
        <row r="11838">
          <cell r="C11838">
            <v>17040</v>
          </cell>
          <cell r="D11838" t="str">
            <v>PARAFUSO AUTO-ATARRAXANTE - CABEÇA PANELA - COM BUCHA DE NYLON S- 8</v>
          </cell>
          <cell r="E11838" t="str">
            <v>Un</v>
          </cell>
          <cell r="F11838">
            <v>0.3</v>
          </cell>
          <cell r="G11838">
            <v>2</v>
          </cell>
          <cell r="I11838">
            <v>0.60580000000000001</v>
          </cell>
        </row>
        <row r="11839">
          <cell r="C11839">
            <v>26862</v>
          </cell>
          <cell r="D11839" t="str">
            <v>BRAÇADEIRA EM CHAPA DE AÇO DE 1 1/2" X 3/16"</v>
          </cell>
          <cell r="E11839" t="str">
            <v>UN</v>
          </cell>
          <cell r="F11839">
            <v>8.52</v>
          </cell>
          <cell r="G11839">
            <v>1</v>
          </cell>
          <cell r="I11839">
            <v>8.5171249000000007</v>
          </cell>
        </row>
        <row r="11840">
          <cell r="C11840">
            <v>78071</v>
          </cell>
          <cell r="D11840" t="str">
            <v>DUTO EM CHAPA GALVANIZADA Nº22 PARA COIFA - DIÂM. 35CM</v>
          </cell>
          <cell r="E11840" t="str">
            <v>M</v>
          </cell>
          <cell r="F11840">
            <v>94.23</v>
          </cell>
          <cell r="G11840">
            <v>1</v>
          </cell>
          <cell r="I11840">
            <v>94.23</v>
          </cell>
        </row>
        <row r="11841">
          <cell r="A11841">
            <v>171019</v>
          </cell>
          <cell r="B11841" t="str">
            <v>CURVA PARA DUTO EM CHAPA GALVANIZADA 35CM BIT.22 PARA EXAUSTÃO AR RECRAVADA A CADA 10GRAUS</v>
          </cell>
          <cell r="H11841" t="str">
            <v>UN</v>
          </cell>
          <cell r="J11841">
            <v>119.8</v>
          </cell>
        </row>
        <row r="11842">
          <cell r="C11842">
            <v>2045</v>
          </cell>
          <cell r="D11842" t="str">
            <v>SERRALHEIRO (SGSP)</v>
          </cell>
          <cell r="E11842" t="str">
            <v>H</v>
          </cell>
          <cell r="F11842">
            <v>25.732099999999999</v>
          </cell>
          <cell r="G11842">
            <v>0.4</v>
          </cell>
          <cell r="I11842">
            <v>10.292840099999999</v>
          </cell>
        </row>
        <row r="11843">
          <cell r="C11843">
            <v>69666</v>
          </cell>
          <cell r="D11843" t="str">
            <v>CURVA GALV. 35CM BITOLA 22 P/ EXAUSTOR AR RECRAV.</v>
          </cell>
          <cell r="E11843" t="str">
            <v>UN</v>
          </cell>
          <cell r="F11843">
            <v>77.27</v>
          </cell>
          <cell r="G11843">
            <v>1</v>
          </cell>
          <cell r="I11843">
            <v>77.268600000000006</v>
          </cell>
        </row>
        <row r="11844">
          <cell r="C11844">
            <v>79653</v>
          </cell>
          <cell r="D11844" t="str">
            <v>SOLDA PREPARADA 50% ESTANHO, 50% CHUMBO - EM BARRA</v>
          </cell>
          <cell r="E11844" t="str">
            <v>Kg</v>
          </cell>
          <cell r="F11844">
            <v>64.47</v>
          </cell>
          <cell r="G11844">
            <v>0.5</v>
          </cell>
          <cell r="I11844">
            <v>32.233649999999997</v>
          </cell>
        </row>
        <row r="11845">
          <cell r="A11845">
            <v>171025</v>
          </cell>
          <cell r="B11845" t="str">
            <v>EXAUSTOR 1/2 HP PARA COIFAS</v>
          </cell>
          <cell r="H11845" t="str">
            <v>UN</v>
          </cell>
          <cell r="J11845">
            <v>594.61</v>
          </cell>
        </row>
        <row r="11846">
          <cell r="C11846">
            <v>2041</v>
          </cell>
          <cell r="D11846" t="str">
            <v>ELETRICISTA (SGSP)</v>
          </cell>
          <cell r="E11846" t="str">
            <v>H</v>
          </cell>
          <cell r="F11846">
            <v>17.774598999999998</v>
          </cell>
          <cell r="G11846">
            <v>0.4</v>
          </cell>
          <cell r="I11846">
            <v>7.1098394999999996</v>
          </cell>
        </row>
        <row r="11847">
          <cell r="C11847">
            <v>17040</v>
          </cell>
          <cell r="D11847" t="str">
            <v>PARAFUSO AUTO-ATARRAXANTE - CABEÇA PANELA - COM BUCHA DE NYLON S- 8</v>
          </cell>
          <cell r="E11847" t="str">
            <v>Un</v>
          </cell>
          <cell r="F11847">
            <v>0.3</v>
          </cell>
          <cell r="G11847">
            <v>4</v>
          </cell>
          <cell r="I11847">
            <v>1.2116</v>
          </cell>
        </row>
        <row r="11848">
          <cell r="C11848">
            <v>56832</v>
          </cell>
          <cell r="D11848" t="str">
            <v>EXAUSTOR P/ COIFA - POT. 1/2HP</v>
          </cell>
          <cell r="E11848" t="str">
            <v>Un</v>
          </cell>
          <cell r="F11848">
            <v>586.29</v>
          </cell>
          <cell r="G11848">
            <v>1</v>
          </cell>
          <cell r="I11848">
            <v>586.28499999999997</v>
          </cell>
        </row>
        <row r="11849">
          <cell r="A11849">
            <v>171031</v>
          </cell>
          <cell r="B11849" t="str">
            <v>FOGÃO INDUSTRIAL 4 BOCAS COM FORNO E 2 QUEIMADORES DUPLOS</v>
          </cell>
          <cell r="H11849" t="str">
            <v>UN</v>
          </cell>
          <cell r="J11849">
            <v>853.24</v>
          </cell>
        </row>
        <row r="11850">
          <cell r="C11850">
            <v>78051</v>
          </cell>
          <cell r="D11850" t="str">
            <v>FOGÃO INDUSTRIAL COM FORNO - 4 BOCAS</v>
          </cell>
          <cell r="E11850" t="str">
            <v>Un</v>
          </cell>
          <cell r="F11850">
            <v>853.24</v>
          </cell>
          <cell r="G11850">
            <v>1</v>
          </cell>
          <cell r="I11850">
            <v>853.24099999999999</v>
          </cell>
        </row>
        <row r="11851">
          <cell r="A11851">
            <v>171032</v>
          </cell>
          <cell r="B11851" t="str">
            <v>FOGÃO INDUSTRIAL 6 BOCAS COM FORNO E 2 QUEIMADORES DUPLOS</v>
          </cell>
          <cell r="H11851" t="str">
            <v>UN</v>
          </cell>
          <cell r="J11851">
            <v>1086.8</v>
          </cell>
        </row>
        <row r="11852">
          <cell r="C11852">
            <v>78052</v>
          </cell>
          <cell r="D11852" t="str">
            <v>FOGÃO INDUSTRIAL COM FORNO - 6 BOCAS</v>
          </cell>
          <cell r="E11852" t="str">
            <v>Un</v>
          </cell>
          <cell r="F11852">
            <v>1086.8</v>
          </cell>
          <cell r="G11852">
            <v>1</v>
          </cell>
          <cell r="I11852">
            <v>1086.8000999999999</v>
          </cell>
        </row>
        <row r="11853">
          <cell r="A11853">
            <v>171055</v>
          </cell>
          <cell r="B11853" t="str">
            <v>ESTANTE DE AÇO CONTENDO 5 PRATELEIRAS ABERTAS COM CAPACIDADE MÍNIMA DE CARGA DE 300KG POR PRATELEIRA - ACABAMENTO EM PINTURA ELETROSTÁTICA</v>
          </cell>
          <cell r="H11853" t="str">
            <v>M</v>
          </cell>
          <cell r="J11853">
            <v>608.29</v>
          </cell>
        </row>
        <row r="11854">
          <cell r="C11854">
            <v>78035</v>
          </cell>
          <cell r="D11854" t="str">
            <v>ESTANTE DE AÇO CONTENDO 5 PRATELEIRAS ABERTAS, C/CAP. MIN. DE CARGA DE 300KG POR PRATELEIRA, ACAB. EM PINT. ELESTROST.</v>
          </cell>
          <cell r="E11854" t="str">
            <v>M</v>
          </cell>
          <cell r="F11854">
            <v>608.29</v>
          </cell>
          <cell r="G11854">
            <v>1</v>
          </cell>
          <cell r="I11854">
            <v>608.29</v>
          </cell>
        </row>
        <row r="11855">
          <cell r="A11855">
            <v>171070</v>
          </cell>
          <cell r="B11855" t="str">
            <v>AUTOCLAVE - CAPACIDADE 54 LITROS</v>
          </cell>
          <cell r="H11855" t="str">
            <v>UN</v>
          </cell>
          <cell r="J11855">
            <v>12925.77</v>
          </cell>
        </row>
        <row r="11856">
          <cell r="C11856">
            <v>95070</v>
          </cell>
          <cell r="D11856" t="str">
            <v>AUTOCLAVE - CAPACIDADE 54 LITROS (SEM ACESSÓRIOS)</v>
          </cell>
          <cell r="E11856" t="str">
            <v>Un</v>
          </cell>
          <cell r="F11856">
            <v>12925.77</v>
          </cell>
          <cell r="G11856">
            <v>1</v>
          </cell>
          <cell r="I11856">
            <v>12925.772499999999</v>
          </cell>
        </row>
        <row r="11857">
          <cell r="A11857">
            <v>171071</v>
          </cell>
          <cell r="B11857" t="str">
            <v>VENTILADOR DE PAREDE, DIÂM. MÍN.=65CM</v>
          </cell>
          <cell r="H11857" t="str">
            <v>UN</v>
          </cell>
          <cell r="J11857">
            <v>318.83999999999997</v>
          </cell>
        </row>
        <row r="11858">
          <cell r="C11858">
            <v>2041</v>
          </cell>
          <cell r="D11858" t="str">
            <v>ELETRICISTA (SGSP)</v>
          </cell>
          <cell r="E11858" t="str">
            <v>H</v>
          </cell>
          <cell r="F11858">
            <v>17.774598999999998</v>
          </cell>
          <cell r="G11858">
            <v>1.5</v>
          </cell>
          <cell r="I11858">
            <v>26.6618982</v>
          </cell>
        </row>
        <row r="11859">
          <cell r="C11859">
            <v>2044</v>
          </cell>
          <cell r="D11859" t="str">
            <v>AJUDANTE DE ELETRICISTA (SGSP)</v>
          </cell>
          <cell r="E11859" t="str">
            <v>H</v>
          </cell>
          <cell r="F11859">
            <v>12.676405000000001</v>
          </cell>
          <cell r="G11859">
            <v>1.5</v>
          </cell>
          <cell r="I11859">
            <v>19.0146069</v>
          </cell>
        </row>
        <row r="11860">
          <cell r="C11860">
            <v>56834</v>
          </cell>
          <cell r="D11860" t="str">
            <v>VENTILADOR DE PAREDE C/ GRADE CROMADA, DIÂM. MÍN. DE 65 CM, BI-VOLT, POT. 150 W, VELOC. REGULÁVEL E MOVIMENTO OSCILANTE</v>
          </cell>
          <cell r="E11860" t="str">
            <v>Un</v>
          </cell>
          <cell r="F11860">
            <v>273.17</v>
          </cell>
          <cell r="G11860">
            <v>1</v>
          </cell>
          <cell r="I11860">
            <v>273.16750000000002</v>
          </cell>
        </row>
        <row r="11861">
          <cell r="A11861">
            <v>171072</v>
          </cell>
          <cell r="B11861" t="str">
            <v>PORTA BOX SANITÁRIO EM VIDRO TEMPERADO 8MM OPACO COM FERRAGENS 62X210CM</v>
          </cell>
          <cell r="H11861" t="str">
            <v>UN</v>
          </cell>
          <cell r="J11861">
            <v>577.98</v>
          </cell>
        </row>
        <row r="11862">
          <cell r="C11862">
            <v>79810</v>
          </cell>
          <cell r="D11862" t="str">
            <v>PORTA BOX SANITÁRIO EM VIDRO TEMPERADO 8MM OPACO COM FERRAGENS 62 X 210 CM</v>
          </cell>
          <cell r="E11862" t="str">
            <v>Un</v>
          </cell>
          <cell r="F11862">
            <v>577.98</v>
          </cell>
          <cell r="G11862">
            <v>1</v>
          </cell>
          <cell r="I11862">
            <v>577.98140000000001</v>
          </cell>
        </row>
        <row r="11863">
          <cell r="A11863">
            <v>171073</v>
          </cell>
          <cell r="B11863" t="str">
            <v>PORTA DE VIDRO TEMPERADO 10MM OPACO COM FERRAGENS 82X210CM</v>
          </cell>
          <cell r="H11863" t="str">
            <v>UN</v>
          </cell>
          <cell r="J11863">
            <v>820.75</v>
          </cell>
        </row>
        <row r="11864">
          <cell r="C11864">
            <v>79811</v>
          </cell>
          <cell r="D11864" t="str">
            <v>PORTA DE VIDRO TEMPERADO 10MM OPACO COM FERRAGENS 82 X 210 CM</v>
          </cell>
          <cell r="E11864" t="str">
            <v>Un</v>
          </cell>
          <cell r="F11864">
            <v>820.75</v>
          </cell>
          <cell r="G11864">
            <v>1</v>
          </cell>
          <cell r="I11864">
            <v>820.74689999999998</v>
          </cell>
        </row>
        <row r="11865">
          <cell r="A11865">
            <v>171074</v>
          </cell>
          <cell r="B11865" t="str">
            <v>POSTO DE CONSUMO DE O2 OU AR VÁCUO OU N2O</v>
          </cell>
          <cell r="H11865" t="str">
            <v>UN</v>
          </cell>
          <cell r="J11865">
            <v>41.87</v>
          </cell>
        </row>
        <row r="11866">
          <cell r="C11866">
            <v>2041</v>
          </cell>
          <cell r="D11866" t="str">
            <v>ELETRICISTA (SGSP)</v>
          </cell>
          <cell r="E11866" t="str">
            <v>H</v>
          </cell>
          <cell r="F11866">
            <v>17.774598999999998</v>
          </cell>
          <cell r="G11866">
            <v>0.25</v>
          </cell>
          <cell r="I11866">
            <v>4.4436496999999999</v>
          </cell>
        </row>
        <row r="11867">
          <cell r="C11867">
            <v>85001</v>
          </cell>
          <cell r="D11867" t="str">
            <v>POSTO DE CONSUMO DE O2 OU AR OU VÁCUO OU N2O</v>
          </cell>
          <cell r="E11867" t="str">
            <v>Un</v>
          </cell>
          <cell r="F11867">
            <v>37.43</v>
          </cell>
          <cell r="G11867">
            <v>1</v>
          </cell>
          <cell r="I11867">
            <v>37.427199999999999</v>
          </cell>
        </row>
        <row r="11868">
          <cell r="A11868">
            <v>171075</v>
          </cell>
          <cell r="B11868" t="str">
            <v>ESTAÇÃO DE CHAMADA DE ENFERMEIRA</v>
          </cell>
          <cell r="H11868" t="str">
            <v>UN</v>
          </cell>
          <cell r="J11868">
            <v>128.72999999999999</v>
          </cell>
        </row>
        <row r="11869">
          <cell r="C11869">
            <v>2041</v>
          </cell>
          <cell r="D11869" t="str">
            <v>ELETRICISTA (SGSP)</v>
          </cell>
          <cell r="E11869" t="str">
            <v>H</v>
          </cell>
          <cell r="F11869">
            <v>17.774598999999998</v>
          </cell>
          <cell r="G11869">
            <v>0.35</v>
          </cell>
          <cell r="I11869">
            <v>6.2211096000000001</v>
          </cell>
        </row>
        <row r="11870">
          <cell r="C11870">
            <v>2044</v>
          </cell>
          <cell r="D11870" t="str">
            <v>AJUDANTE DE ELETRICISTA (SGSP)</v>
          </cell>
          <cell r="E11870" t="str">
            <v>H</v>
          </cell>
          <cell r="F11870">
            <v>12.676405000000001</v>
          </cell>
          <cell r="G11870">
            <v>0.35</v>
          </cell>
          <cell r="I11870">
            <v>4.4367416000000004</v>
          </cell>
        </row>
        <row r="11871">
          <cell r="C11871">
            <v>85002</v>
          </cell>
          <cell r="D11871" t="str">
            <v>ESTAÇÃO DE CHAMADA DE ENFERMEIRA                          .</v>
          </cell>
          <cell r="E11871" t="str">
            <v>Un</v>
          </cell>
          <cell r="F11871">
            <v>118.07</v>
          </cell>
          <cell r="G11871">
            <v>1</v>
          </cell>
          <cell r="I11871">
            <v>118.07470000000001</v>
          </cell>
        </row>
        <row r="11872">
          <cell r="A11872">
            <v>171076</v>
          </cell>
          <cell r="B11872" t="str">
            <v>PAINEL DE ALARME PARA O2 OU AR OU VÁCUO OU N2O, INSTALADO</v>
          </cell>
          <cell r="H11872" t="str">
            <v>UN</v>
          </cell>
          <cell r="J11872">
            <v>357.11</v>
          </cell>
        </row>
        <row r="11873">
          <cell r="C11873">
            <v>85003</v>
          </cell>
          <cell r="D11873" t="str">
            <v>PAINEL DE ALARME PARA O2 OU AR OU VÁCUO OU N2O</v>
          </cell>
          <cell r="E11873" t="str">
            <v>Un</v>
          </cell>
          <cell r="F11873">
            <v>357.11</v>
          </cell>
          <cell r="G11873">
            <v>1</v>
          </cell>
          <cell r="I11873">
            <v>357.11250000000001</v>
          </cell>
        </row>
        <row r="11874">
          <cell r="A11874">
            <v>173001</v>
          </cell>
          <cell r="B11874" t="str">
            <v>PLACA INAUGURAL - 600X500X3MM - CHAPA DE  AÇO INOX EM BAIXO RELEVO</v>
          </cell>
          <cell r="H11874" t="str">
            <v>UN</v>
          </cell>
          <cell r="J11874">
            <v>1192.3</v>
          </cell>
        </row>
        <row r="11875">
          <cell r="C11875">
            <v>79801</v>
          </cell>
          <cell r="D11875" t="str">
            <v>PLACA INAUGURAL INTERNA EM AÇO INOX - 600 X 500 X 3 MM BAIXO RELEVO - PADRÃO PMSP</v>
          </cell>
          <cell r="E11875" t="str">
            <v>Un</v>
          </cell>
          <cell r="F11875">
            <v>1192.3</v>
          </cell>
          <cell r="G11875">
            <v>1</v>
          </cell>
          <cell r="I11875">
            <v>1192.3</v>
          </cell>
        </row>
        <row r="11876">
          <cell r="A11876">
            <v>174001</v>
          </cell>
          <cell r="B11876" t="str">
            <v>SISTEMA DE AQUECIMENTO SOLAR ATÉ 1000L - COLETOR SOLAR PLANO FECHADO (SELO "A" DO INMETRO)</v>
          </cell>
          <cell r="H11876" t="str">
            <v>M2</v>
          </cell>
          <cell r="J11876">
            <v>583.09</v>
          </cell>
        </row>
        <row r="11877">
          <cell r="C11877">
            <v>45001</v>
          </cell>
          <cell r="D11877" t="str">
            <v>COLETOR SOLAR PLANO FECHADO (SELO "A" INMETRO)</v>
          </cell>
          <cell r="E11877" t="str">
            <v>M2</v>
          </cell>
          <cell r="F11877">
            <v>361.14</v>
          </cell>
          <cell r="G11877">
            <v>1</v>
          </cell>
          <cell r="I11877">
            <v>361.14</v>
          </cell>
        </row>
        <row r="11878">
          <cell r="C11878">
            <v>45025</v>
          </cell>
          <cell r="D11878" t="str">
            <v>CONJUNTO DE INSTALAÇÃO (MATS E MÃO DE OBRA) P/INSTALAÇÃO E INTERLIG. DOS COMPON. DO SIST. DE AQUECIM. SOLAR ATÉ 1000L</v>
          </cell>
          <cell r="E11878" t="str">
            <v>CJ</v>
          </cell>
          <cell r="F11878">
            <v>1585.35</v>
          </cell>
          <cell r="G11878">
            <v>0.14000000000000001</v>
          </cell>
          <cell r="I11878">
            <v>221.94853800000001</v>
          </cell>
        </row>
        <row r="11879">
          <cell r="A11879">
            <v>174002</v>
          </cell>
          <cell r="B11879" t="str">
            <v>SISTEMA DE AQUECIMENTO SOLAR ACIMA DE 1000L - FORNECIMENTO DE COLETOR SOLAR PLANO FECHADO (SELO "A" INMETRO) - SEM INSTALAÇÃO</v>
          </cell>
          <cell r="H11879" t="str">
            <v>M2</v>
          </cell>
          <cell r="J11879">
            <v>361.14</v>
          </cell>
        </row>
        <row r="11880">
          <cell r="C11880">
            <v>45001</v>
          </cell>
          <cell r="D11880" t="str">
            <v>COLETOR SOLAR PLANO FECHADO (SELO "A" INMETRO)</v>
          </cell>
          <cell r="E11880" t="str">
            <v>M2</v>
          </cell>
          <cell r="F11880">
            <v>361.14</v>
          </cell>
          <cell r="G11880">
            <v>1</v>
          </cell>
          <cell r="I11880">
            <v>361.14</v>
          </cell>
        </row>
        <row r="11881">
          <cell r="A11881">
            <v>174003</v>
          </cell>
          <cell r="B11881" t="str">
            <v>SISTEMA DE AQUECIMENTO SOLAR, FORNECIMENTO DE RESERVATÓRIO TÉRMICO ATÉ 1000L, BAIXA PRESSÃO (APROVAÇÃO INMETRO) - SEM INSTALAÇÃO</v>
          </cell>
          <cell r="H11881" t="str">
            <v>L</v>
          </cell>
          <cell r="J11881">
            <v>3.65</v>
          </cell>
        </row>
        <row r="11882">
          <cell r="C11882">
            <v>45008</v>
          </cell>
          <cell r="D11882" t="str">
            <v>RESERV.TÉRMICO  500L, AÇO AISI 304, BAIXA PRES. C/ SIST. ELETR. P/ AQUEC. AUX. (3000W E 220V-APROX.) - APROV.INMETRO</v>
          </cell>
          <cell r="E11882" t="str">
            <v>L</v>
          </cell>
          <cell r="F11882">
            <v>3.65</v>
          </cell>
          <cell r="G11882">
            <v>1</v>
          </cell>
          <cell r="I11882">
            <v>3.6456</v>
          </cell>
        </row>
        <row r="11883">
          <cell r="A11883">
            <v>174005</v>
          </cell>
          <cell r="B11883" t="str">
            <v>SISTEMA DE AQUECIMENTO SOLAR, FORNECIMENTO DE RESERVATÓRIO TÉRMICO ATÉ 1000L, ALTA PRESSÃO (APROVAÇÃO INMETRO) - SEM INSTALAÇÃO</v>
          </cell>
          <cell r="H11883" t="str">
            <v>L</v>
          </cell>
          <cell r="J11883">
            <v>7.04</v>
          </cell>
        </row>
        <row r="11884">
          <cell r="C11884">
            <v>45010</v>
          </cell>
          <cell r="D11884" t="str">
            <v>RESERV.TÉRMICO  500L, AÇO AISI 304, ALTA PRES. (VASO DE EXP. INCL) P/ AQUEC.AUX.(3000W E 220V-APROX) -APROV.INMETRO</v>
          </cell>
          <cell r="E11884" t="str">
            <v>L</v>
          </cell>
          <cell r="F11884">
            <v>7.04</v>
          </cell>
          <cell r="G11884">
            <v>1</v>
          </cell>
          <cell r="I11884">
            <v>7.0427999999999997</v>
          </cell>
        </row>
        <row r="11885">
          <cell r="A11885">
            <v>174006</v>
          </cell>
          <cell r="B11885" t="str">
            <v>SISTEMA DE AQUECIMENTO SOLAR, INSTALAÇÃO DE RESERVATÓRIO TÉRMICO ATÉ 1000L</v>
          </cell>
          <cell r="H11885" t="str">
            <v>UN</v>
          </cell>
          <cell r="J11885">
            <v>475.6</v>
          </cell>
        </row>
        <row r="11886">
          <cell r="C11886">
            <v>45025</v>
          </cell>
          <cell r="D11886" t="str">
            <v>CONJUNTO DE INSTALAÇÃO (MATS E MÃO DE OBRA) P/INSTALAÇÃO E INTERLIG. DOS COMPON. DO SIST. DE AQUECIM. SOLAR ATÉ 1000L</v>
          </cell>
          <cell r="E11886" t="str">
            <v>CJ</v>
          </cell>
          <cell r="F11886">
            <v>1585.35</v>
          </cell>
          <cell r="G11886">
            <v>0.3</v>
          </cell>
          <cell r="I11886">
            <v>475.60401000000002</v>
          </cell>
        </row>
        <row r="11887">
          <cell r="A11887">
            <v>174007</v>
          </cell>
          <cell r="B11887" t="str">
            <v>SISTEMA DE AQUECIMENTO SOLAR, FORNECIMENTO DE RESERVATÓRIO TÉRMICO ACIMA DE 1000L, BAIXA PRESSÃO (APROVAÇÃO INMETRO) - SEM INSTALAÇÃO</v>
          </cell>
          <cell r="H11887" t="str">
            <v>L</v>
          </cell>
          <cell r="J11887">
            <v>4.63</v>
          </cell>
        </row>
        <row r="11888">
          <cell r="C11888">
            <v>45012</v>
          </cell>
          <cell r="D11888" t="str">
            <v>RESERV.TÉRMICO 2000L, AÇO AISI 304, BAIXA PRES. C/ SIST. ELÉTR. ENTRE 10 E 12KW, P/ AQUECIMENTO AUX. - APROV.INMETRO</v>
          </cell>
          <cell r="E11888" t="str">
            <v>L</v>
          </cell>
          <cell r="F11888">
            <v>4.63</v>
          </cell>
          <cell r="G11888">
            <v>1</v>
          </cell>
          <cell r="I11888">
            <v>4.6345000000000001</v>
          </cell>
        </row>
        <row r="11889">
          <cell r="A11889">
            <v>174008</v>
          </cell>
          <cell r="B11889" t="str">
            <v>SISTEMA DE AQUECIMENTO SOLAR, FORNECIMENTO DE RESERVATÓRIO TÉRMICO ACIMA DE 1000L, ALTA PRESSÃO (APROVAÇÃO INMETRO) - SEM INSTALAÇÃO</v>
          </cell>
          <cell r="H11889" t="str">
            <v>L</v>
          </cell>
          <cell r="J11889">
            <v>7.1</v>
          </cell>
        </row>
        <row r="11890">
          <cell r="C11890">
            <v>45013</v>
          </cell>
          <cell r="D11890" t="str">
            <v>RESERV.TÉRMICO 2000L, AÇO AISI 304, ALTA PRES. (VASO DE EXP. INCL) C/SIST.ELÉT.ENTRE 10 E 12KW, P/AQU.AUX.-APROV.INMETRO</v>
          </cell>
          <cell r="E11890" t="str">
            <v>L</v>
          </cell>
          <cell r="F11890">
            <v>7.1</v>
          </cell>
          <cell r="G11890">
            <v>1</v>
          </cell>
          <cell r="I11890">
            <v>7.1035000000000004</v>
          </cell>
        </row>
        <row r="11891">
          <cell r="A11891">
            <v>174010</v>
          </cell>
          <cell r="B11891" t="str">
            <v>SISTEMA DE AQUECIMENTO SOLAR (CIRCULAÇÃO FORÇADA), BOMBA HIDRÁULICA DE CIRCULAÇÃO DE ÁGUA NOS COLETORES SOLARES</v>
          </cell>
          <cell r="H11891" t="str">
            <v>UN</v>
          </cell>
          <cell r="J11891">
            <v>792.09</v>
          </cell>
        </row>
        <row r="11892">
          <cell r="C11892">
            <v>45015</v>
          </cell>
          <cell r="D11892" t="str">
            <v>BOMBA HIDRÁULICA DE CIRCULAÇÃO DE ÁGUAS NOS COLETORES SOLARES</v>
          </cell>
          <cell r="E11892" t="str">
            <v>Un</v>
          </cell>
          <cell r="F11892">
            <v>633.55999999999995</v>
          </cell>
          <cell r="G11892">
            <v>1</v>
          </cell>
          <cell r="I11892">
            <v>633.55499999999995</v>
          </cell>
        </row>
        <row r="11893">
          <cell r="C11893">
            <v>45025</v>
          </cell>
          <cell r="D11893" t="str">
            <v>CONJUNTO DE INSTALAÇÃO (MATS E MÃO DE OBRA) P/INSTALAÇÃO E INTERLIG. DOS COMPON. DO SIST. DE AQUECIM. SOLAR ATÉ 1000L</v>
          </cell>
          <cell r="E11893" t="str">
            <v>CJ</v>
          </cell>
          <cell r="F11893">
            <v>1585.35</v>
          </cell>
          <cell r="G11893">
            <v>0.1</v>
          </cell>
          <cell r="I11893">
            <v>158.53467000000001</v>
          </cell>
        </row>
        <row r="11894">
          <cell r="A11894">
            <v>174011</v>
          </cell>
          <cell r="B11894" t="str">
            <v>SISTEMA DE AQUECIMENTO SOLAR (CIRCULAÇÃO FORÇADA), CONJUNTO DIGITAL PARA ACIONAMENTOS PROGRAMADOS DE EQUIPAMENTOS</v>
          </cell>
          <cell r="H11894" t="str">
            <v>UN</v>
          </cell>
          <cell r="J11894">
            <v>545.61</v>
          </cell>
        </row>
        <row r="11895">
          <cell r="C11895">
            <v>45023</v>
          </cell>
          <cell r="D11895" t="str">
            <v>CONJ. DIGITAL ENGLOB. CONTROL. DIFER. DE TEMP. E TERMOST.C/ TIMER P/ACION.PROG,BOMB.HIDR, AQUEC.AUX,ANEL RECIRC.ÁGUA.QU</v>
          </cell>
          <cell r="E11895" t="str">
            <v>Un</v>
          </cell>
          <cell r="F11895">
            <v>387.07</v>
          </cell>
          <cell r="G11895">
            <v>1</v>
          </cell>
          <cell r="I11895">
            <v>387.07139999999998</v>
          </cell>
        </row>
        <row r="11896">
          <cell r="C11896">
            <v>45025</v>
          </cell>
          <cell r="D11896" t="str">
            <v>CONJUNTO DE INSTALAÇÃO (MATS E MÃO DE OBRA) P/INSTALAÇÃO E INTERLIG. DOS COMPON. DO SIST. DE AQUECIM. SOLAR ATÉ 1000L</v>
          </cell>
          <cell r="E11896" t="str">
            <v>CJ</v>
          </cell>
          <cell r="F11896">
            <v>1585.35</v>
          </cell>
          <cell r="G11896">
            <v>0.1</v>
          </cell>
          <cell r="I11896">
            <v>158.53467000000001</v>
          </cell>
        </row>
        <row r="11897">
          <cell r="A11897">
            <v>174013</v>
          </cell>
          <cell r="B11897" t="str">
            <v>SISTEMA DE AQUECIMENTO SOLAR PARA PISCINA, FORNECIMENTO DE COLETOR SOLAR ABERTO (SELO "A" INMETRO) - SEM INSTALAÇÃO</v>
          </cell>
          <cell r="H11897" t="str">
            <v>M2</v>
          </cell>
          <cell r="J11897">
            <v>179.24</v>
          </cell>
        </row>
        <row r="11898">
          <cell r="C11898">
            <v>45004</v>
          </cell>
          <cell r="D11898" t="str">
            <v>COLETOR SOLAR PLANO ABERTO (SELO "A" INMETRO)</v>
          </cell>
          <cell r="E11898" t="str">
            <v>M2</v>
          </cell>
          <cell r="F11898">
            <v>179.24</v>
          </cell>
          <cell r="G11898">
            <v>1</v>
          </cell>
          <cell r="I11898">
            <v>179.23750000000001</v>
          </cell>
        </row>
        <row r="11899">
          <cell r="A11899">
            <v>174501</v>
          </cell>
          <cell r="B11899" t="str">
            <v>ANDAIMES METÁLICOS - FORNECIMENTO</v>
          </cell>
          <cell r="H11899" t="str">
            <v>M3xMÊS</v>
          </cell>
          <cell r="J11899">
            <v>5.84</v>
          </cell>
        </row>
        <row r="11900">
          <cell r="C11900">
            <v>11205</v>
          </cell>
          <cell r="D11900" t="str">
            <v>LOCAÇÃO DE ANDAIME TUBULAR TIPO TORRE 1.50 X 1.50 M</v>
          </cell>
          <cell r="E11900" t="str">
            <v>M / Mês</v>
          </cell>
          <cell r="F11900">
            <v>13.14</v>
          </cell>
          <cell r="G11900">
            <v>0.44440000000000002</v>
          </cell>
          <cell r="I11900">
            <v>5.8374606</v>
          </cell>
        </row>
        <row r="11901">
          <cell r="A11901">
            <v>174502</v>
          </cell>
          <cell r="B11901" t="str">
            <v>ANDAIMES METÁLICOS - MONTAGEM E DESMONTAGEM</v>
          </cell>
          <cell r="H11901" t="str">
            <v>M3</v>
          </cell>
          <cell r="J11901">
            <v>4.12</v>
          </cell>
        </row>
        <row r="11902">
          <cell r="C11902">
            <v>2099</v>
          </cell>
          <cell r="D11902" t="str">
            <v>SERVENTE (SGSP)</v>
          </cell>
          <cell r="E11902" t="str">
            <v>H</v>
          </cell>
          <cell r="F11902">
            <v>11.629847</v>
          </cell>
          <cell r="G11902">
            <v>0.15</v>
          </cell>
          <cell r="I11902">
            <v>1.7444770000000001</v>
          </cell>
        </row>
        <row r="11903">
          <cell r="C11903">
            <v>2196</v>
          </cell>
          <cell r="D11903" t="str">
            <v>MONTADOR DE ESCORAMENTO METÁLICO (SGSP)</v>
          </cell>
          <cell r="E11903" t="str">
            <v>H</v>
          </cell>
          <cell r="F11903">
            <v>14.846805</v>
          </cell>
          <cell r="G11903">
            <v>0.16</v>
          </cell>
          <cell r="I11903">
            <v>2.3754887999999998</v>
          </cell>
        </row>
        <row r="11904">
          <cell r="A11904">
            <v>175001</v>
          </cell>
          <cell r="B11904" t="str">
            <v>DEMOLIÇÃO DE MURO DE ALVENARIA - H=1,80 À 2,00M</v>
          </cell>
          <cell r="H11904" t="str">
            <v>M</v>
          </cell>
          <cell r="J11904">
            <v>29.07</v>
          </cell>
        </row>
        <row r="11905">
          <cell r="C11905">
            <v>2099</v>
          </cell>
          <cell r="D11905" t="str">
            <v>SERVENTE (SGSP)</v>
          </cell>
          <cell r="E11905" t="str">
            <v>H</v>
          </cell>
          <cell r="F11905">
            <v>11.629847</v>
          </cell>
          <cell r="G11905">
            <v>2.5</v>
          </cell>
          <cell r="I11905">
            <v>29.074617</v>
          </cell>
        </row>
        <row r="11906">
          <cell r="A11906">
            <v>175015</v>
          </cell>
          <cell r="B11906" t="str">
            <v>DEMOLIÇÃO DE ALAMBRADO DE TELA GALVANIZADA</v>
          </cell>
          <cell r="H11906" t="str">
            <v>M2</v>
          </cell>
          <cell r="J11906">
            <v>1.31</v>
          </cell>
        </row>
        <row r="11907">
          <cell r="C11907">
            <v>2020</v>
          </cell>
          <cell r="D11907" t="str">
            <v>PEDREIRO (SGSP)</v>
          </cell>
          <cell r="E11907" t="str">
            <v>H</v>
          </cell>
          <cell r="F11907">
            <v>14.542659</v>
          </cell>
          <cell r="G11907">
            <v>0.05</v>
          </cell>
          <cell r="I11907">
            <v>0.72713300000000003</v>
          </cell>
        </row>
        <row r="11908">
          <cell r="C11908">
            <v>2099</v>
          </cell>
          <cell r="D11908" t="str">
            <v>SERVENTE (SGSP)</v>
          </cell>
          <cell r="E11908" t="str">
            <v>H</v>
          </cell>
          <cell r="F11908">
            <v>11.629847</v>
          </cell>
          <cell r="G11908">
            <v>0.05</v>
          </cell>
          <cell r="I11908">
            <v>0.58149229999999996</v>
          </cell>
        </row>
        <row r="11909">
          <cell r="A11909">
            <v>175020</v>
          </cell>
          <cell r="B11909" t="str">
            <v>DEMOLIÇÃO MANUAL DE CONCRETO SIMPLES</v>
          </cell>
          <cell r="H11909" t="str">
            <v>M3</v>
          </cell>
          <cell r="J11909">
            <v>127.93</v>
          </cell>
        </row>
        <row r="11910">
          <cell r="C11910">
            <v>2099</v>
          </cell>
          <cell r="D11910" t="str">
            <v>SERVENTE (SGSP)</v>
          </cell>
          <cell r="E11910" t="str">
            <v>H</v>
          </cell>
          <cell r="F11910">
            <v>11.629847</v>
          </cell>
          <cell r="G11910">
            <v>11</v>
          </cell>
          <cell r="I11910">
            <v>127.9283148</v>
          </cell>
        </row>
        <row r="11911">
          <cell r="A11911">
            <v>175021</v>
          </cell>
          <cell r="B11911" t="str">
            <v>DEMOLIÇÃO MANUAL DE CONCRETO ARMADO</v>
          </cell>
          <cell r="H11911" t="str">
            <v>M3</v>
          </cell>
          <cell r="J11911">
            <v>232.6</v>
          </cell>
        </row>
        <row r="11912">
          <cell r="C11912">
            <v>2099</v>
          </cell>
          <cell r="D11912" t="str">
            <v>SERVENTE (SGSP)</v>
          </cell>
          <cell r="E11912" t="str">
            <v>H</v>
          </cell>
          <cell r="F11912">
            <v>11.629847</v>
          </cell>
          <cell r="G11912">
            <v>20</v>
          </cell>
          <cell r="I11912">
            <v>232.596936</v>
          </cell>
        </row>
        <row r="11913">
          <cell r="A11913">
            <v>175022</v>
          </cell>
          <cell r="B11913" t="str">
            <v>DEMOLIÇÃO MECANIZADA DE CONCRETO SIMPLES</v>
          </cell>
          <cell r="H11913" t="str">
            <v>M3</v>
          </cell>
          <cell r="J11913">
            <v>86.46</v>
          </cell>
        </row>
        <row r="11914">
          <cell r="C11914">
            <v>2099</v>
          </cell>
          <cell r="D11914" t="str">
            <v>SERVENTE (SGSP)</v>
          </cell>
          <cell r="E11914" t="str">
            <v>H</v>
          </cell>
          <cell r="F11914">
            <v>11.629847</v>
          </cell>
          <cell r="G11914">
            <v>2</v>
          </cell>
          <cell r="I11914">
            <v>23.259693599999999</v>
          </cell>
        </row>
        <row r="11915">
          <cell r="C11915">
            <v>94019</v>
          </cell>
          <cell r="D11915" t="str">
            <v>COMPRESSOR PORTÁTIL - 295 PCM ( COM DIESEL E OPERADOR )</v>
          </cell>
          <cell r="E11915" t="str">
            <v>H</v>
          </cell>
          <cell r="F11915">
            <v>32.83</v>
          </cell>
          <cell r="G11915">
            <v>1</v>
          </cell>
          <cell r="I11915">
            <v>32.825498000000003</v>
          </cell>
        </row>
        <row r="11916">
          <cell r="C11916">
            <v>94043</v>
          </cell>
          <cell r="D11916" t="str">
            <v>MARTELETE ROMPEDOR PNEUMÁTICO</v>
          </cell>
          <cell r="E11916" t="str">
            <v>H</v>
          </cell>
          <cell r="F11916">
            <v>15.19</v>
          </cell>
          <cell r="G11916">
            <v>2</v>
          </cell>
          <cell r="I11916">
            <v>30.3761306</v>
          </cell>
        </row>
        <row r="11917">
          <cell r="A11917">
            <v>175023</v>
          </cell>
          <cell r="B11917" t="str">
            <v>DEMOLIÇÃO MECANIZADA DE CONCRETO ARMADO</v>
          </cell>
          <cell r="H11917" t="str">
            <v>M3</v>
          </cell>
          <cell r="J11917">
            <v>172.92</v>
          </cell>
        </row>
        <row r="11918">
          <cell r="C11918">
            <v>2099</v>
          </cell>
          <cell r="D11918" t="str">
            <v>SERVENTE (SGSP)</v>
          </cell>
          <cell r="E11918" t="str">
            <v>H</v>
          </cell>
          <cell r="F11918">
            <v>11.629847</v>
          </cell>
          <cell r="G11918">
            <v>4</v>
          </cell>
          <cell r="I11918">
            <v>46.519387199999997</v>
          </cell>
        </row>
        <row r="11919">
          <cell r="C11919">
            <v>94019</v>
          </cell>
          <cell r="D11919" t="str">
            <v>COMPRESSOR PORTÁTIL - 295 PCM ( COM DIESEL E OPERADOR )</v>
          </cell>
          <cell r="E11919" t="str">
            <v>H</v>
          </cell>
          <cell r="F11919">
            <v>32.83</v>
          </cell>
          <cell r="G11919">
            <v>2</v>
          </cell>
          <cell r="I11919">
            <v>65.650995899999998</v>
          </cell>
        </row>
        <row r="11920">
          <cell r="C11920">
            <v>94043</v>
          </cell>
          <cell r="D11920" t="str">
            <v>MARTELETE ROMPEDOR PNEUMÁTICO</v>
          </cell>
          <cell r="E11920" t="str">
            <v>H</v>
          </cell>
          <cell r="F11920">
            <v>15.19</v>
          </cell>
          <cell r="G11920">
            <v>4</v>
          </cell>
          <cell r="I11920">
            <v>60.752261099999998</v>
          </cell>
        </row>
        <row r="11921">
          <cell r="A11921">
            <v>175025</v>
          </cell>
          <cell r="B11921" t="str">
            <v>DEMOLIÇÃO DE LADRILHOS HIDRÁULICOS, INCLUSIVE ARGAMASSA DE REGULARIZAÇÃO</v>
          </cell>
          <cell r="H11921" t="str">
            <v>M2</v>
          </cell>
          <cell r="J11921">
            <v>6.98</v>
          </cell>
        </row>
        <row r="11922">
          <cell r="C11922">
            <v>2099</v>
          </cell>
          <cell r="D11922" t="str">
            <v>SERVENTE (SGSP)</v>
          </cell>
          <cell r="E11922" t="str">
            <v>H</v>
          </cell>
          <cell r="F11922">
            <v>11.629847</v>
          </cell>
          <cell r="G11922">
            <v>0.6</v>
          </cell>
          <cell r="I11922">
            <v>6.9779080999999996</v>
          </cell>
        </row>
        <row r="11923">
          <cell r="A11923">
            <v>175030</v>
          </cell>
          <cell r="B11923" t="str">
            <v>DEMOLIÇÃO DE LAJOTAS DE CONCRETO</v>
          </cell>
          <cell r="H11923" t="str">
            <v>M2</v>
          </cell>
          <cell r="J11923">
            <v>5.81</v>
          </cell>
        </row>
        <row r="11924">
          <cell r="C11924">
            <v>2099</v>
          </cell>
          <cell r="D11924" t="str">
            <v>SERVENTE (SGSP)</v>
          </cell>
          <cell r="E11924" t="str">
            <v>H</v>
          </cell>
          <cell r="F11924">
            <v>11.629847</v>
          </cell>
          <cell r="G11924">
            <v>0.5</v>
          </cell>
          <cell r="I11924">
            <v>5.8149233999999996</v>
          </cell>
        </row>
        <row r="11925">
          <cell r="A11925">
            <v>175040</v>
          </cell>
          <cell r="B11925" t="str">
            <v>DEMOLIÇÃO DE PAVIMENTAÇÃO ASFÁLTICA, CAPA E BASE - MANUAL</v>
          </cell>
          <cell r="H11925" t="str">
            <v>M2</v>
          </cell>
          <cell r="J11925">
            <v>17.440000000000001</v>
          </cell>
        </row>
        <row r="11926">
          <cell r="C11926">
            <v>2099</v>
          </cell>
          <cell r="D11926" t="str">
            <v>SERVENTE (SGSP)</v>
          </cell>
          <cell r="E11926" t="str">
            <v>H</v>
          </cell>
          <cell r="F11926">
            <v>11.629847</v>
          </cell>
          <cell r="G11926">
            <v>1.5</v>
          </cell>
          <cell r="I11926">
            <v>17.444770200000001</v>
          </cell>
        </row>
        <row r="11927">
          <cell r="A11927">
            <v>175045</v>
          </cell>
          <cell r="B11927" t="str">
            <v>DEMOLIÇÃO DE GUIAS DE CONCRETO</v>
          </cell>
          <cell r="H11927" t="str">
            <v>M</v>
          </cell>
          <cell r="J11927">
            <v>4.6500000000000004</v>
          </cell>
        </row>
        <row r="11928">
          <cell r="C11928">
            <v>2099</v>
          </cell>
          <cell r="D11928" t="str">
            <v>SERVENTE (SGSP)</v>
          </cell>
          <cell r="E11928" t="str">
            <v>H</v>
          </cell>
          <cell r="F11928">
            <v>11.629847</v>
          </cell>
          <cell r="G11928">
            <v>0.4</v>
          </cell>
          <cell r="I11928">
            <v>4.6519386999999996</v>
          </cell>
        </row>
        <row r="11929">
          <cell r="A11929">
            <v>175048</v>
          </cell>
          <cell r="B11929" t="str">
            <v>DEMOLIÇÃO DE SARJETAS DE CONCRETO</v>
          </cell>
          <cell r="H11929" t="str">
            <v>M</v>
          </cell>
          <cell r="J11929">
            <v>6.98</v>
          </cell>
        </row>
        <row r="11930">
          <cell r="C11930">
            <v>2099</v>
          </cell>
          <cell r="D11930" t="str">
            <v>SERVENTE (SGSP)</v>
          </cell>
          <cell r="E11930" t="str">
            <v>H</v>
          </cell>
          <cell r="F11930">
            <v>11.629847</v>
          </cell>
          <cell r="G11930">
            <v>0.6</v>
          </cell>
          <cell r="I11930">
            <v>6.9779080999999996</v>
          </cell>
        </row>
        <row r="11931">
          <cell r="A11931">
            <v>176005</v>
          </cell>
          <cell r="B11931" t="str">
            <v>RETIRADA DE CERCA DE ARAME FARPADO, MOURÃO DE EUCALIPTO OU CONCRETO</v>
          </cell>
          <cell r="H11931" t="str">
            <v>M</v>
          </cell>
          <cell r="J11931">
            <v>5.81</v>
          </cell>
        </row>
        <row r="11932">
          <cell r="C11932">
            <v>2099</v>
          </cell>
          <cell r="D11932" t="str">
            <v>SERVENTE (SGSP)</v>
          </cell>
          <cell r="E11932" t="str">
            <v>H</v>
          </cell>
          <cell r="F11932">
            <v>11.629847</v>
          </cell>
          <cell r="G11932">
            <v>0.5</v>
          </cell>
          <cell r="I11932">
            <v>5.8149233999999996</v>
          </cell>
        </row>
        <row r="11933">
          <cell r="A11933">
            <v>176030</v>
          </cell>
          <cell r="B11933" t="str">
            <v>RETIRADA DE LAJOTAS PRÉ-MOLDADAS DE CONCRETO</v>
          </cell>
          <cell r="H11933" t="str">
            <v>M2</v>
          </cell>
          <cell r="J11933">
            <v>8.14</v>
          </cell>
        </row>
        <row r="11934">
          <cell r="C11934">
            <v>2099</v>
          </cell>
          <cell r="D11934" t="str">
            <v>SERVENTE (SGSP)</v>
          </cell>
          <cell r="E11934" t="str">
            <v>H</v>
          </cell>
          <cell r="F11934">
            <v>11.629847</v>
          </cell>
          <cell r="G11934">
            <v>0.7</v>
          </cell>
          <cell r="I11934">
            <v>8.1408927999999996</v>
          </cell>
        </row>
        <row r="11935">
          <cell r="A11935">
            <v>176032</v>
          </cell>
          <cell r="B11935" t="str">
            <v>RETIRADA DE FORRAS DE PEDRAS NATURAIS</v>
          </cell>
          <cell r="H11935" t="str">
            <v>M2</v>
          </cell>
          <cell r="J11935">
            <v>15.12</v>
          </cell>
        </row>
        <row r="11936">
          <cell r="C11936">
            <v>2099</v>
          </cell>
          <cell r="D11936" t="str">
            <v>SERVENTE (SGSP)</v>
          </cell>
          <cell r="E11936" t="str">
            <v>H</v>
          </cell>
          <cell r="F11936">
            <v>11.629847</v>
          </cell>
          <cell r="G11936">
            <v>1.3</v>
          </cell>
          <cell r="I11936">
            <v>15.118800800000001</v>
          </cell>
        </row>
        <row r="11937">
          <cell r="A11937">
            <v>176035</v>
          </cell>
          <cell r="B11937" t="str">
            <v>RETIRADA DE PARALELEPÍPEDOS</v>
          </cell>
          <cell r="H11937" t="str">
            <v>M2</v>
          </cell>
          <cell r="J11937">
            <v>6.98</v>
          </cell>
        </row>
        <row r="11938">
          <cell r="C11938">
            <v>2099</v>
          </cell>
          <cell r="D11938" t="str">
            <v>SERVENTE (SGSP)</v>
          </cell>
          <cell r="E11938" t="str">
            <v>H</v>
          </cell>
          <cell r="F11938">
            <v>11.629847</v>
          </cell>
          <cell r="G11938">
            <v>0.6</v>
          </cell>
          <cell r="I11938">
            <v>6.9779080999999996</v>
          </cell>
        </row>
        <row r="11939">
          <cell r="A11939">
            <v>176038</v>
          </cell>
          <cell r="B11939" t="str">
            <v>RETIRADA DE MOSAICO PORTUGUÊS</v>
          </cell>
          <cell r="H11939" t="str">
            <v>M2</v>
          </cell>
          <cell r="J11939">
            <v>6.98</v>
          </cell>
        </row>
        <row r="11940">
          <cell r="C11940">
            <v>2099</v>
          </cell>
          <cell r="D11940" t="str">
            <v>SERVENTE (SGSP)</v>
          </cell>
          <cell r="E11940" t="str">
            <v>H</v>
          </cell>
          <cell r="F11940">
            <v>11.629847</v>
          </cell>
          <cell r="G11940">
            <v>0.6</v>
          </cell>
          <cell r="I11940">
            <v>6.9779080999999996</v>
          </cell>
        </row>
        <row r="11941">
          <cell r="A11941">
            <v>176045</v>
          </cell>
          <cell r="B11941" t="str">
            <v>RETIRADA DE GUIAS DE CONCRETO</v>
          </cell>
          <cell r="H11941" t="str">
            <v>M</v>
          </cell>
          <cell r="J11941">
            <v>5.81</v>
          </cell>
        </row>
        <row r="11942">
          <cell r="C11942">
            <v>2099</v>
          </cell>
          <cell r="D11942" t="str">
            <v>SERVENTE (SGSP)</v>
          </cell>
          <cell r="E11942" t="str">
            <v>H</v>
          </cell>
          <cell r="F11942">
            <v>11.629847</v>
          </cell>
          <cell r="G11942">
            <v>0.5</v>
          </cell>
          <cell r="I11942">
            <v>5.8149233999999996</v>
          </cell>
        </row>
        <row r="11943">
          <cell r="A11943">
            <v>176050</v>
          </cell>
          <cell r="B11943" t="str">
            <v>RETIRADA DE BRINQUEDOS</v>
          </cell>
          <cell r="H11943" t="str">
            <v>UN</v>
          </cell>
          <cell r="J11943">
            <v>28.38</v>
          </cell>
        </row>
        <row r="11944">
          <cell r="C11944">
            <v>2099</v>
          </cell>
          <cell r="D11944" t="str">
            <v>SERVENTE (SGSP)</v>
          </cell>
          <cell r="E11944" t="str">
            <v>H</v>
          </cell>
          <cell r="F11944">
            <v>11.629847</v>
          </cell>
          <cell r="G11944">
            <v>2.44</v>
          </cell>
          <cell r="I11944">
            <v>28.3768262</v>
          </cell>
        </row>
        <row r="11945">
          <cell r="A11945">
            <v>176087</v>
          </cell>
          <cell r="B11945" t="str">
            <v>RETIRADA DE PORTA-GIZ, INCLUSIVE SUPORTES</v>
          </cell>
          <cell r="H11945" t="str">
            <v>M</v>
          </cell>
          <cell r="J11945">
            <v>5.8</v>
          </cell>
        </row>
        <row r="11946">
          <cell r="C11946">
            <v>2013</v>
          </cell>
          <cell r="D11946" t="str">
            <v>CARPINTEIRO (SGSP)</v>
          </cell>
          <cell r="E11946" t="str">
            <v>H</v>
          </cell>
          <cell r="F11946">
            <v>14.489392</v>
          </cell>
          <cell r="G11946">
            <v>0.4</v>
          </cell>
          <cell r="I11946">
            <v>5.7957567000000001</v>
          </cell>
        </row>
        <row r="11947">
          <cell r="A11947">
            <v>176090</v>
          </cell>
          <cell r="B11947" t="str">
            <v>RETIRADA DE COIFA E CHAPA PARA FOGÃO DE 3 OU 4 BOCAS</v>
          </cell>
          <cell r="H11947" t="str">
            <v>UN</v>
          </cell>
          <cell r="J11947">
            <v>30.78</v>
          </cell>
        </row>
        <row r="11948">
          <cell r="C11948">
            <v>2045</v>
          </cell>
          <cell r="D11948" t="str">
            <v>SERRALHEIRO (SGSP)</v>
          </cell>
          <cell r="E11948" t="str">
            <v>H</v>
          </cell>
          <cell r="F11948">
            <v>25.732099999999999</v>
          </cell>
          <cell r="G11948">
            <v>0.8</v>
          </cell>
          <cell r="I11948">
            <v>20.585680199999999</v>
          </cell>
        </row>
        <row r="11949">
          <cell r="C11949">
            <v>2046</v>
          </cell>
          <cell r="D11949" t="str">
            <v>AJUDANTE DE SERRALHEIRO (SGSP)</v>
          </cell>
          <cell r="E11949" t="str">
            <v>H</v>
          </cell>
          <cell r="F11949">
            <v>12.738232999999999</v>
          </cell>
          <cell r="G11949">
            <v>0.8</v>
          </cell>
          <cell r="I11949">
            <v>10.190586100000001</v>
          </cell>
        </row>
        <row r="11950">
          <cell r="A11950">
            <v>176091</v>
          </cell>
          <cell r="B11950" t="str">
            <v>RETIRADA DE COIFA EM CHAPA PARA FOGÃO DE 6 BOCAS</v>
          </cell>
          <cell r="H11950" t="str">
            <v>UN</v>
          </cell>
          <cell r="J11950">
            <v>38.47</v>
          </cell>
        </row>
        <row r="11951">
          <cell r="C11951">
            <v>2045</v>
          </cell>
          <cell r="D11951" t="str">
            <v>SERRALHEIRO (SGSP)</v>
          </cell>
          <cell r="E11951" t="str">
            <v>H</v>
          </cell>
          <cell r="F11951">
            <v>25.732099999999999</v>
          </cell>
          <cell r="G11951">
            <v>1</v>
          </cell>
          <cell r="I11951">
            <v>25.732100200000001</v>
          </cell>
        </row>
        <row r="11952">
          <cell r="C11952">
            <v>2046</v>
          </cell>
          <cell r="D11952" t="str">
            <v>AJUDANTE DE SERRALHEIRO (SGSP)</v>
          </cell>
          <cell r="E11952" t="str">
            <v>H</v>
          </cell>
          <cell r="F11952">
            <v>12.738232999999999</v>
          </cell>
          <cell r="G11952">
            <v>1</v>
          </cell>
          <cell r="I11952">
            <v>12.7382326</v>
          </cell>
        </row>
        <row r="11953">
          <cell r="A11953">
            <v>176092</v>
          </cell>
          <cell r="B11953" t="str">
            <v>RETIRADA DE EXAUSTOR</v>
          </cell>
          <cell r="H11953" t="str">
            <v>UN</v>
          </cell>
          <cell r="J11953">
            <v>5.33</v>
          </cell>
        </row>
        <row r="11954">
          <cell r="C11954">
            <v>2041</v>
          </cell>
          <cell r="D11954" t="str">
            <v>ELETRICISTA (SGSP)</v>
          </cell>
          <cell r="E11954" t="str">
            <v>H</v>
          </cell>
          <cell r="F11954">
            <v>17.774598999999998</v>
          </cell>
          <cell r="G11954">
            <v>0.3</v>
          </cell>
          <cell r="I11954">
            <v>5.3323796000000003</v>
          </cell>
        </row>
        <row r="11955">
          <cell r="A11955">
            <v>176093</v>
          </cell>
          <cell r="B11955" t="str">
            <v>RETIRADA DE DUTO DE EXAUSTÃO</v>
          </cell>
          <cell r="H11955" t="str">
            <v>M</v>
          </cell>
          <cell r="J11955">
            <v>11.54</v>
          </cell>
        </row>
        <row r="11956">
          <cell r="C11956">
            <v>2045</v>
          </cell>
          <cell r="D11956" t="str">
            <v>SERRALHEIRO (SGSP)</v>
          </cell>
          <cell r="E11956" t="str">
            <v>H</v>
          </cell>
          <cell r="F11956">
            <v>25.732099999999999</v>
          </cell>
          <cell r="G11956">
            <v>0.3</v>
          </cell>
          <cell r="I11956">
            <v>7.7196300999999998</v>
          </cell>
        </row>
        <row r="11957">
          <cell r="C11957">
            <v>2046</v>
          </cell>
          <cell r="D11957" t="str">
            <v>AJUDANTE DE SERRALHEIRO (SGSP)</v>
          </cell>
          <cell r="E11957" t="str">
            <v>H</v>
          </cell>
          <cell r="F11957">
            <v>12.738232999999999</v>
          </cell>
          <cell r="G11957">
            <v>0.3</v>
          </cell>
          <cell r="I11957">
            <v>3.8214698</v>
          </cell>
        </row>
        <row r="11958">
          <cell r="A11958">
            <v>176094</v>
          </cell>
          <cell r="B11958" t="str">
            <v>RETIRADA DE PORTÃO DE FERRO PERFILADO TIPO PQ (GP5/GPM1)</v>
          </cell>
          <cell r="H11958" t="str">
            <v>M2</v>
          </cell>
          <cell r="J11958">
            <v>19.239999999999998</v>
          </cell>
        </row>
        <row r="11959">
          <cell r="C11959">
            <v>2045</v>
          </cell>
          <cell r="D11959" t="str">
            <v>SERRALHEIRO (SGSP)</v>
          </cell>
          <cell r="E11959" t="str">
            <v>H</v>
          </cell>
          <cell r="F11959">
            <v>25.732099999999999</v>
          </cell>
          <cell r="G11959">
            <v>0.5</v>
          </cell>
          <cell r="I11959">
            <v>12.866050100000001</v>
          </cell>
        </row>
        <row r="11960">
          <cell r="C11960">
            <v>2046</v>
          </cell>
          <cell r="D11960" t="str">
            <v>AJUDANTE DE SERRALHEIRO (SGSP)</v>
          </cell>
          <cell r="E11960" t="str">
            <v>H</v>
          </cell>
          <cell r="F11960">
            <v>12.738232999999999</v>
          </cell>
          <cell r="G11960">
            <v>0.5</v>
          </cell>
          <cell r="I11960">
            <v>6.3691163</v>
          </cell>
        </row>
        <row r="11961">
          <cell r="A11961">
            <v>176095</v>
          </cell>
          <cell r="B11961" t="str">
            <v>RETIRADA DE ALAMBRADO EM TELA INCLUSIVE ESTRUTURA DE SUSTENTAÇÃO (FP.04)</v>
          </cell>
          <cell r="H11961" t="str">
            <v>M</v>
          </cell>
          <cell r="J11961">
            <v>30.12</v>
          </cell>
        </row>
        <row r="11962">
          <cell r="C11962">
            <v>2020</v>
          </cell>
          <cell r="D11962" t="str">
            <v>PEDREIRO (SGSP)</v>
          </cell>
          <cell r="E11962" t="str">
            <v>H</v>
          </cell>
          <cell r="F11962">
            <v>14.542659</v>
          </cell>
          <cell r="G11962">
            <v>0.6</v>
          </cell>
          <cell r="I11962">
            <v>8.7255953999999996</v>
          </cell>
        </row>
        <row r="11963">
          <cell r="C11963">
            <v>2099</v>
          </cell>
          <cell r="D11963" t="str">
            <v>SERVENTE (SGSP)</v>
          </cell>
          <cell r="E11963" t="str">
            <v>H</v>
          </cell>
          <cell r="F11963">
            <v>11.629847</v>
          </cell>
          <cell r="G11963">
            <v>1.84</v>
          </cell>
          <cell r="I11963">
            <v>21.398918099999999</v>
          </cell>
        </row>
        <row r="11964">
          <cell r="A11964">
            <v>176096</v>
          </cell>
          <cell r="B11964" t="str">
            <v>RETIRADA DE CERCA DE TELA GALVANIZADA E RESPECTIVOS MOURÕES (FC 04/05)</v>
          </cell>
          <cell r="H11964" t="str">
            <v>M</v>
          </cell>
          <cell r="J11964">
            <v>26.52</v>
          </cell>
        </row>
        <row r="11965">
          <cell r="C11965">
            <v>2020</v>
          </cell>
          <cell r="D11965" t="str">
            <v>PEDREIRO (SGSP)</v>
          </cell>
          <cell r="E11965" t="str">
            <v>H</v>
          </cell>
          <cell r="F11965">
            <v>14.542659</v>
          </cell>
          <cell r="G11965">
            <v>0.16</v>
          </cell>
          <cell r="I11965">
            <v>2.3268254000000002</v>
          </cell>
        </row>
        <row r="11966">
          <cell r="C11966">
            <v>2099</v>
          </cell>
          <cell r="D11966" t="str">
            <v>SERVENTE (SGSP)</v>
          </cell>
          <cell r="E11966" t="str">
            <v>H</v>
          </cell>
          <cell r="F11966">
            <v>11.629847</v>
          </cell>
          <cell r="G11966">
            <v>2.08</v>
          </cell>
          <cell r="I11966">
            <v>24.190081299999999</v>
          </cell>
        </row>
        <row r="11967">
          <cell r="A11967">
            <v>176097</v>
          </cell>
          <cell r="B11967" t="str">
            <v>RETIRADA DE PORTÃO METÁLICO</v>
          </cell>
          <cell r="H11967" t="str">
            <v>M2</v>
          </cell>
          <cell r="J11967">
            <v>39.26</v>
          </cell>
        </row>
        <row r="11968">
          <cell r="C11968">
            <v>2020</v>
          </cell>
          <cell r="D11968" t="str">
            <v>PEDREIRO (SGSP)</v>
          </cell>
          <cell r="E11968" t="str">
            <v>H</v>
          </cell>
          <cell r="F11968">
            <v>14.542659</v>
          </cell>
          <cell r="G11968">
            <v>1.5</v>
          </cell>
          <cell r="I11968">
            <v>21.813988500000001</v>
          </cell>
        </row>
        <row r="11969">
          <cell r="C11969">
            <v>2099</v>
          </cell>
          <cell r="D11969" t="str">
            <v>SERVENTE (SGSP)</v>
          </cell>
          <cell r="E11969" t="str">
            <v>H</v>
          </cell>
          <cell r="F11969">
            <v>11.629847</v>
          </cell>
          <cell r="G11969">
            <v>1.5</v>
          </cell>
          <cell r="I11969">
            <v>17.444770200000001</v>
          </cell>
        </row>
        <row r="11970">
          <cell r="A11970">
            <v>177001</v>
          </cell>
          <cell r="B11970" t="str">
            <v>RECOLOCAÇÃO DE TELA E TIRANTE EM ALAMBRADO</v>
          </cell>
          <cell r="H11970" t="str">
            <v>M2</v>
          </cell>
          <cell r="J11970">
            <v>20.18</v>
          </cell>
        </row>
        <row r="11971">
          <cell r="C11971">
            <v>2020</v>
          </cell>
          <cell r="D11971" t="str">
            <v>PEDREIRO (SGSP)</v>
          </cell>
          <cell r="E11971" t="str">
            <v>H</v>
          </cell>
          <cell r="F11971">
            <v>14.542659</v>
          </cell>
          <cell r="G11971">
            <v>0.75</v>
          </cell>
          <cell r="I11971">
            <v>10.906994299999999</v>
          </cell>
        </row>
        <row r="11972">
          <cell r="C11972">
            <v>2099</v>
          </cell>
          <cell r="D11972" t="str">
            <v>SERVENTE (SGSP)</v>
          </cell>
          <cell r="E11972" t="str">
            <v>H</v>
          </cell>
          <cell r="F11972">
            <v>11.629847</v>
          </cell>
          <cell r="G11972">
            <v>0.75</v>
          </cell>
          <cell r="I11972">
            <v>8.7223851000000003</v>
          </cell>
        </row>
        <row r="11973">
          <cell r="C11973">
            <v>17710</v>
          </cell>
          <cell r="D11973" t="str">
            <v>ARAME GALVANIZADO N. 10</v>
          </cell>
          <cell r="E11973" t="str">
            <v>Kg</v>
          </cell>
          <cell r="F11973">
            <v>5.81</v>
          </cell>
          <cell r="G11973">
            <v>0.05</v>
          </cell>
          <cell r="I11973">
            <v>0.29031499999999999</v>
          </cell>
        </row>
        <row r="11974">
          <cell r="C11974">
            <v>17750</v>
          </cell>
          <cell r="D11974" t="str">
            <v>ARAME GALVANIZADO N. 12</v>
          </cell>
          <cell r="E11974" t="str">
            <v>Kg</v>
          </cell>
          <cell r="F11974">
            <v>5.5</v>
          </cell>
          <cell r="G11974">
            <v>4.7620000000000003E-2</v>
          </cell>
          <cell r="I11974">
            <v>0.26203860000000001</v>
          </cell>
        </row>
        <row r="11975">
          <cell r="A11975">
            <v>177035</v>
          </cell>
          <cell r="B11975" t="str">
            <v>RECOLOCAÇÃO DE PARALELEPÍPEDOS</v>
          </cell>
          <cell r="H11975" t="str">
            <v>M2</v>
          </cell>
          <cell r="J11975">
            <v>21.35</v>
          </cell>
        </row>
        <row r="11976">
          <cell r="C11976">
            <v>2062</v>
          </cell>
          <cell r="D11976" t="str">
            <v>CALCETEIRO - ASSENTADOR DE GUIAS (SGSP)</v>
          </cell>
          <cell r="E11976" t="str">
            <v>H</v>
          </cell>
          <cell r="F11976">
            <v>16.800808</v>
          </cell>
          <cell r="G11976">
            <v>0.4</v>
          </cell>
          <cell r="I11976">
            <v>6.7203230999999999</v>
          </cell>
        </row>
        <row r="11977">
          <cell r="C11977">
            <v>2099</v>
          </cell>
          <cell r="D11977" t="str">
            <v>SERVENTE (SGSP)</v>
          </cell>
          <cell r="E11977" t="str">
            <v>H</v>
          </cell>
          <cell r="F11977">
            <v>11.629847</v>
          </cell>
          <cell r="G11977">
            <v>0.6</v>
          </cell>
          <cell r="I11977">
            <v>6.9779080999999996</v>
          </cell>
        </row>
        <row r="11978">
          <cell r="C11978">
            <v>10501</v>
          </cell>
          <cell r="D11978" t="str">
            <v>AREIA LAVADA</v>
          </cell>
          <cell r="E11978" t="str">
            <v>M3</v>
          </cell>
          <cell r="F11978">
            <v>76.510000000000005</v>
          </cell>
          <cell r="G11978">
            <v>0.1</v>
          </cell>
          <cell r="I11978">
            <v>7.6509947</v>
          </cell>
        </row>
        <row r="11979">
          <cell r="A11979">
            <v>177036</v>
          </cell>
          <cell r="B11979" t="str">
            <v>RECOLOCAÇÃO DE PARALELEPÍPEDO COM AREIA RECICLADA</v>
          </cell>
          <cell r="H11979" t="str">
            <v>M2</v>
          </cell>
          <cell r="J11979">
            <v>17.75</v>
          </cell>
        </row>
        <row r="11980">
          <cell r="C11980">
            <v>2062</v>
          </cell>
          <cell r="D11980" t="str">
            <v>CALCETEIRO - ASSENTADOR DE GUIAS (SGSP)</v>
          </cell>
          <cell r="E11980" t="str">
            <v>H</v>
          </cell>
          <cell r="F11980">
            <v>16.800808</v>
          </cell>
          <cell r="G11980">
            <v>0.4</v>
          </cell>
          <cell r="I11980">
            <v>6.7203230999999999</v>
          </cell>
        </row>
        <row r="11981">
          <cell r="C11981">
            <v>2099</v>
          </cell>
          <cell r="D11981" t="str">
            <v>SERVENTE (SGSP)</v>
          </cell>
          <cell r="E11981" t="str">
            <v>H</v>
          </cell>
          <cell r="F11981">
            <v>11.629847</v>
          </cell>
          <cell r="G11981">
            <v>0.6</v>
          </cell>
          <cell r="I11981">
            <v>6.9779080999999996</v>
          </cell>
        </row>
        <row r="11982">
          <cell r="C11982">
            <v>10502</v>
          </cell>
          <cell r="D11982" t="str">
            <v>AGREGADO RECICLADO (DIVERSAS GLANULOMETRIAS)</v>
          </cell>
          <cell r="E11982" t="str">
            <v>M3</v>
          </cell>
          <cell r="F11982">
            <v>40.5</v>
          </cell>
          <cell r="G11982">
            <v>0.1</v>
          </cell>
          <cell r="I11982">
            <v>4.05</v>
          </cell>
        </row>
        <row r="11983">
          <cell r="A11983">
            <v>177038</v>
          </cell>
          <cell r="B11983" t="str">
            <v>RECOLOCAÇÃO DE MOSAICO PORTUGUÊS SOBRE BASE DE CONCRETO</v>
          </cell>
          <cell r="H11983" t="str">
            <v>M2</v>
          </cell>
          <cell r="J11983">
            <v>43.61</v>
          </cell>
        </row>
        <row r="11984">
          <cell r="C11984">
            <v>2099</v>
          </cell>
          <cell r="D11984" t="str">
            <v>SERVENTE (SGSP)</v>
          </cell>
          <cell r="E11984" t="str">
            <v>H</v>
          </cell>
          <cell r="F11984">
            <v>11.629847</v>
          </cell>
          <cell r="G11984">
            <v>2</v>
          </cell>
          <cell r="I11984">
            <v>23.259693599999999</v>
          </cell>
        </row>
        <row r="11985">
          <cell r="C11985">
            <v>10630</v>
          </cell>
          <cell r="D11985" t="str">
            <v>ARGAMASSA DE CIMENTO COM AREIA GROSSA 1:3</v>
          </cell>
          <cell r="E11985" t="str">
            <v>M3</v>
          </cell>
          <cell r="F11985">
            <v>407.1</v>
          </cell>
          <cell r="G11985">
            <v>0.05</v>
          </cell>
          <cell r="I11985">
            <v>20.355233599999998</v>
          </cell>
        </row>
        <row r="11986">
          <cell r="A11986">
            <v>177039</v>
          </cell>
          <cell r="B11986" t="str">
            <v>RECOLOCAÇÃO DE MOSAICO PORTUGUÊS SOBRE BASE DE AREIA</v>
          </cell>
          <cell r="H11986" t="str">
            <v>M2</v>
          </cell>
          <cell r="J11986">
            <v>29.38</v>
          </cell>
        </row>
        <row r="11987">
          <cell r="C11987">
            <v>2099</v>
          </cell>
          <cell r="D11987" t="str">
            <v>SERVENTE (SGSP)</v>
          </cell>
          <cell r="E11987" t="str">
            <v>H</v>
          </cell>
          <cell r="F11987">
            <v>11.629847</v>
          </cell>
          <cell r="G11987">
            <v>2</v>
          </cell>
          <cell r="I11987">
            <v>23.259693599999999</v>
          </cell>
        </row>
        <row r="11988">
          <cell r="C11988">
            <v>10501</v>
          </cell>
          <cell r="D11988" t="str">
            <v>AREIA LAVADA</v>
          </cell>
          <cell r="E11988" t="str">
            <v>M3</v>
          </cell>
          <cell r="F11988">
            <v>76.510000000000005</v>
          </cell>
          <cell r="G11988">
            <v>0.08</v>
          </cell>
          <cell r="I11988">
            <v>6.1207957000000004</v>
          </cell>
        </row>
        <row r="11989">
          <cell r="A11989">
            <v>177040</v>
          </cell>
          <cell r="B11989" t="str">
            <v>RECOLOCAÇÃO DE MOSAICO PORTUGUÊS SOBRE BASE DE CONCRETO COM AGREGADO RECICLADO</v>
          </cell>
          <cell r="H11989" t="str">
            <v>M2</v>
          </cell>
          <cell r="J11989">
            <v>40.47</v>
          </cell>
        </row>
        <row r="11990">
          <cell r="C11990">
            <v>2099</v>
          </cell>
          <cell r="D11990" t="str">
            <v>SERVENTE (SGSP)</v>
          </cell>
          <cell r="E11990" t="str">
            <v>H</v>
          </cell>
          <cell r="F11990">
            <v>11.629847</v>
          </cell>
          <cell r="G11990">
            <v>2.5</v>
          </cell>
          <cell r="I11990">
            <v>29.074617</v>
          </cell>
        </row>
        <row r="11991">
          <cell r="C11991">
            <v>10502</v>
          </cell>
          <cell r="D11991" t="str">
            <v>AGREGADO RECICLADO (DIVERSAS GLANULOMETRIAS)</v>
          </cell>
          <cell r="E11991" t="str">
            <v>M3</v>
          </cell>
          <cell r="F11991">
            <v>40.5</v>
          </cell>
          <cell r="G11991">
            <v>5.1999999999999998E-2</v>
          </cell>
          <cell r="I11991">
            <v>2.1059999999999999</v>
          </cell>
        </row>
        <row r="11992">
          <cell r="C11992">
            <v>10517</v>
          </cell>
          <cell r="D11992" t="str">
            <v>CIMENTO PORTLAND CPII-E/F-32</v>
          </cell>
          <cell r="E11992" t="str">
            <v>Kg</v>
          </cell>
          <cell r="F11992">
            <v>0.41</v>
          </cell>
          <cell r="G11992">
            <v>22.5</v>
          </cell>
          <cell r="I11992">
            <v>9.2860650000000007</v>
          </cell>
        </row>
        <row r="11993">
          <cell r="A11993">
            <v>177041</v>
          </cell>
          <cell r="B11993" t="str">
            <v>RECOLOCAÇÃO DE MOSAICO PORTUGUÊS SOBRE BASE DE AREIA RECICLADA</v>
          </cell>
          <cell r="H11993" t="str">
            <v>M2</v>
          </cell>
          <cell r="J11993">
            <v>26.5</v>
          </cell>
        </row>
        <row r="11994">
          <cell r="C11994">
            <v>2099</v>
          </cell>
          <cell r="D11994" t="str">
            <v>SERVENTE (SGSP)</v>
          </cell>
          <cell r="E11994" t="str">
            <v>H</v>
          </cell>
          <cell r="F11994">
            <v>11.629847</v>
          </cell>
          <cell r="G11994">
            <v>2</v>
          </cell>
          <cell r="I11994">
            <v>23.259693599999999</v>
          </cell>
        </row>
        <row r="11995">
          <cell r="C11995">
            <v>10502</v>
          </cell>
          <cell r="D11995" t="str">
            <v>AGREGADO RECICLADO (DIVERSAS GLANULOMETRIAS)</v>
          </cell>
          <cell r="E11995" t="str">
            <v>M3</v>
          </cell>
          <cell r="F11995">
            <v>40.5</v>
          </cell>
          <cell r="G11995">
            <v>0.08</v>
          </cell>
          <cell r="I11995">
            <v>3.24</v>
          </cell>
        </row>
        <row r="11996">
          <cell r="A11996">
            <v>177045</v>
          </cell>
          <cell r="B11996" t="str">
            <v>RECOLOCAÇÃO DE GUIAS DE CONCRETO</v>
          </cell>
          <cell r="H11996" t="str">
            <v>M</v>
          </cell>
          <cell r="J11996">
            <v>32.03</v>
          </cell>
        </row>
        <row r="11997">
          <cell r="C11997">
            <v>2020</v>
          </cell>
          <cell r="D11997" t="str">
            <v>PEDREIRO (SGSP)</v>
          </cell>
          <cell r="E11997" t="str">
            <v>H</v>
          </cell>
          <cell r="F11997">
            <v>14.542659</v>
          </cell>
          <cell r="G11997">
            <v>0.8</v>
          </cell>
          <cell r="I11997">
            <v>11.6341272</v>
          </cell>
        </row>
        <row r="11998">
          <cell r="C11998">
            <v>2099</v>
          </cell>
          <cell r="D11998" t="str">
            <v>SERVENTE (SGSP)</v>
          </cell>
          <cell r="E11998" t="str">
            <v>H</v>
          </cell>
          <cell r="F11998">
            <v>11.629847</v>
          </cell>
          <cell r="G11998">
            <v>1.6</v>
          </cell>
          <cell r="I11998">
            <v>18.6077549</v>
          </cell>
        </row>
        <row r="11999">
          <cell r="C11999">
            <v>10604</v>
          </cell>
          <cell r="D11999" t="str">
            <v>CONCRETO FCK=10MPA C/ BRITA 2</v>
          </cell>
          <cell r="E11999" t="str">
            <v>M3</v>
          </cell>
          <cell r="F11999">
            <v>178.82</v>
          </cell>
          <cell r="G11999">
            <v>0.01</v>
          </cell>
          <cell r="I11999">
            <v>1.7882236</v>
          </cell>
        </row>
        <row r="12000">
          <cell r="A12000">
            <v>177087</v>
          </cell>
          <cell r="B12000" t="str">
            <v>RECOLOCAÇÃO DE PORTA-GIZ, INCLUSIVE SUPORTES</v>
          </cell>
          <cell r="H12000" t="str">
            <v>M</v>
          </cell>
          <cell r="J12000">
            <v>13.95</v>
          </cell>
        </row>
        <row r="12001">
          <cell r="C12001">
            <v>2013</v>
          </cell>
          <cell r="D12001" t="str">
            <v>CARPINTEIRO (SGSP)</v>
          </cell>
          <cell r="E12001" t="str">
            <v>H</v>
          </cell>
          <cell r="F12001">
            <v>14.489392</v>
          </cell>
          <cell r="G12001">
            <v>0.5</v>
          </cell>
          <cell r="I12001">
            <v>7.2446959</v>
          </cell>
        </row>
        <row r="12002">
          <cell r="C12002">
            <v>2014</v>
          </cell>
          <cell r="D12002" t="str">
            <v>AJUDANTE DE CARPINTEIRO (SGSP)</v>
          </cell>
          <cell r="E12002" t="str">
            <v>H</v>
          </cell>
          <cell r="F12002">
            <v>11.95373</v>
          </cell>
          <cell r="G12002">
            <v>0.5</v>
          </cell>
          <cell r="I12002">
            <v>5.9768651999999998</v>
          </cell>
        </row>
        <row r="12003">
          <cell r="C12003">
            <v>17040</v>
          </cell>
          <cell r="D12003" t="str">
            <v>PARAFUSO AUTO-ATARRAXANTE - CABEÇA PANELA - COM BUCHA DE NYLON S- 8</v>
          </cell>
          <cell r="E12003" t="str">
            <v>Un</v>
          </cell>
          <cell r="F12003">
            <v>0.3</v>
          </cell>
          <cell r="G12003">
            <v>2.4</v>
          </cell>
          <cell r="I12003">
            <v>0.72696000000000005</v>
          </cell>
        </row>
        <row r="12004">
          <cell r="A12004">
            <v>177090</v>
          </cell>
          <cell r="B12004" t="str">
            <v>RECOLOCAÇÃO DE COIFA EM CHAPA PARA FOGÃO DE 3 OU 4 BOCAS</v>
          </cell>
          <cell r="H12004" t="str">
            <v>UN</v>
          </cell>
          <cell r="J12004">
            <v>58.92</v>
          </cell>
        </row>
        <row r="12005">
          <cell r="C12005">
            <v>2045</v>
          </cell>
          <cell r="D12005" t="str">
            <v>SERRALHEIRO (SGSP)</v>
          </cell>
          <cell r="E12005" t="str">
            <v>H</v>
          </cell>
          <cell r="F12005">
            <v>25.732099999999999</v>
          </cell>
          <cell r="G12005">
            <v>1.5</v>
          </cell>
          <cell r="I12005">
            <v>38.5981503</v>
          </cell>
        </row>
        <row r="12006">
          <cell r="C12006">
            <v>2046</v>
          </cell>
          <cell r="D12006" t="str">
            <v>AJUDANTE DE SERRALHEIRO (SGSP)</v>
          </cell>
          <cell r="E12006" t="str">
            <v>H</v>
          </cell>
          <cell r="F12006">
            <v>12.738232999999999</v>
          </cell>
          <cell r="G12006">
            <v>1.5</v>
          </cell>
          <cell r="I12006">
            <v>19.107348900000002</v>
          </cell>
        </row>
        <row r="12007">
          <cell r="C12007">
            <v>17040</v>
          </cell>
          <cell r="D12007" t="str">
            <v>PARAFUSO AUTO-ATARRAXANTE - CABEÇA PANELA - COM BUCHA DE NYLON S- 8</v>
          </cell>
          <cell r="E12007" t="str">
            <v>Un</v>
          </cell>
          <cell r="F12007">
            <v>0.3</v>
          </cell>
          <cell r="G12007">
            <v>4</v>
          </cell>
          <cell r="I12007">
            <v>1.2116</v>
          </cell>
        </row>
        <row r="12008">
          <cell r="A12008">
            <v>177091</v>
          </cell>
          <cell r="B12008" t="str">
            <v>RECOLOCAÇÃO DE COIFA EM CHAPA PARA FOGÃO DE 6 BOCAS</v>
          </cell>
          <cell r="H12008" t="str">
            <v>UN</v>
          </cell>
          <cell r="J12008">
            <v>78.150000000000006</v>
          </cell>
        </row>
        <row r="12009">
          <cell r="C12009">
            <v>2045</v>
          </cell>
          <cell r="D12009" t="str">
            <v>SERRALHEIRO (SGSP)</v>
          </cell>
          <cell r="E12009" t="str">
            <v>H</v>
          </cell>
          <cell r="F12009">
            <v>25.732099999999999</v>
          </cell>
          <cell r="G12009">
            <v>2</v>
          </cell>
          <cell r="I12009">
            <v>51.464200400000003</v>
          </cell>
        </row>
        <row r="12010">
          <cell r="C12010">
            <v>2046</v>
          </cell>
          <cell r="D12010" t="str">
            <v>AJUDANTE DE SERRALHEIRO (SGSP)</v>
          </cell>
          <cell r="E12010" t="str">
            <v>H</v>
          </cell>
          <cell r="F12010">
            <v>12.738232999999999</v>
          </cell>
          <cell r="G12010">
            <v>2</v>
          </cell>
          <cell r="I12010">
            <v>25.4764652</v>
          </cell>
        </row>
        <row r="12011">
          <cell r="C12011">
            <v>17040</v>
          </cell>
          <cell r="D12011" t="str">
            <v>PARAFUSO AUTO-ATARRAXANTE - CABEÇA PANELA - COM BUCHA DE NYLON S- 8</v>
          </cell>
          <cell r="E12011" t="str">
            <v>Un</v>
          </cell>
          <cell r="F12011">
            <v>0.3</v>
          </cell>
          <cell r="G12011">
            <v>4</v>
          </cell>
          <cell r="I12011">
            <v>1.2116</v>
          </cell>
        </row>
        <row r="12012">
          <cell r="A12012">
            <v>177092</v>
          </cell>
          <cell r="B12012" t="str">
            <v>RECOLOCAÇÃO DE EXAUSTOR</v>
          </cell>
          <cell r="H12012" t="str">
            <v>UN</v>
          </cell>
          <cell r="J12012">
            <v>21.04</v>
          </cell>
        </row>
        <row r="12013">
          <cell r="C12013">
            <v>2020</v>
          </cell>
          <cell r="D12013" t="str">
            <v>PEDREIRO (SGSP)</v>
          </cell>
          <cell r="E12013" t="str">
            <v>H</v>
          </cell>
          <cell r="F12013">
            <v>14.542659</v>
          </cell>
          <cell r="G12013">
            <v>0.76</v>
          </cell>
          <cell r="I12013">
            <v>11.0524208</v>
          </cell>
        </row>
        <row r="12014">
          <cell r="C12014">
            <v>2041</v>
          </cell>
          <cell r="D12014" t="str">
            <v>ELETRICISTA (SGSP)</v>
          </cell>
          <cell r="E12014" t="str">
            <v>H</v>
          </cell>
          <cell r="F12014">
            <v>17.774598999999998</v>
          </cell>
          <cell r="G12014">
            <v>0.4</v>
          </cell>
          <cell r="I12014">
            <v>7.1098394999999996</v>
          </cell>
        </row>
        <row r="12015">
          <cell r="C12015">
            <v>10630</v>
          </cell>
          <cell r="D12015" t="str">
            <v>ARGAMASSA DE CIMENTO COM AREIA GROSSA 1:3</v>
          </cell>
          <cell r="E12015" t="str">
            <v>M3</v>
          </cell>
          <cell r="F12015">
            <v>407.1</v>
          </cell>
          <cell r="G12015">
            <v>4.1000000000000003E-3</v>
          </cell>
          <cell r="I12015">
            <v>1.6691292</v>
          </cell>
        </row>
        <row r="12016">
          <cell r="C12016">
            <v>17040</v>
          </cell>
          <cell r="D12016" t="str">
            <v>PARAFUSO AUTO-ATARRAXANTE - CABEÇA PANELA - COM BUCHA DE NYLON S- 8</v>
          </cell>
          <cell r="E12016" t="str">
            <v>Un</v>
          </cell>
          <cell r="F12016">
            <v>0.3</v>
          </cell>
          <cell r="G12016">
            <v>4</v>
          </cell>
          <cell r="I12016">
            <v>1.2116</v>
          </cell>
        </row>
        <row r="12017">
          <cell r="A12017">
            <v>177093</v>
          </cell>
          <cell r="B12017" t="str">
            <v>RECOLOCAÇÃO DE DUTO DE EXAUSTÃO</v>
          </cell>
          <cell r="H12017" t="str">
            <v>M</v>
          </cell>
          <cell r="J12017">
            <v>15.99</v>
          </cell>
        </row>
        <row r="12018">
          <cell r="C12018">
            <v>2045</v>
          </cell>
          <cell r="D12018" t="str">
            <v>SERRALHEIRO (SGSP)</v>
          </cell>
          <cell r="E12018" t="str">
            <v>H</v>
          </cell>
          <cell r="F12018">
            <v>25.732099999999999</v>
          </cell>
          <cell r="G12018">
            <v>0.4</v>
          </cell>
          <cell r="I12018">
            <v>10.292840099999999</v>
          </cell>
        </row>
        <row r="12019">
          <cell r="C12019">
            <v>2046</v>
          </cell>
          <cell r="D12019" t="str">
            <v>AJUDANTE DE SERRALHEIRO (SGSP)</v>
          </cell>
          <cell r="E12019" t="str">
            <v>H</v>
          </cell>
          <cell r="F12019">
            <v>12.738232999999999</v>
          </cell>
          <cell r="G12019">
            <v>0.4</v>
          </cell>
          <cell r="I12019">
            <v>5.0952929999999999</v>
          </cell>
        </row>
        <row r="12020">
          <cell r="C12020">
            <v>17040</v>
          </cell>
          <cell r="D12020" t="str">
            <v>PARAFUSO AUTO-ATARRAXANTE - CABEÇA PANELA - COM BUCHA DE NYLON S- 8</v>
          </cell>
          <cell r="E12020" t="str">
            <v>Un</v>
          </cell>
          <cell r="F12020">
            <v>0.3</v>
          </cell>
          <cell r="G12020">
            <v>2</v>
          </cell>
          <cell r="I12020">
            <v>0.60580000000000001</v>
          </cell>
        </row>
        <row r="12021">
          <cell r="A12021">
            <v>177094</v>
          </cell>
          <cell r="B12021" t="str">
            <v>RECOLOCAÇÃO DE PORTÃO DE FERRO PERFILADO TIPO PARQUE (GP5/GPM-1)</v>
          </cell>
          <cell r="H12021" t="str">
            <v>M2</v>
          </cell>
          <cell r="J12021">
            <v>53.83</v>
          </cell>
        </row>
        <row r="12022">
          <cell r="C12022">
            <v>2020</v>
          </cell>
          <cell r="D12022" t="str">
            <v>PEDREIRO (SGSP)</v>
          </cell>
          <cell r="E12022" t="str">
            <v>H</v>
          </cell>
          <cell r="F12022">
            <v>14.542659</v>
          </cell>
          <cell r="G12022">
            <v>0.09</v>
          </cell>
          <cell r="I12022">
            <v>1.3088393</v>
          </cell>
        </row>
        <row r="12023">
          <cell r="C12023">
            <v>2045</v>
          </cell>
          <cell r="D12023" t="str">
            <v>SERRALHEIRO (SGSP)</v>
          </cell>
          <cell r="E12023" t="str">
            <v>H</v>
          </cell>
          <cell r="F12023">
            <v>25.732099999999999</v>
          </cell>
          <cell r="G12023">
            <v>1</v>
          </cell>
          <cell r="I12023">
            <v>25.732100200000001</v>
          </cell>
        </row>
        <row r="12024">
          <cell r="C12024">
            <v>2046</v>
          </cell>
          <cell r="D12024" t="str">
            <v>AJUDANTE DE SERRALHEIRO (SGSP)</v>
          </cell>
          <cell r="E12024" t="str">
            <v>H</v>
          </cell>
          <cell r="F12024">
            <v>12.738232999999999</v>
          </cell>
          <cell r="G12024">
            <v>1</v>
          </cell>
          <cell r="I12024">
            <v>12.7382326</v>
          </cell>
        </row>
        <row r="12025">
          <cell r="C12025">
            <v>2099</v>
          </cell>
          <cell r="D12025" t="str">
            <v>SERVENTE (SGSP)</v>
          </cell>
          <cell r="E12025" t="str">
            <v>H</v>
          </cell>
          <cell r="F12025">
            <v>11.629847</v>
          </cell>
          <cell r="G12025">
            <v>0.57999999999999996</v>
          </cell>
          <cell r="I12025">
            <v>6.7453111000000003</v>
          </cell>
        </row>
        <row r="12026">
          <cell r="C12026">
            <v>10612</v>
          </cell>
          <cell r="D12026" t="str">
            <v>CONCRETO FCK=20MPA C/ BRITA 2</v>
          </cell>
          <cell r="E12026" t="str">
            <v>M3</v>
          </cell>
          <cell r="F12026">
            <v>245.59</v>
          </cell>
          <cell r="G12026">
            <v>0.02</v>
          </cell>
          <cell r="I12026">
            <v>4.9118684999999997</v>
          </cell>
        </row>
        <row r="12027">
          <cell r="C12027">
            <v>11501</v>
          </cell>
          <cell r="D12027" t="str">
            <v>AÇO CA-25 - MÉDIA BITOLAS</v>
          </cell>
          <cell r="E12027" t="str">
            <v>KG</v>
          </cell>
          <cell r="F12027">
            <v>3.45</v>
          </cell>
          <cell r="G12027">
            <v>0.14000000000000001</v>
          </cell>
          <cell r="I12027">
            <v>0.48362519999999998</v>
          </cell>
        </row>
        <row r="12028">
          <cell r="C12028">
            <v>30542</v>
          </cell>
          <cell r="D12028" t="str">
            <v>FERRO PERFILADO TRABALHADO</v>
          </cell>
          <cell r="E12028" t="str">
            <v>KG</v>
          </cell>
          <cell r="F12028">
            <v>5.96</v>
          </cell>
          <cell r="G12028">
            <v>0.32</v>
          </cell>
          <cell r="I12028">
            <v>1.9059301</v>
          </cell>
        </row>
        <row r="12029">
          <cell r="A12029">
            <v>177096</v>
          </cell>
          <cell r="B12029" t="str">
            <v>RECOLOCAÇÃO DE CERCA DE TELA GALVANIZADA E RESPECTIVOS MOURÕES (FC 04/05)</v>
          </cell>
          <cell r="H12029" t="str">
            <v>M</v>
          </cell>
          <cell r="J12029">
            <v>40.659999999999997</v>
          </cell>
        </row>
        <row r="12030">
          <cell r="C12030">
            <v>2020</v>
          </cell>
          <cell r="D12030" t="str">
            <v>PEDREIRO (SGSP)</v>
          </cell>
          <cell r="E12030" t="str">
            <v>H</v>
          </cell>
          <cell r="F12030">
            <v>14.542659</v>
          </cell>
          <cell r="G12030">
            <v>0.89</v>
          </cell>
          <cell r="I12030">
            <v>12.942966500000001</v>
          </cell>
        </row>
        <row r="12031">
          <cell r="C12031">
            <v>2099</v>
          </cell>
          <cell r="D12031" t="str">
            <v>SERVENTE (SGSP)</v>
          </cell>
          <cell r="E12031" t="str">
            <v>H</v>
          </cell>
          <cell r="F12031">
            <v>11.629847</v>
          </cell>
          <cell r="G12031">
            <v>1.61</v>
          </cell>
          <cell r="I12031">
            <v>18.724053300000001</v>
          </cell>
        </row>
        <row r="12032">
          <cell r="C12032">
            <v>10608</v>
          </cell>
          <cell r="D12032" t="str">
            <v>CONCRETO FCK=15MPA C/ BRITA 2</v>
          </cell>
          <cell r="E12032" t="str">
            <v>M3</v>
          </cell>
          <cell r="F12032">
            <v>233.78</v>
          </cell>
          <cell r="G12032">
            <v>3.5000000000000003E-2</v>
          </cell>
          <cell r="I12032">
            <v>8.1822032</v>
          </cell>
        </row>
        <row r="12033">
          <cell r="C12033">
            <v>17710</v>
          </cell>
          <cell r="D12033" t="str">
            <v>ARAME GALVANIZADO N. 10</v>
          </cell>
          <cell r="E12033" t="str">
            <v>Kg</v>
          </cell>
          <cell r="F12033">
            <v>5.81</v>
          </cell>
          <cell r="G12033">
            <v>0.05</v>
          </cell>
          <cell r="I12033">
            <v>0.29031499999999999</v>
          </cell>
        </row>
        <row r="12034">
          <cell r="C12034">
            <v>17750</v>
          </cell>
          <cell r="D12034" t="str">
            <v>ARAME GALVANIZADO N. 12</v>
          </cell>
          <cell r="E12034" t="str">
            <v>Kg</v>
          </cell>
          <cell r="F12034">
            <v>5.5</v>
          </cell>
          <cell r="G12034">
            <v>9.5240000000000005E-2</v>
          </cell>
          <cell r="I12034">
            <v>0.52407709999999996</v>
          </cell>
        </row>
        <row r="12035">
          <cell r="A12035">
            <v>178015</v>
          </cell>
          <cell r="B12035" t="str">
            <v>TELA GALVANIZADA PARA ALAMBRADO - MALHA 2" FIO 10</v>
          </cell>
          <cell r="H12035" t="str">
            <v>M2</v>
          </cell>
          <cell r="J12035">
            <v>48.12</v>
          </cell>
        </row>
        <row r="12036">
          <cell r="C12036">
            <v>2020</v>
          </cell>
          <cell r="D12036" t="str">
            <v>PEDREIRO (SGSP)</v>
          </cell>
          <cell r="E12036" t="str">
            <v>H</v>
          </cell>
          <cell r="F12036">
            <v>14.542659</v>
          </cell>
          <cell r="G12036">
            <v>0.75</v>
          </cell>
          <cell r="I12036">
            <v>10.906994299999999</v>
          </cell>
        </row>
        <row r="12037">
          <cell r="C12037">
            <v>2099</v>
          </cell>
          <cell r="D12037" t="str">
            <v>SERVENTE (SGSP)</v>
          </cell>
          <cell r="E12037" t="str">
            <v>H</v>
          </cell>
          <cell r="F12037">
            <v>11.629847</v>
          </cell>
          <cell r="G12037">
            <v>0.75</v>
          </cell>
          <cell r="I12037">
            <v>8.7223851000000003</v>
          </cell>
        </row>
        <row r="12038">
          <cell r="C12038">
            <v>17750</v>
          </cell>
          <cell r="D12038" t="str">
            <v>ARAME GALVANIZADO N. 12</v>
          </cell>
          <cell r="E12038" t="str">
            <v>Kg</v>
          </cell>
          <cell r="F12038">
            <v>5.5</v>
          </cell>
          <cell r="G12038">
            <v>5.8099999999999999E-2</v>
          </cell>
          <cell r="I12038">
            <v>0.31970690000000002</v>
          </cell>
        </row>
        <row r="12039">
          <cell r="C12039">
            <v>18035</v>
          </cell>
          <cell r="D12039" t="str">
            <v>TELA ALAMBRADO MALHA 2" - FIO 10 - GALVANIZADA</v>
          </cell>
          <cell r="E12039" t="str">
            <v>M2</v>
          </cell>
          <cell r="F12039">
            <v>26.83</v>
          </cell>
          <cell r="G12039">
            <v>1.05</v>
          </cell>
          <cell r="I12039">
            <v>28.170555</v>
          </cell>
        </row>
        <row r="12040">
          <cell r="A12040">
            <v>178019</v>
          </cell>
          <cell r="B12040" t="str">
            <v>FERRO TRABALHADO PARA GRADIS</v>
          </cell>
          <cell r="H12040" t="str">
            <v>KG</v>
          </cell>
          <cell r="J12040">
            <v>5.96</v>
          </cell>
        </row>
        <row r="12041">
          <cell r="C12041">
            <v>30542</v>
          </cell>
          <cell r="D12041" t="str">
            <v>FERRO PERFILADO TRABALHADO</v>
          </cell>
          <cell r="E12041" t="str">
            <v>KG</v>
          </cell>
          <cell r="F12041">
            <v>5.96</v>
          </cell>
          <cell r="G12041">
            <v>1</v>
          </cell>
          <cell r="I12041">
            <v>5.9560313999999996</v>
          </cell>
        </row>
        <row r="12042">
          <cell r="A12042">
            <v>178070</v>
          </cell>
          <cell r="B12042" t="str">
            <v>TABELA DE BASQUETE, INCLUSIVE ARO E CESTA - MADEIRA PINTADA</v>
          </cell>
          <cell r="H12042" t="str">
            <v>UN</v>
          </cell>
          <cell r="J12042">
            <v>329.06</v>
          </cell>
        </row>
        <row r="12043">
          <cell r="C12043">
            <v>2013</v>
          </cell>
          <cell r="D12043" t="str">
            <v>CARPINTEIRO (SGSP)</v>
          </cell>
          <cell r="E12043" t="str">
            <v>H</v>
          </cell>
          <cell r="F12043">
            <v>14.489392</v>
          </cell>
          <cell r="G12043">
            <v>1</v>
          </cell>
          <cell r="I12043">
            <v>14.4893918</v>
          </cell>
        </row>
        <row r="12044">
          <cell r="C12044">
            <v>2014</v>
          </cell>
          <cell r="D12044" t="str">
            <v>AJUDANTE DE CARPINTEIRO (SGSP)</v>
          </cell>
          <cell r="E12044" t="str">
            <v>H</v>
          </cell>
          <cell r="F12044">
            <v>11.95373</v>
          </cell>
          <cell r="G12044">
            <v>1</v>
          </cell>
          <cell r="I12044">
            <v>11.9537304</v>
          </cell>
        </row>
        <row r="12045">
          <cell r="C12045">
            <v>38050</v>
          </cell>
          <cell r="D12045" t="str">
            <v>TABELA PARA BASQUETE; INCLUSIVE ARO</v>
          </cell>
          <cell r="E12045" t="str">
            <v>Un</v>
          </cell>
          <cell r="F12045">
            <v>302.62</v>
          </cell>
          <cell r="G12045">
            <v>1</v>
          </cell>
          <cell r="I12045">
            <v>302.62099999999998</v>
          </cell>
        </row>
        <row r="12046">
          <cell r="A12046">
            <v>178072</v>
          </cell>
          <cell r="B12046" t="str">
            <v>REPINTURA DE FAIXAS ATÉ 10CM - BORRACHA CLORADA</v>
          </cell>
          <cell r="H12046" t="str">
            <v>M</v>
          </cell>
          <cell r="J12046">
            <v>4.45</v>
          </cell>
        </row>
        <row r="12047">
          <cell r="C12047">
            <v>2075</v>
          </cell>
          <cell r="D12047" t="str">
            <v>PINTOR (SGSP)</v>
          </cell>
          <cell r="E12047" t="str">
            <v>H</v>
          </cell>
          <cell r="F12047">
            <v>14.450393</v>
          </cell>
          <cell r="G12047">
            <v>0.09</v>
          </cell>
          <cell r="I12047">
            <v>1.3005352999999999</v>
          </cell>
        </row>
        <row r="12048">
          <cell r="C12048">
            <v>2076</v>
          </cell>
          <cell r="D12048" t="str">
            <v>AJUDANTE DE PINTOR (SGSP)</v>
          </cell>
          <cell r="E12048" t="str">
            <v>H</v>
          </cell>
          <cell r="F12048">
            <v>11.533300000000001</v>
          </cell>
          <cell r="G12048">
            <v>0.09</v>
          </cell>
          <cell r="I12048">
            <v>1.0379970000000001</v>
          </cell>
        </row>
        <row r="12049">
          <cell r="C12049">
            <v>37015</v>
          </cell>
          <cell r="D12049" t="str">
            <v>TINTA A BASE DE BORRACHA CLORADA</v>
          </cell>
          <cell r="E12049" t="str">
            <v>L</v>
          </cell>
          <cell r="F12049">
            <v>52.79</v>
          </cell>
          <cell r="G12049">
            <v>0.04</v>
          </cell>
          <cell r="I12049">
            <v>2.11144</v>
          </cell>
        </row>
        <row r="12050">
          <cell r="A12050">
            <v>178073</v>
          </cell>
          <cell r="B12050" t="str">
            <v>REPINTURA DE FAIXAS ATÉ 10CM - EPÓXI</v>
          </cell>
          <cell r="H12050" t="str">
            <v>M</v>
          </cell>
          <cell r="J12050">
            <v>4.0199999999999996</v>
          </cell>
        </row>
        <row r="12051">
          <cell r="C12051">
            <v>2075</v>
          </cell>
          <cell r="D12051" t="str">
            <v>PINTOR (SGSP)</v>
          </cell>
          <cell r="E12051" t="str">
            <v>H</v>
          </cell>
          <cell r="F12051">
            <v>14.450393</v>
          </cell>
          <cell r="G12051">
            <v>0.11</v>
          </cell>
          <cell r="I12051">
            <v>1.5895432</v>
          </cell>
        </row>
        <row r="12052">
          <cell r="C12052">
            <v>2076</v>
          </cell>
          <cell r="D12052" t="str">
            <v>AJUDANTE DE PINTOR (SGSP)</v>
          </cell>
          <cell r="E12052" t="str">
            <v>H</v>
          </cell>
          <cell r="F12052">
            <v>11.533300000000001</v>
          </cell>
          <cell r="G12052">
            <v>0.11</v>
          </cell>
          <cell r="I12052">
            <v>1.2686630000000001</v>
          </cell>
        </row>
        <row r="12053">
          <cell r="C12053">
            <v>37030</v>
          </cell>
          <cell r="D12053" t="str">
            <v>TINTA A BASE DE RESINA EPÓXI</v>
          </cell>
          <cell r="E12053" t="str">
            <v>L</v>
          </cell>
          <cell r="F12053">
            <v>38.65</v>
          </cell>
          <cell r="G12053">
            <v>0.03</v>
          </cell>
          <cell r="I12053">
            <v>1.1593560000000001</v>
          </cell>
        </row>
        <row r="12054">
          <cell r="A12054">
            <v>180101</v>
          </cell>
          <cell r="B12054" t="str">
            <v>TUTOR E AMARILHO PARA ÁRVORES</v>
          </cell>
          <cell r="H12054" t="str">
            <v>UN</v>
          </cell>
          <cell r="J12054">
            <v>8.5299999999999994</v>
          </cell>
        </row>
        <row r="12055">
          <cell r="C12055">
            <v>2014</v>
          </cell>
          <cell r="D12055" t="str">
            <v>AJUDANTE DE CARPINTEIRO (SGSP)</v>
          </cell>
          <cell r="E12055" t="str">
            <v>H</v>
          </cell>
          <cell r="F12055">
            <v>11.95373</v>
          </cell>
          <cell r="G12055">
            <v>0.25</v>
          </cell>
          <cell r="I12055">
            <v>2.9884325999999999</v>
          </cell>
        </row>
        <row r="12056">
          <cell r="C12056">
            <v>21081</v>
          </cell>
          <cell r="D12056" t="str">
            <v>CAIBRO DE PEROBA DO NORTE 3 X 5 CM - BRUTO - (CUPIÚBA)</v>
          </cell>
          <cell r="E12056" t="str">
            <v>M</v>
          </cell>
          <cell r="F12056">
            <v>2.2200000000000002</v>
          </cell>
          <cell r="G12056">
            <v>2.5</v>
          </cell>
          <cell r="I12056">
            <v>5.5425000000000004</v>
          </cell>
        </row>
        <row r="12057">
          <cell r="A12057">
            <v>180103</v>
          </cell>
          <cell r="B12057" t="str">
            <v>PROTETOR TIPO PARQUE PARA ÁRVORES</v>
          </cell>
          <cell r="H12057" t="str">
            <v>UN</v>
          </cell>
          <cell r="J12057">
            <v>45.71</v>
          </cell>
        </row>
        <row r="12058">
          <cell r="C12058">
            <v>2014</v>
          </cell>
          <cell r="D12058" t="str">
            <v>AJUDANTE DE CARPINTEIRO (SGSP)</v>
          </cell>
          <cell r="E12058" t="str">
            <v>H</v>
          </cell>
          <cell r="F12058">
            <v>11.95373</v>
          </cell>
          <cell r="G12058">
            <v>1</v>
          </cell>
          <cell r="I12058">
            <v>11.9537304</v>
          </cell>
        </row>
        <row r="12059">
          <cell r="C12059">
            <v>17515</v>
          </cell>
          <cell r="D12059" t="str">
            <v>PREGO 18 X 27 COMUM - POLIDO</v>
          </cell>
          <cell r="E12059" t="str">
            <v>Kg</v>
          </cell>
          <cell r="F12059">
            <v>5.27</v>
          </cell>
          <cell r="G12059">
            <v>0.15</v>
          </cell>
          <cell r="I12059">
            <v>0.79064999999999996</v>
          </cell>
        </row>
        <row r="12060">
          <cell r="C12060">
            <v>19045</v>
          </cell>
          <cell r="D12060" t="str">
            <v>RIPA DE PEROBA DO NORTE(CUPIÚBA) APARELHADA - 1,5 X 5CM</v>
          </cell>
          <cell r="E12060" t="str">
            <v>M</v>
          </cell>
          <cell r="F12060">
            <v>1.94</v>
          </cell>
          <cell r="G12060">
            <v>4</v>
          </cell>
          <cell r="I12060">
            <v>7.7417600000000002</v>
          </cell>
        </row>
        <row r="12061">
          <cell r="C12061">
            <v>21081</v>
          </cell>
          <cell r="D12061" t="str">
            <v>CAIBRO DE PEROBA DO NORTE 3 X 5 CM - BRUTO - (CUPIÚBA)</v>
          </cell>
          <cell r="E12061" t="str">
            <v>M</v>
          </cell>
          <cell r="F12061">
            <v>2.2200000000000002</v>
          </cell>
          <cell r="G12061">
            <v>10</v>
          </cell>
          <cell r="I12061">
            <v>22.17</v>
          </cell>
        </row>
        <row r="12062">
          <cell r="C12062">
            <v>37005</v>
          </cell>
          <cell r="D12062" t="str">
            <v>TINTA ESMALTE BRILHANTE</v>
          </cell>
          <cell r="E12062" t="str">
            <v>L</v>
          </cell>
          <cell r="F12062">
            <v>15.26</v>
          </cell>
          <cell r="G12062">
            <v>0.2</v>
          </cell>
          <cell r="I12062">
            <v>3.0521799999999999</v>
          </cell>
        </row>
        <row r="12063">
          <cell r="A12063">
            <v>180203</v>
          </cell>
          <cell r="B12063" t="str">
            <v>ALECRIM DE CAMPINAS (HOLOCALIX GLAZZIOVII)</v>
          </cell>
          <cell r="H12063" t="str">
            <v>UN</v>
          </cell>
          <cell r="J12063">
            <v>138.66</v>
          </cell>
        </row>
        <row r="12064">
          <cell r="C12064">
            <v>2085</v>
          </cell>
          <cell r="D12064" t="str">
            <v>JARDINEIRO (SGSP)</v>
          </cell>
          <cell r="E12064" t="str">
            <v>H</v>
          </cell>
          <cell r="F12064">
            <v>11.472661</v>
          </cell>
          <cell r="G12064">
            <v>0.1</v>
          </cell>
          <cell r="I12064">
            <v>1.1472661</v>
          </cell>
        </row>
        <row r="12065">
          <cell r="C12065">
            <v>2086</v>
          </cell>
          <cell r="D12065" t="str">
            <v>AJUDANTE DE JARDINEIRO (SGSP)</v>
          </cell>
          <cell r="E12065" t="str">
            <v>H</v>
          </cell>
          <cell r="F12065">
            <v>8.9595909999999996</v>
          </cell>
          <cell r="G12065">
            <v>2.8</v>
          </cell>
          <cell r="I12065">
            <v>25.086853699999999</v>
          </cell>
        </row>
        <row r="12066">
          <cell r="C12066">
            <v>38502</v>
          </cell>
          <cell r="D12066" t="str">
            <v>ADUBO QUÍMICO NPK 10 - 10 - 10 - (PREÇO PARA NÃO PRODUTOR)</v>
          </cell>
          <cell r="E12066" t="str">
            <v>Kg</v>
          </cell>
          <cell r="F12066">
            <v>1.91</v>
          </cell>
          <cell r="G12066">
            <v>0.66600000000000004</v>
          </cell>
          <cell r="I12066">
            <v>1.2741912</v>
          </cell>
        </row>
        <row r="12067">
          <cell r="C12067">
            <v>38543</v>
          </cell>
          <cell r="D12067" t="str">
            <v>ALECRIM CAMPINAS - (HOLOCALIX BALANSAE) - ÁRVORE ORNAMENTAL</v>
          </cell>
          <cell r="E12067" t="str">
            <v>Un</v>
          </cell>
          <cell r="F12067">
            <v>26.3</v>
          </cell>
          <cell r="G12067">
            <v>1</v>
          </cell>
          <cell r="I12067">
            <v>26.3</v>
          </cell>
        </row>
        <row r="12068">
          <cell r="C12068">
            <v>38555</v>
          </cell>
          <cell r="D12068" t="str">
            <v>ADUBO ORGÂNICO - ESTERCO</v>
          </cell>
          <cell r="E12068" t="str">
            <v>M3</v>
          </cell>
          <cell r="F12068">
            <v>163.66999999999999</v>
          </cell>
          <cell r="G12068">
            <v>9.9000000000000005E-2</v>
          </cell>
          <cell r="I12068">
            <v>16.203003299999999</v>
          </cell>
        </row>
        <row r="12069">
          <cell r="C12069">
            <v>38557</v>
          </cell>
          <cell r="D12069" t="str">
            <v>TERRA VEGETAL PRETA</v>
          </cell>
          <cell r="E12069" t="str">
            <v>M3</v>
          </cell>
          <cell r="F12069">
            <v>121.28</v>
          </cell>
          <cell r="G12069">
            <v>0.56599999999999995</v>
          </cell>
          <cell r="I12069">
            <v>68.644480000000001</v>
          </cell>
        </row>
        <row r="12070">
          <cell r="A12070">
            <v>180210</v>
          </cell>
          <cell r="B12070" t="str">
            <v>CASSIA (CASSIA MULTIJUGA)</v>
          </cell>
          <cell r="H12070" t="str">
            <v>UN</v>
          </cell>
          <cell r="J12070">
            <v>140.71</v>
          </cell>
        </row>
        <row r="12071">
          <cell r="C12071">
            <v>2085</v>
          </cell>
          <cell r="D12071" t="str">
            <v>JARDINEIRO (SGSP)</v>
          </cell>
          <cell r="E12071" t="str">
            <v>H</v>
          </cell>
          <cell r="F12071">
            <v>11.472661</v>
          </cell>
          <cell r="G12071">
            <v>0.1</v>
          </cell>
          <cell r="I12071">
            <v>1.1472661</v>
          </cell>
        </row>
        <row r="12072">
          <cell r="C12072">
            <v>2086</v>
          </cell>
          <cell r="D12072" t="str">
            <v>AJUDANTE DE JARDINEIRO (SGSP)</v>
          </cell>
          <cell r="E12072" t="str">
            <v>H</v>
          </cell>
          <cell r="F12072">
            <v>8.9595909999999996</v>
          </cell>
          <cell r="G12072">
            <v>2.8</v>
          </cell>
          <cell r="I12072">
            <v>25.086853699999999</v>
          </cell>
        </row>
        <row r="12073">
          <cell r="C12073">
            <v>38502</v>
          </cell>
          <cell r="D12073" t="str">
            <v>ADUBO QUÍMICO NPK 10 - 10 - 10 - (PREÇO PARA NÃO PRODUTOR)</v>
          </cell>
          <cell r="E12073" t="str">
            <v>Kg</v>
          </cell>
          <cell r="F12073">
            <v>1.91</v>
          </cell>
          <cell r="G12073">
            <v>1</v>
          </cell>
          <cell r="I12073">
            <v>1.9132</v>
          </cell>
        </row>
        <row r="12074">
          <cell r="C12074">
            <v>38540</v>
          </cell>
          <cell r="D12074" t="str">
            <v>CÁSSIA-ALELUIA (SENNA MULTIJUGA) - ÁRVORE ORNAMENTAL</v>
          </cell>
          <cell r="E12074" t="str">
            <v>Un</v>
          </cell>
          <cell r="F12074">
            <v>27.71</v>
          </cell>
          <cell r="G12074">
            <v>1</v>
          </cell>
          <cell r="I12074">
            <v>27.713000000000001</v>
          </cell>
        </row>
        <row r="12075">
          <cell r="C12075">
            <v>38555</v>
          </cell>
          <cell r="D12075" t="str">
            <v>ADUBO ORGÂNICO - ESTERCO</v>
          </cell>
          <cell r="E12075" t="str">
            <v>M3</v>
          </cell>
          <cell r="F12075">
            <v>163.66999999999999</v>
          </cell>
          <cell r="G12075">
            <v>9.9000000000000005E-2</v>
          </cell>
          <cell r="I12075">
            <v>16.203003299999999</v>
          </cell>
        </row>
        <row r="12076">
          <cell r="C12076">
            <v>38557</v>
          </cell>
          <cell r="D12076" t="str">
            <v>TERRA VEGETAL PRETA</v>
          </cell>
          <cell r="E12076" t="str">
            <v>M3</v>
          </cell>
          <cell r="F12076">
            <v>121.28</v>
          </cell>
          <cell r="G12076">
            <v>0.56599999999999995</v>
          </cell>
          <cell r="I12076">
            <v>68.644480000000001</v>
          </cell>
        </row>
        <row r="12077">
          <cell r="A12077">
            <v>180225</v>
          </cell>
          <cell r="B12077" t="str">
            <v>IPÊ AMARELO (TABEBUIA CHRYSOTRICHA)</v>
          </cell>
          <cell r="H12077" t="str">
            <v>UN</v>
          </cell>
          <cell r="J12077">
            <v>93.07</v>
          </cell>
        </row>
        <row r="12078">
          <cell r="C12078">
            <v>2085</v>
          </cell>
          <cell r="D12078" t="str">
            <v>JARDINEIRO (SGSP)</v>
          </cell>
          <cell r="E12078" t="str">
            <v>H</v>
          </cell>
          <cell r="F12078">
            <v>11.472661</v>
          </cell>
          <cell r="G12078">
            <v>0.1</v>
          </cell>
          <cell r="I12078">
            <v>1.1472661</v>
          </cell>
        </row>
        <row r="12079">
          <cell r="C12079">
            <v>2086</v>
          </cell>
          <cell r="D12079" t="str">
            <v>AJUDANTE DE JARDINEIRO (SGSP)</v>
          </cell>
          <cell r="E12079" t="str">
            <v>H</v>
          </cell>
          <cell r="F12079">
            <v>8.9595909999999996</v>
          </cell>
          <cell r="G12079">
            <v>1.6</v>
          </cell>
          <cell r="I12079">
            <v>14.335345</v>
          </cell>
        </row>
        <row r="12080">
          <cell r="C12080">
            <v>38502</v>
          </cell>
          <cell r="D12080" t="str">
            <v>ADUBO QUÍMICO NPK 10 - 10 - 10 - (PREÇO PARA NÃO PRODUTOR)</v>
          </cell>
          <cell r="E12080" t="str">
            <v>Kg</v>
          </cell>
          <cell r="F12080">
            <v>1.91</v>
          </cell>
          <cell r="G12080">
            <v>5.1999999999999998E-2</v>
          </cell>
          <cell r="I12080">
            <v>9.9486400000000003E-2</v>
          </cell>
        </row>
        <row r="12081">
          <cell r="C12081">
            <v>38545</v>
          </cell>
          <cell r="D12081" t="str">
            <v>IPÊ AMARELO - H=1,50/2,00 M - (TABEBUIA CHRYSOTRICHA)</v>
          </cell>
          <cell r="E12081" t="str">
            <v>Un</v>
          </cell>
          <cell r="F12081">
            <v>33.93</v>
          </cell>
          <cell r="G12081">
            <v>1</v>
          </cell>
          <cell r="I12081">
            <v>33.925400000000003</v>
          </cell>
        </row>
        <row r="12082">
          <cell r="C12082">
            <v>38555</v>
          </cell>
          <cell r="D12082" t="str">
            <v>ADUBO ORGÂNICO - ESTERCO</v>
          </cell>
          <cell r="E12082" t="str">
            <v>M3</v>
          </cell>
          <cell r="F12082">
            <v>163.66999999999999</v>
          </cell>
          <cell r="G12082">
            <v>5.1999999999999998E-2</v>
          </cell>
          <cell r="I12082">
            <v>8.5106684000000001</v>
          </cell>
        </row>
        <row r="12083">
          <cell r="C12083">
            <v>38557</v>
          </cell>
          <cell r="D12083" t="str">
            <v>TERRA VEGETAL PRETA</v>
          </cell>
          <cell r="E12083" t="str">
            <v>M3</v>
          </cell>
          <cell r="F12083">
            <v>121.28</v>
          </cell>
          <cell r="G12083">
            <v>0.28899999999999998</v>
          </cell>
          <cell r="I12083">
            <v>35.04992</v>
          </cell>
        </row>
        <row r="12084">
          <cell r="A12084">
            <v>180226</v>
          </cell>
          <cell r="B12084" t="str">
            <v>IPÊ ROSA (TABEBUIA AVELLANEDAE)</v>
          </cell>
          <cell r="H12084" t="str">
            <v>UN</v>
          </cell>
          <cell r="J12084">
            <v>147.13</v>
          </cell>
        </row>
        <row r="12085">
          <cell r="C12085">
            <v>2085</v>
          </cell>
          <cell r="D12085" t="str">
            <v>JARDINEIRO (SGSP)</v>
          </cell>
          <cell r="E12085" t="str">
            <v>H</v>
          </cell>
          <cell r="F12085">
            <v>11.472661</v>
          </cell>
          <cell r="G12085">
            <v>0.1</v>
          </cell>
          <cell r="I12085">
            <v>1.1472661</v>
          </cell>
        </row>
        <row r="12086">
          <cell r="C12086">
            <v>2086</v>
          </cell>
          <cell r="D12086" t="str">
            <v>AJUDANTE DE JARDINEIRO (SGSP)</v>
          </cell>
          <cell r="E12086" t="str">
            <v>H</v>
          </cell>
          <cell r="F12086">
            <v>8.9595909999999996</v>
          </cell>
          <cell r="G12086">
            <v>2.8</v>
          </cell>
          <cell r="I12086">
            <v>25.086853699999999</v>
          </cell>
        </row>
        <row r="12087">
          <cell r="C12087">
            <v>38502</v>
          </cell>
          <cell r="D12087" t="str">
            <v>ADUBO QUÍMICO NPK 10 - 10 - 10 - (PREÇO PARA NÃO PRODUTOR)</v>
          </cell>
          <cell r="E12087" t="str">
            <v>Kg</v>
          </cell>
          <cell r="F12087">
            <v>1.91</v>
          </cell>
          <cell r="G12087">
            <v>1</v>
          </cell>
          <cell r="I12087">
            <v>1.9132</v>
          </cell>
        </row>
        <row r="12088">
          <cell r="C12088">
            <v>38546</v>
          </cell>
          <cell r="D12088" t="str">
            <v>IPÊ ROSA - H=1,50/2,00 M - (TABEBUIA AVELLANEDAE)</v>
          </cell>
          <cell r="E12088" t="str">
            <v>Un</v>
          </cell>
          <cell r="F12088">
            <v>34.130000000000003</v>
          </cell>
          <cell r="G12088">
            <v>1</v>
          </cell>
          <cell r="I12088">
            <v>34.130299999999998</v>
          </cell>
        </row>
        <row r="12089">
          <cell r="C12089">
            <v>38555</v>
          </cell>
          <cell r="D12089" t="str">
            <v>ADUBO ORGÂNICO - ESTERCO</v>
          </cell>
          <cell r="E12089" t="str">
            <v>M3</v>
          </cell>
          <cell r="F12089">
            <v>163.66999999999999</v>
          </cell>
          <cell r="G12089">
            <v>9.9000000000000005E-2</v>
          </cell>
          <cell r="I12089">
            <v>16.203003299999999</v>
          </cell>
        </row>
        <row r="12090">
          <cell r="C12090">
            <v>38557</v>
          </cell>
          <cell r="D12090" t="str">
            <v>TERRA VEGETAL PRETA</v>
          </cell>
          <cell r="E12090" t="str">
            <v>M3</v>
          </cell>
          <cell r="F12090">
            <v>121.28</v>
          </cell>
          <cell r="G12090">
            <v>0.56599999999999995</v>
          </cell>
          <cell r="I12090">
            <v>68.644480000000001</v>
          </cell>
        </row>
        <row r="12091">
          <cell r="A12091">
            <v>180227</v>
          </cell>
          <cell r="B12091" t="str">
            <v>IPÊ ROXO (TABEBUIA IMPETIGINOSA)</v>
          </cell>
          <cell r="H12091" t="str">
            <v>UN</v>
          </cell>
          <cell r="J12091">
            <v>145.77000000000001</v>
          </cell>
        </row>
        <row r="12092">
          <cell r="C12092">
            <v>2085</v>
          </cell>
          <cell r="D12092" t="str">
            <v>JARDINEIRO (SGSP)</v>
          </cell>
          <cell r="E12092" t="str">
            <v>H</v>
          </cell>
          <cell r="F12092">
            <v>11.472661</v>
          </cell>
          <cell r="G12092">
            <v>0.1</v>
          </cell>
          <cell r="I12092">
            <v>1.1472661</v>
          </cell>
        </row>
        <row r="12093">
          <cell r="C12093">
            <v>2086</v>
          </cell>
          <cell r="D12093" t="str">
            <v>AJUDANTE DE JARDINEIRO (SGSP)</v>
          </cell>
          <cell r="E12093" t="str">
            <v>H</v>
          </cell>
          <cell r="F12093">
            <v>8.9595909999999996</v>
          </cell>
          <cell r="G12093">
            <v>2.8</v>
          </cell>
          <cell r="I12093">
            <v>25.086853699999999</v>
          </cell>
        </row>
        <row r="12094">
          <cell r="C12094">
            <v>38502</v>
          </cell>
          <cell r="D12094" t="str">
            <v>ADUBO QUÍMICO NPK 10 - 10 - 10 - (PREÇO PARA NÃO PRODUTOR)</v>
          </cell>
          <cell r="E12094" t="str">
            <v>Kg</v>
          </cell>
          <cell r="F12094">
            <v>1.91</v>
          </cell>
          <cell r="G12094">
            <v>1</v>
          </cell>
          <cell r="I12094">
            <v>1.9132</v>
          </cell>
        </row>
        <row r="12095">
          <cell r="C12095">
            <v>38547</v>
          </cell>
          <cell r="D12095" t="str">
            <v>IPÊ ROXO - H=1,50/2,00 M - (TABEBUIA IMPETIGINOSA)</v>
          </cell>
          <cell r="E12095" t="str">
            <v>Un</v>
          </cell>
          <cell r="F12095">
            <v>32.78</v>
          </cell>
          <cell r="G12095">
            <v>1</v>
          </cell>
          <cell r="I12095">
            <v>32.779699999999998</v>
          </cell>
        </row>
        <row r="12096">
          <cell r="C12096">
            <v>38555</v>
          </cell>
          <cell r="D12096" t="str">
            <v>ADUBO ORGÂNICO - ESTERCO</v>
          </cell>
          <cell r="E12096" t="str">
            <v>M3</v>
          </cell>
          <cell r="F12096">
            <v>163.66999999999999</v>
          </cell>
          <cell r="G12096">
            <v>9.9000000000000005E-2</v>
          </cell>
          <cell r="I12096">
            <v>16.203003299999999</v>
          </cell>
        </row>
        <row r="12097">
          <cell r="C12097">
            <v>38557</v>
          </cell>
          <cell r="D12097" t="str">
            <v>TERRA VEGETAL PRETA</v>
          </cell>
          <cell r="E12097" t="str">
            <v>M3</v>
          </cell>
          <cell r="F12097">
            <v>121.28</v>
          </cell>
          <cell r="G12097">
            <v>0.56599999999999995</v>
          </cell>
          <cell r="I12097">
            <v>68.644480000000001</v>
          </cell>
        </row>
        <row r="12098">
          <cell r="A12098">
            <v>180235</v>
          </cell>
          <cell r="B12098" t="str">
            <v>PAINEIRA (CHORISIA SPECIOSA)</v>
          </cell>
          <cell r="H12098" t="str">
            <v>UN</v>
          </cell>
          <cell r="J12098">
            <v>136.69</v>
          </cell>
        </row>
        <row r="12099">
          <cell r="C12099">
            <v>2085</v>
          </cell>
          <cell r="D12099" t="str">
            <v>JARDINEIRO (SGSP)</v>
          </cell>
          <cell r="E12099" t="str">
            <v>H</v>
          </cell>
          <cell r="F12099">
            <v>11.472661</v>
          </cell>
          <cell r="G12099">
            <v>0.1</v>
          </cell>
          <cell r="I12099">
            <v>1.1472661</v>
          </cell>
        </row>
        <row r="12100">
          <cell r="C12100">
            <v>2086</v>
          </cell>
          <cell r="D12100" t="str">
            <v>AJUDANTE DE JARDINEIRO (SGSP)</v>
          </cell>
          <cell r="E12100" t="str">
            <v>H</v>
          </cell>
          <cell r="F12100">
            <v>8.9595909999999996</v>
          </cell>
          <cell r="G12100">
            <v>2.8</v>
          </cell>
          <cell r="I12100">
            <v>25.086853699999999</v>
          </cell>
        </row>
        <row r="12101">
          <cell r="C12101">
            <v>38502</v>
          </cell>
          <cell r="D12101" t="str">
            <v>ADUBO QUÍMICO NPK 10 - 10 - 10 - (PREÇO PARA NÃO PRODUTOR)</v>
          </cell>
          <cell r="E12101" t="str">
            <v>Kg</v>
          </cell>
          <cell r="F12101">
            <v>1.91</v>
          </cell>
          <cell r="G12101">
            <v>1</v>
          </cell>
          <cell r="I12101">
            <v>1.9132</v>
          </cell>
        </row>
        <row r="12102">
          <cell r="C12102">
            <v>38555</v>
          </cell>
          <cell r="D12102" t="str">
            <v>ADUBO ORGÂNICO - ESTERCO</v>
          </cell>
          <cell r="E12102" t="str">
            <v>M3</v>
          </cell>
          <cell r="F12102">
            <v>163.66999999999999</v>
          </cell>
          <cell r="G12102">
            <v>9.9000000000000005E-2</v>
          </cell>
          <cell r="I12102">
            <v>16.203003299999999</v>
          </cell>
        </row>
        <row r="12103">
          <cell r="C12103">
            <v>38557</v>
          </cell>
          <cell r="D12103" t="str">
            <v>TERRA VEGETAL PRETA</v>
          </cell>
          <cell r="E12103" t="str">
            <v>M3</v>
          </cell>
          <cell r="F12103">
            <v>121.28</v>
          </cell>
          <cell r="G12103">
            <v>0.56599999999999995</v>
          </cell>
          <cell r="I12103">
            <v>68.644480000000001</v>
          </cell>
        </row>
        <row r="12104">
          <cell r="C12104">
            <v>38587</v>
          </cell>
          <cell r="D12104" t="str">
            <v>PAINEIRA-ROSA - H=1.50/2.00 M - (CHORISIA SPECIOSA) ÁRVORE ORNAMENTAL</v>
          </cell>
          <cell r="E12104" t="str">
            <v>Un</v>
          </cell>
          <cell r="F12104">
            <v>23.69</v>
          </cell>
          <cell r="G12104">
            <v>1</v>
          </cell>
          <cell r="I12104">
            <v>23.692900000000002</v>
          </cell>
        </row>
        <row r="12105">
          <cell r="A12105">
            <v>180237</v>
          </cell>
          <cell r="B12105" t="str">
            <v>PAU-BRASIL (CAESALPINIA ECHINATA)</v>
          </cell>
          <cell r="H12105" t="str">
            <v>UN</v>
          </cell>
          <cell r="J12105">
            <v>139.21</v>
          </cell>
        </row>
        <row r="12106">
          <cell r="C12106">
            <v>2085</v>
          </cell>
          <cell r="D12106" t="str">
            <v>JARDINEIRO (SGSP)</v>
          </cell>
          <cell r="E12106" t="str">
            <v>H</v>
          </cell>
          <cell r="F12106">
            <v>11.472661</v>
          </cell>
          <cell r="G12106">
            <v>0.1</v>
          </cell>
          <cell r="I12106">
            <v>1.1472661</v>
          </cell>
        </row>
        <row r="12107">
          <cell r="C12107">
            <v>2086</v>
          </cell>
          <cell r="D12107" t="str">
            <v>AJUDANTE DE JARDINEIRO (SGSP)</v>
          </cell>
          <cell r="E12107" t="str">
            <v>H</v>
          </cell>
          <cell r="F12107">
            <v>8.9595909999999996</v>
          </cell>
          <cell r="G12107">
            <v>2.8</v>
          </cell>
          <cell r="I12107">
            <v>25.086853699999999</v>
          </cell>
        </row>
        <row r="12108">
          <cell r="C12108">
            <v>38502</v>
          </cell>
          <cell r="D12108" t="str">
            <v>ADUBO QUÍMICO NPK 10 - 10 - 10 - (PREÇO PARA NÃO PRODUTOR)</v>
          </cell>
          <cell r="E12108" t="str">
            <v>Kg</v>
          </cell>
          <cell r="F12108">
            <v>1.91</v>
          </cell>
          <cell r="G12108">
            <v>1</v>
          </cell>
          <cell r="I12108">
            <v>1.9132</v>
          </cell>
        </row>
        <row r="12109">
          <cell r="C12109">
            <v>38548</v>
          </cell>
          <cell r="D12109" t="str">
            <v>PAU-BRASIL - H=1.50/2.00 M - (CAESALPINIA ECHINATA) - ÁRVORE ORNAMENTAL</v>
          </cell>
          <cell r="E12109" t="str">
            <v>Un</v>
          </cell>
          <cell r="F12109">
            <v>26.22</v>
          </cell>
          <cell r="G12109">
            <v>1</v>
          </cell>
          <cell r="I12109">
            <v>26.2181</v>
          </cell>
        </row>
        <row r="12110">
          <cell r="C12110">
            <v>38555</v>
          </cell>
          <cell r="D12110" t="str">
            <v>ADUBO ORGÂNICO - ESTERCO</v>
          </cell>
          <cell r="E12110" t="str">
            <v>M3</v>
          </cell>
          <cell r="F12110">
            <v>163.66999999999999</v>
          </cell>
          <cell r="G12110">
            <v>9.9000000000000005E-2</v>
          </cell>
          <cell r="I12110">
            <v>16.203003299999999</v>
          </cell>
        </row>
        <row r="12111">
          <cell r="C12111">
            <v>38557</v>
          </cell>
          <cell r="D12111" t="str">
            <v>TERRA VEGETAL PRETA</v>
          </cell>
          <cell r="E12111" t="str">
            <v>M3</v>
          </cell>
          <cell r="F12111">
            <v>121.28</v>
          </cell>
          <cell r="G12111">
            <v>0.56599999999999995</v>
          </cell>
          <cell r="I12111">
            <v>68.644480000000001</v>
          </cell>
        </row>
        <row r="12112">
          <cell r="A12112">
            <v>180240</v>
          </cell>
          <cell r="B12112" t="str">
            <v>PAU-FERRO (CAESALPINIA FERREA)</v>
          </cell>
          <cell r="H12112" t="str">
            <v>UN</v>
          </cell>
          <cell r="J12112">
            <v>138.53</v>
          </cell>
        </row>
        <row r="12113">
          <cell r="C12113">
            <v>2085</v>
          </cell>
          <cell r="D12113" t="str">
            <v>JARDINEIRO (SGSP)</v>
          </cell>
          <cell r="E12113" t="str">
            <v>H</v>
          </cell>
          <cell r="F12113">
            <v>11.472661</v>
          </cell>
          <cell r="G12113">
            <v>0.1</v>
          </cell>
          <cell r="I12113">
            <v>1.1472661</v>
          </cell>
        </row>
        <row r="12114">
          <cell r="C12114">
            <v>2086</v>
          </cell>
          <cell r="D12114" t="str">
            <v>AJUDANTE DE JARDINEIRO (SGSP)</v>
          </cell>
          <cell r="E12114" t="str">
            <v>H</v>
          </cell>
          <cell r="F12114">
            <v>8.9595909999999996</v>
          </cell>
          <cell r="G12114">
            <v>2.8</v>
          </cell>
          <cell r="I12114">
            <v>25.086853699999999</v>
          </cell>
        </row>
        <row r="12115">
          <cell r="C12115">
            <v>38502</v>
          </cell>
          <cell r="D12115" t="str">
            <v>ADUBO QUÍMICO NPK 10 - 10 - 10 - (PREÇO PARA NÃO PRODUTOR)</v>
          </cell>
          <cell r="E12115" t="str">
            <v>Kg</v>
          </cell>
          <cell r="F12115">
            <v>1.91</v>
          </cell>
          <cell r="G12115">
            <v>1</v>
          </cell>
          <cell r="I12115">
            <v>1.9132</v>
          </cell>
        </row>
        <row r="12116">
          <cell r="C12116">
            <v>38555</v>
          </cell>
          <cell r="D12116" t="str">
            <v>ADUBO ORGÂNICO - ESTERCO</v>
          </cell>
          <cell r="E12116" t="str">
            <v>M3</v>
          </cell>
          <cell r="F12116">
            <v>163.66999999999999</v>
          </cell>
          <cell r="G12116">
            <v>9.9000000000000005E-2</v>
          </cell>
          <cell r="I12116">
            <v>16.203003299999999</v>
          </cell>
        </row>
        <row r="12117">
          <cell r="C12117">
            <v>38557</v>
          </cell>
          <cell r="D12117" t="str">
            <v>TERRA VEGETAL PRETA</v>
          </cell>
          <cell r="E12117" t="str">
            <v>M3</v>
          </cell>
          <cell r="F12117">
            <v>121.28</v>
          </cell>
          <cell r="G12117">
            <v>0.56599999999999995</v>
          </cell>
          <cell r="I12117">
            <v>68.644480000000001</v>
          </cell>
        </row>
        <row r="12118">
          <cell r="C12118">
            <v>38588</v>
          </cell>
          <cell r="D12118" t="str">
            <v>PAU-FERRO - H=1.50/2.00M - (CAESALPINIA FERREA) ÁRVORE ORNAMENTAL</v>
          </cell>
          <cell r="E12118" t="str">
            <v>Un</v>
          </cell>
          <cell r="F12118">
            <v>25.53</v>
          </cell>
          <cell r="G12118">
            <v>1</v>
          </cell>
          <cell r="I12118">
            <v>25.530999999999999</v>
          </cell>
        </row>
        <row r="12119">
          <cell r="A12119">
            <v>180250</v>
          </cell>
          <cell r="B12119" t="str">
            <v>SIBIPIRUNA (CAESALPINIA PELTOPHOROIDES)</v>
          </cell>
          <cell r="H12119" t="str">
            <v>UN</v>
          </cell>
          <cell r="J12119">
            <v>137.86000000000001</v>
          </cell>
        </row>
        <row r="12120">
          <cell r="C12120">
            <v>2085</v>
          </cell>
          <cell r="D12120" t="str">
            <v>JARDINEIRO (SGSP)</v>
          </cell>
          <cell r="E12120" t="str">
            <v>H</v>
          </cell>
          <cell r="F12120">
            <v>11.472661</v>
          </cell>
          <cell r="G12120">
            <v>0.1</v>
          </cell>
          <cell r="I12120">
            <v>1.1472661</v>
          </cell>
        </row>
        <row r="12121">
          <cell r="C12121">
            <v>2086</v>
          </cell>
          <cell r="D12121" t="str">
            <v>AJUDANTE DE JARDINEIRO (SGSP)</v>
          </cell>
          <cell r="E12121" t="str">
            <v>H</v>
          </cell>
          <cell r="F12121">
            <v>8.9595909999999996</v>
          </cell>
          <cell r="G12121">
            <v>2.8</v>
          </cell>
          <cell r="I12121">
            <v>25.086853699999999</v>
          </cell>
        </row>
        <row r="12122">
          <cell r="C12122">
            <v>38502</v>
          </cell>
          <cell r="D12122" t="str">
            <v>ADUBO QUÍMICO NPK 10 - 10 - 10 - (PREÇO PARA NÃO PRODUTOR)</v>
          </cell>
          <cell r="E12122" t="str">
            <v>Kg</v>
          </cell>
          <cell r="F12122">
            <v>1.91</v>
          </cell>
          <cell r="G12122">
            <v>1</v>
          </cell>
          <cell r="I12122">
            <v>1.9132</v>
          </cell>
        </row>
        <row r="12123">
          <cell r="C12123">
            <v>38555</v>
          </cell>
          <cell r="D12123" t="str">
            <v>ADUBO ORGÂNICO - ESTERCO</v>
          </cell>
          <cell r="E12123" t="str">
            <v>M3</v>
          </cell>
          <cell r="F12123">
            <v>163.66999999999999</v>
          </cell>
          <cell r="G12123">
            <v>9.9000000000000005E-2</v>
          </cell>
          <cell r="I12123">
            <v>16.203003299999999</v>
          </cell>
        </row>
        <row r="12124">
          <cell r="C12124">
            <v>38557</v>
          </cell>
          <cell r="D12124" t="str">
            <v>TERRA VEGETAL PRETA</v>
          </cell>
          <cell r="E12124" t="str">
            <v>M3</v>
          </cell>
          <cell r="F12124">
            <v>121.28</v>
          </cell>
          <cell r="G12124">
            <v>0.56599999999999995</v>
          </cell>
          <cell r="I12124">
            <v>68.644480000000001</v>
          </cell>
        </row>
        <row r="12125">
          <cell r="C12125">
            <v>38593</v>
          </cell>
          <cell r="D12125" t="str">
            <v>SIBIPIRUNA - H=1.50/2.00 M - (CAESALPINIA PELTOPHOROIDES) ÁRVORE ORNAMENTAL</v>
          </cell>
          <cell r="E12125" t="str">
            <v>Un</v>
          </cell>
          <cell r="F12125">
            <v>24.87</v>
          </cell>
          <cell r="G12125">
            <v>1</v>
          </cell>
          <cell r="I12125">
            <v>24.865300000000001</v>
          </cell>
        </row>
        <row r="12126">
          <cell r="A12126">
            <v>180252</v>
          </cell>
          <cell r="B12126" t="str">
            <v>SUINÃ (ERYTRINA SPECIOSA)</v>
          </cell>
          <cell r="H12126" t="str">
            <v>UN</v>
          </cell>
          <cell r="J12126">
            <v>72.8</v>
          </cell>
        </row>
        <row r="12127">
          <cell r="C12127">
            <v>2085</v>
          </cell>
          <cell r="D12127" t="str">
            <v>JARDINEIRO (SGSP)</v>
          </cell>
          <cell r="E12127" t="str">
            <v>H</v>
          </cell>
          <cell r="F12127">
            <v>11.472661</v>
          </cell>
          <cell r="G12127">
            <v>0.1</v>
          </cell>
          <cell r="I12127">
            <v>1.1472661</v>
          </cell>
        </row>
        <row r="12128">
          <cell r="C12128">
            <v>2086</v>
          </cell>
          <cell r="D12128" t="str">
            <v>AJUDANTE DE JARDINEIRO (SGSP)</v>
          </cell>
          <cell r="E12128" t="str">
            <v>H</v>
          </cell>
          <cell r="F12128">
            <v>8.9595909999999996</v>
          </cell>
          <cell r="G12128">
            <v>1.6</v>
          </cell>
          <cell r="I12128">
            <v>14.335345</v>
          </cell>
        </row>
        <row r="12129">
          <cell r="C12129">
            <v>38502</v>
          </cell>
          <cell r="D12129" t="str">
            <v>ADUBO QUÍMICO NPK 10 - 10 - 10 - (PREÇO PARA NÃO PRODUTOR)</v>
          </cell>
          <cell r="E12129" t="str">
            <v>Kg</v>
          </cell>
          <cell r="F12129">
            <v>1.91</v>
          </cell>
          <cell r="G12129">
            <v>0.5</v>
          </cell>
          <cell r="I12129">
            <v>0.95660000000000001</v>
          </cell>
        </row>
        <row r="12130">
          <cell r="C12130">
            <v>38555</v>
          </cell>
          <cell r="D12130" t="str">
            <v>ADUBO ORGÂNICO - ESTERCO</v>
          </cell>
          <cell r="E12130" t="str">
            <v>M3</v>
          </cell>
          <cell r="F12130">
            <v>163.66999999999999</v>
          </cell>
          <cell r="G12130">
            <v>5.1999999999999998E-2</v>
          </cell>
          <cell r="I12130">
            <v>8.5106684000000001</v>
          </cell>
        </row>
        <row r="12131">
          <cell r="C12131">
            <v>38557</v>
          </cell>
          <cell r="D12131" t="str">
            <v>TERRA VEGETAL PRETA</v>
          </cell>
          <cell r="E12131" t="str">
            <v>M3</v>
          </cell>
          <cell r="F12131">
            <v>121.28</v>
          </cell>
          <cell r="G12131">
            <v>0.28899999999999998</v>
          </cell>
          <cell r="I12131">
            <v>35.04992</v>
          </cell>
        </row>
        <row r="12132">
          <cell r="C12132">
            <v>38594</v>
          </cell>
          <cell r="D12132" t="str">
            <v>SUINÃ - H=0.50/0.70 M (ERYTHRINA SPECIOSA) ARBUSTO</v>
          </cell>
          <cell r="E12132" t="str">
            <v>Un</v>
          </cell>
          <cell r="F12132">
            <v>12.8</v>
          </cell>
          <cell r="G12132">
            <v>1</v>
          </cell>
          <cell r="I12132">
            <v>12.8025</v>
          </cell>
        </row>
        <row r="12133">
          <cell r="A12133">
            <v>180255</v>
          </cell>
          <cell r="B12133" t="str">
            <v>TIPUANA (TIPUANA TIPU)</v>
          </cell>
          <cell r="H12133" t="str">
            <v>UN</v>
          </cell>
          <cell r="J12133">
            <v>138.44</v>
          </cell>
        </row>
        <row r="12134">
          <cell r="C12134">
            <v>2085</v>
          </cell>
          <cell r="D12134" t="str">
            <v>JARDINEIRO (SGSP)</v>
          </cell>
          <cell r="E12134" t="str">
            <v>H</v>
          </cell>
          <cell r="F12134">
            <v>11.472661</v>
          </cell>
          <cell r="G12134">
            <v>0.1</v>
          </cell>
          <cell r="I12134">
            <v>1.1472661</v>
          </cell>
        </row>
        <row r="12135">
          <cell r="C12135">
            <v>2086</v>
          </cell>
          <cell r="D12135" t="str">
            <v>AJUDANTE DE JARDINEIRO (SGSP)</v>
          </cell>
          <cell r="E12135" t="str">
            <v>H</v>
          </cell>
          <cell r="F12135">
            <v>8.9595909999999996</v>
          </cell>
          <cell r="G12135">
            <v>2.8</v>
          </cell>
          <cell r="I12135">
            <v>25.086853699999999</v>
          </cell>
        </row>
        <row r="12136">
          <cell r="C12136">
            <v>38502</v>
          </cell>
          <cell r="D12136" t="str">
            <v>ADUBO QUÍMICO NPK 10 - 10 - 10 - (PREÇO PARA NÃO PRODUTOR)</v>
          </cell>
          <cell r="E12136" t="str">
            <v>Kg</v>
          </cell>
          <cell r="F12136">
            <v>1.91</v>
          </cell>
          <cell r="G12136">
            <v>1</v>
          </cell>
          <cell r="I12136">
            <v>1.9132</v>
          </cell>
        </row>
        <row r="12137">
          <cell r="C12137">
            <v>38555</v>
          </cell>
          <cell r="D12137" t="str">
            <v>ADUBO ORGÂNICO - ESTERCO</v>
          </cell>
          <cell r="E12137" t="str">
            <v>M3</v>
          </cell>
          <cell r="F12137">
            <v>163.66999999999999</v>
          </cell>
          <cell r="G12137">
            <v>9.9000000000000005E-2</v>
          </cell>
          <cell r="I12137">
            <v>16.203003299999999</v>
          </cell>
        </row>
        <row r="12138">
          <cell r="C12138">
            <v>38557</v>
          </cell>
          <cell r="D12138" t="str">
            <v>TERRA VEGETAL PRETA</v>
          </cell>
          <cell r="E12138" t="str">
            <v>M3</v>
          </cell>
          <cell r="F12138">
            <v>121.28</v>
          </cell>
          <cell r="G12138">
            <v>0.56599999999999995</v>
          </cell>
          <cell r="I12138">
            <v>68.644480000000001</v>
          </cell>
        </row>
        <row r="12139">
          <cell r="C12139">
            <v>38595</v>
          </cell>
          <cell r="D12139" t="str">
            <v>TIPUANA - H=1.50/2.00 M - (TIPUANA TIPO) ÁRVORE ORNAMENTAL</v>
          </cell>
          <cell r="E12139" t="str">
            <v>Un</v>
          </cell>
          <cell r="F12139">
            <v>25.44</v>
          </cell>
          <cell r="G12139">
            <v>1</v>
          </cell>
          <cell r="I12139">
            <v>25.442900000000002</v>
          </cell>
        </row>
        <row r="12140">
          <cell r="A12140">
            <v>180261</v>
          </cell>
          <cell r="B12140" t="str">
            <v>ARECA BAMBU (CHRYSALIDO CARPUS LUTESCENS)</v>
          </cell>
          <cell r="H12140" t="str">
            <v>UN</v>
          </cell>
          <cell r="J12140">
            <v>32.08</v>
          </cell>
        </row>
        <row r="12141">
          <cell r="C12141">
            <v>2085</v>
          </cell>
          <cell r="D12141" t="str">
            <v>JARDINEIRO (SGSP)</v>
          </cell>
          <cell r="E12141" t="str">
            <v>H</v>
          </cell>
          <cell r="F12141">
            <v>11.472661</v>
          </cell>
          <cell r="G12141">
            <v>0.1</v>
          </cell>
          <cell r="I12141">
            <v>1.1472661</v>
          </cell>
        </row>
        <row r="12142">
          <cell r="C12142">
            <v>2086</v>
          </cell>
          <cell r="D12142" t="str">
            <v>AJUDANTE DE JARDINEIRO (SGSP)</v>
          </cell>
          <cell r="E12142" t="str">
            <v>H</v>
          </cell>
          <cell r="F12142">
            <v>8.9595909999999996</v>
          </cell>
          <cell r="G12142">
            <v>0.5</v>
          </cell>
          <cell r="I12142">
            <v>4.4797953000000001</v>
          </cell>
        </row>
        <row r="12143">
          <cell r="C12143">
            <v>10501</v>
          </cell>
          <cell r="D12143" t="str">
            <v>AREIA LAVADA</v>
          </cell>
          <cell r="E12143" t="str">
            <v>M3</v>
          </cell>
          <cell r="F12143">
            <v>76.510000000000005</v>
          </cell>
          <cell r="G12143">
            <v>5.0000000000000001E-3</v>
          </cell>
          <cell r="I12143">
            <v>0.38254969999999999</v>
          </cell>
        </row>
        <row r="12144">
          <cell r="C12144">
            <v>38502</v>
          </cell>
          <cell r="D12144" t="str">
            <v>ADUBO QUÍMICO NPK 10 - 10 - 10 - (PREÇO PARA NÃO PRODUTOR)</v>
          </cell>
          <cell r="E12144" t="str">
            <v>Kg</v>
          </cell>
          <cell r="F12144">
            <v>1.91</v>
          </cell>
          <cell r="G12144">
            <v>5.3999999999999999E-2</v>
          </cell>
          <cell r="I12144">
            <v>0.1033128</v>
          </cell>
        </row>
        <row r="12145">
          <cell r="C12145">
            <v>38555</v>
          </cell>
          <cell r="D12145" t="str">
            <v>ADUBO ORGÂNICO - ESTERCO</v>
          </cell>
          <cell r="E12145" t="str">
            <v>M3</v>
          </cell>
          <cell r="F12145">
            <v>163.66999999999999</v>
          </cell>
          <cell r="G12145">
            <v>0.01</v>
          </cell>
          <cell r="I12145">
            <v>1.6366670000000001</v>
          </cell>
        </row>
        <row r="12146">
          <cell r="C12146">
            <v>38557</v>
          </cell>
          <cell r="D12146" t="str">
            <v>TERRA VEGETAL PRETA</v>
          </cell>
          <cell r="E12146" t="str">
            <v>M3</v>
          </cell>
          <cell r="F12146">
            <v>121.28</v>
          </cell>
          <cell r="G12146">
            <v>7.2999999999999995E-2</v>
          </cell>
          <cell r="I12146">
            <v>8.8534400000000009</v>
          </cell>
        </row>
        <row r="12147">
          <cell r="C12147">
            <v>38561</v>
          </cell>
          <cell r="D12147" t="str">
            <v>ARECA-BAMBU -H=0.50/1.00 M- (CHRYSALIDO CARPUS LUTESCENS) PALMÁCEA - MEDIDA: "PONTA FOLHA"</v>
          </cell>
          <cell r="E12147" t="str">
            <v>Un</v>
          </cell>
          <cell r="F12147">
            <v>15.48</v>
          </cell>
          <cell r="G12147">
            <v>1</v>
          </cell>
          <cell r="I12147">
            <v>15.48</v>
          </cell>
        </row>
        <row r="12148">
          <cell r="A12148">
            <v>180263</v>
          </cell>
          <cell r="B12148" t="str">
            <v>BURITI (MAURITIA VINIFERA)</v>
          </cell>
          <cell r="H12148" t="str">
            <v>UN</v>
          </cell>
          <cell r="J12148">
            <v>70.040000000000006</v>
          </cell>
        </row>
        <row r="12149">
          <cell r="C12149">
            <v>2085</v>
          </cell>
          <cell r="D12149" t="str">
            <v>JARDINEIRO (SGSP)</v>
          </cell>
          <cell r="E12149" t="str">
            <v>H</v>
          </cell>
          <cell r="F12149">
            <v>11.472661</v>
          </cell>
          <cell r="G12149">
            <v>0.1</v>
          </cell>
          <cell r="I12149">
            <v>1.1472661</v>
          </cell>
        </row>
        <row r="12150">
          <cell r="C12150">
            <v>2086</v>
          </cell>
          <cell r="D12150" t="str">
            <v>AJUDANTE DE JARDINEIRO (SGSP)</v>
          </cell>
          <cell r="E12150" t="str">
            <v>H</v>
          </cell>
          <cell r="F12150">
            <v>8.9595909999999996</v>
          </cell>
          <cell r="G12150">
            <v>0.5</v>
          </cell>
          <cell r="I12150">
            <v>4.4797953000000001</v>
          </cell>
        </row>
        <row r="12151">
          <cell r="C12151">
            <v>10501</v>
          </cell>
          <cell r="D12151" t="str">
            <v>AREIA LAVADA</v>
          </cell>
          <cell r="E12151" t="str">
            <v>M3</v>
          </cell>
          <cell r="F12151">
            <v>76.510000000000005</v>
          </cell>
          <cell r="G12151">
            <v>5.0000000000000001E-3</v>
          </cell>
          <cell r="I12151">
            <v>0.38254969999999999</v>
          </cell>
        </row>
        <row r="12152">
          <cell r="C12152">
            <v>38502</v>
          </cell>
          <cell r="D12152" t="str">
            <v>ADUBO QUÍMICO NPK 10 - 10 - 10 - (PREÇO PARA NÃO PRODUTOR)</v>
          </cell>
          <cell r="E12152" t="str">
            <v>Kg</v>
          </cell>
          <cell r="F12152">
            <v>1.91</v>
          </cell>
          <cell r="G12152">
            <v>5.3999999999999999E-2</v>
          </cell>
          <cell r="I12152">
            <v>0.1033128</v>
          </cell>
        </row>
        <row r="12153">
          <cell r="C12153">
            <v>38555</v>
          </cell>
          <cell r="D12153" t="str">
            <v>ADUBO ORGÂNICO - ESTERCO</v>
          </cell>
          <cell r="E12153" t="str">
            <v>M3</v>
          </cell>
          <cell r="F12153">
            <v>163.66999999999999</v>
          </cell>
          <cell r="G12153">
            <v>0.01</v>
          </cell>
          <cell r="I12153">
            <v>1.6366670000000001</v>
          </cell>
        </row>
        <row r="12154">
          <cell r="C12154">
            <v>38557</v>
          </cell>
          <cell r="D12154" t="str">
            <v>TERRA VEGETAL PRETA</v>
          </cell>
          <cell r="E12154" t="str">
            <v>M3</v>
          </cell>
          <cell r="F12154">
            <v>121.28</v>
          </cell>
          <cell r="G12154">
            <v>7.2999999999999995E-2</v>
          </cell>
          <cell r="I12154">
            <v>8.8534400000000009</v>
          </cell>
        </row>
        <row r="12155">
          <cell r="C12155">
            <v>38565</v>
          </cell>
          <cell r="D12155" t="str">
            <v>BURITI - H=1,50/2,00 M  - (MAURITIA VINIFERA) PALMÁCEA - MEDIDA: "PONTA FOLHA"</v>
          </cell>
          <cell r="E12155" t="str">
            <v>Un</v>
          </cell>
          <cell r="F12155">
            <v>53.44</v>
          </cell>
          <cell r="G12155">
            <v>1</v>
          </cell>
          <cell r="I12155">
            <v>53.4375</v>
          </cell>
        </row>
        <row r="12156">
          <cell r="A12156">
            <v>180265</v>
          </cell>
          <cell r="B12156" t="str">
            <v>COLINIA (CHAMAEDOREA ELEGANS)</v>
          </cell>
          <cell r="H12156" t="str">
            <v>UN</v>
          </cell>
          <cell r="J12156">
            <v>142.35</v>
          </cell>
        </row>
        <row r="12157">
          <cell r="C12157">
            <v>2085</v>
          </cell>
          <cell r="D12157" t="str">
            <v>JARDINEIRO (SGSP)</v>
          </cell>
          <cell r="E12157" t="str">
            <v>H</v>
          </cell>
          <cell r="F12157">
            <v>11.472661</v>
          </cell>
          <cell r="G12157">
            <v>0.1</v>
          </cell>
          <cell r="I12157">
            <v>1.1472661</v>
          </cell>
        </row>
        <row r="12158">
          <cell r="C12158">
            <v>2086</v>
          </cell>
          <cell r="D12158" t="str">
            <v>AJUDANTE DE JARDINEIRO (SGSP)</v>
          </cell>
          <cell r="E12158" t="str">
            <v>H</v>
          </cell>
          <cell r="F12158">
            <v>8.9595909999999996</v>
          </cell>
          <cell r="G12158">
            <v>0.5</v>
          </cell>
          <cell r="I12158">
            <v>4.4797953000000001</v>
          </cell>
        </row>
        <row r="12159">
          <cell r="C12159">
            <v>10501</v>
          </cell>
          <cell r="D12159" t="str">
            <v>AREIA LAVADA</v>
          </cell>
          <cell r="E12159" t="str">
            <v>M3</v>
          </cell>
          <cell r="F12159">
            <v>76.510000000000005</v>
          </cell>
          <cell r="G12159">
            <v>5.0000000000000001E-3</v>
          </cell>
          <cell r="I12159">
            <v>0.38254969999999999</v>
          </cell>
        </row>
        <row r="12160">
          <cell r="C12160">
            <v>38502</v>
          </cell>
          <cell r="D12160" t="str">
            <v>ADUBO QUÍMICO NPK 10 - 10 - 10 - (PREÇO PARA NÃO PRODUTOR)</v>
          </cell>
          <cell r="E12160" t="str">
            <v>Kg</v>
          </cell>
          <cell r="F12160">
            <v>1.91</v>
          </cell>
          <cell r="G12160">
            <v>5.3999999999999999E-2</v>
          </cell>
          <cell r="I12160">
            <v>0.1033128</v>
          </cell>
        </row>
        <row r="12161">
          <cell r="C12161">
            <v>38555</v>
          </cell>
          <cell r="D12161" t="str">
            <v>ADUBO ORGÂNICO - ESTERCO</v>
          </cell>
          <cell r="E12161" t="str">
            <v>M3</v>
          </cell>
          <cell r="F12161">
            <v>163.66999999999999</v>
          </cell>
          <cell r="G12161">
            <v>0.01</v>
          </cell>
          <cell r="I12161">
            <v>1.6366670000000001</v>
          </cell>
        </row>
        <row r="12162">
          <cell r="C12162">
            <v>38557</v>
          </cell>
          <cell r="D12162" t="str">
            <v>TERRA VEGETAL PRETA</v>
          </cell>
          <cell r="E12162" t="str">
            <v>M3</v>
          </cell>
          <cell r="F12162">
            <v>121.28</v>
          </cell>
          <cell r="G12162">
            <v>7.2999999999999995E-2</v>
          </cell>
          <cell r="I12162">
            <v>8.8534400000000009</v>
          </cell>
        </row>
        <row r="12163">
          <cell r="C12163">
            <v>38566</v>
          </cell>
          <cell r="D12163" t="str">
            <v>COLINIA - H=1,5/ 2,0M - (CHAMAEDOREA ELEGANS) PALMÁCEA - MEDIDA: "PONTA FOLHA"</v>
          </cell>
          <cell r="E12163" t="str">
            <v>Un</v>
          </cell>
          <cell r="F12163">
            <v>125.75</v>
          </cell>
          <cell r="G12163">
            <v>1</v>
          </cell>
          <cell r="I12163">
            <v>125.75</v>
          </cell>
        </row>
        <row r="12164">
          <cell r="A12164">
            <v>180267</v>
          </cell>
          <cell r="B12164" t="str">
            <v>COQUEIRO (COCOS NUCIFERA)</v>
          </cell>
          <cell r="H12164" t="str">
            <v>UN</v>
          </cell>
          <cell r="J12164">
            <v>63.25</v>
          </cell>
        </row>
        <row r="12165">
          <cell r="C12165">
            <v>2085</v>
          </cell>
          <cell r="D12165" t="str">
            <v>JARDINEIRO (SGSP)</v>
          </cell>
          <cell r="E12165" t="str">
            <v>H</v>
          </cell>
          <cell r="F12165">
            <v>11.472661</v>
          </cell>
          <cell r="G12165">
            <v>0.1</v>
          </cell>
          <cell r="I12165">
            <v>1.1472661</v>
          </cell>
        </row>
        <row r="12166">
          <cell r="C12166">
            <v>2086</v>
          </cell>
          <cell r="D12166" t="str">
            <v>AJUDANTE DE JARDINEIRO (SGSP)</v>
          </cell>
          <cell r="E12166" t="str">
            <v>H</v>
          </cell>
          <cell r="F12166">
            <v>8.9595909999999996</v>
          </cell>
          <cell r="G12166">
            <v>0.5</v>
          </cell>
          <cell r="I12166">
            <v>4.4797953000000001</v>
          </cell>
        </row>
        <row r="12167">
          <cell r="C12167">
            <v>10501</v>
          </cell>
          <cell r="D12167" t="str">
            <v>AREIA LAVADA</v>
          </cell>
          <cell r="E12167" t="str">
            <v>M3</v>
          </cell>
          <cell r="F12167">
            <v>76.510000000000005</v>
          </cell>
          <cell r="G12167">
            <v>5.0000000000000001E-3</v>
          </cell>
          <cell r="I12167">
            <v>0.38254969999999999</v>
          </cell>
        </row>
        <row r="12168">
          <cell r="C12168">
            <v>38502</v>
          </cell>
          <cell r="D12168" t="str">
            <v>ADUBO QUÍMICO NPK 10 - 10 - 10 - (PREÇO PARA NÃO PRODUTOR)</v>
          </cell>
          <cell r="E12168" t="str">
            <v>Kg</v>
          </cell>
          <cell r="F12168">
            <v>1.91</v>
          </cell>
          <cell r="G12168">
            <v>5.3999999999999999E-2</v>
          </cell>
          <cell r="I12168">
            <v>0.1033128</v>
          </cell>
        </row>
        <row r="12169">
          <cell r="C12169">
            <v>38555</v>
          </cell>
          <cell r="D12169" t="str">
            <v>ADUBO ORGÂNICO - ESTERCO</v>
          </cell>
          <cell r="E12169" t="str">
            <v>M3</v>
          </cell>
          <cell r="F12169">
            <v>163.66999999999999</v>
          </cell>
          <cell r="G12169">
            <v>0.01</v>
          </cell>
          <cell r="I12169">
            <v>1.6366670000000001</v>
          </cell>
        </row>
        <row r="12170">
          <cell r="C12170">
            <v>38557</v>
          </cell>
          <cell r="D12170" t="str">
            <v>TERRA VEGETAL PRETA</v>
          </cell>
          <cell r="E12170" t="str">
            <v>M3</v>
          </cell>
          <cell r="F12170">
            <v>121.28</v>
          </cell>
          <cell r="G12170">
            <v>7.2999999999999995E-2</v>
          </cell>
          <cell r="I12170">
            <v>8.8534400000000009</v>
          </cell>
        </row>
        <row r="12171">
          <cell r="C12171">
            <v>38562</v>
          </cell>
          <cell r="D12171" t="str">
            <v>COQUEIRO - H=1,50/2,00 M - (COCOS NUCIFERA) PALMÁCEA - MEDIDA: "PONTA FOLHA"</v>
          </cell>
          <cell r="E12171" t="str">
            <v>Un</v>
          </cell>
          <cell r="F12171">
            <v>46.64</v>
          </cell>
          <cell r="G12171">
            <v>1</v>
          </cell>
          <cell r="I12171">
            <v>46.643300000000004</v>
          </cell>
        </row>
        <row r="12172">
          <cell r="A12172">
            <v>180270</v>
          </cell>
          <cell r="B12172" t="str">
            <v>GUARIROBA (SYAGRUS OLERACEA)</v>
          </cell>
          <cell r="H12172" t="str">
            <v>UN</v>
          </cell>
          <cell r="J12172">
            <v>59.54</v>
          </cell>
        </row>
        <row r="12173">
          <cell r="C12173">
            <v>2085</v>
          </cell>
          <cell r="D12173" t="str">
            <v>JARDINEIRO (SGSP)</v>
          </cell>
          <cell r="E12173" t="str">
            <v>H</v>
          </cell>
          <cell r="F12173">
            <v>11.472661</v>
          </cell>
          <cell r="G12173">
            <v>0.1</v>
          </cell>
          <cell r="I12173">
            <v>1.1472661</v>
          </cell>
        </row>
        <row r="12174">
          <cell r="C12174">
            <v>2086</v>
          </cell>
          <cell r="D12174" t="str">
            <v>AJUDANTE DE JARDINEIRO (SGSP)</v>
          </cell>
          <cell r="E12174" t="str">
            <v>H</v>
          </cell>
          <cell r="F12174">
            <v>8.9595909999999996</v>
          </cell>
          <cell r="G12174">
            <v>0.5</v>
          </cell>
          <cell r="I12174">
            <v>4.4797953000000001</v>
          </cell>
        </row>
        <row r="12175">
          <cell r="C12175">
            <v>10501</v>
          </cell>
          <cell r="D12175" t="str">
            <v>AREIA LAVADA</v>
          </cell>
          <cell r="E12175" t="str">
            <v>M3</v>
          </cell>
          <cell r="F12175">
            <v>76.510000000000005</v>
          </cell>
          <cell r="G12175">
            <v>5.0000000000000001E-3</v>
          </cell>
          <cell r="I12175">
            <v>0.38254969999999999</v>
          </cell>
        </row>
        <row r="12176">
          <cell r="C12176">
            <v>38502</v>
          </cell>
          <cell r="D12176" t="str">
            <v>ADUBO QUÍMICO NPK 10 - 10 - 10 - (PREÇO PARA NÃO PRODUTOR)</v>
          </cell>
          <cell r="E12176" t="str">
            <v>Kg</v>
          </cell>
          <cell r="F12176">
            <v>1.91</v>
          </cell>
          <cell r="G12176">
            <v>5.3999999999999999E-2</v>
          </cell>
          <cell r="I12176">
            <v>0.1033128</v>
          </cell>
        </row>
        <row r="12177">
          <cell r="C12177">
            <v>38555</v>
          </cell>
          <cell r="D12177" t="str">
            <v>ADUBO ORGÂNICO - ESTERCO</v>
          </cell>
          <cell r="E12177" t="str">
            <v>M3</v>
          </cell>
          <cell r="F12177">
            <v>163.66999999999999</v>
          </cell>
          <cell r="G12177">
            <v>0.01</v>
          </cell>
          <cell r="I12177">
            <v>1.6366670000000001</v>
          </cell>
        </row>
        <row r="12178">
          <cell r="C12178">
            <v>38557</v>
          </cell>
          <cell r="D12178" t="str">
            <v>TERRA VEGETAL PRETA</v>
          </cell>
          <cell r="E12178" t="str">
            <v>M3</v>
          </cell>
          <cell r="F12178">
            <v>121.28</v>
          </cell>
          <cell r="G12178">
            <v>7.2999999999999995E-2</v>
          </cell>
          <cell r="I12178">
            <v>8.8534400000000009</v>
          </cell>
        </row>
        <row r="12179">
          <cell r="C12179">
            <v>38563</v>
          </cell>
          <cell r="D12179" t="str">
            <v>GUARIROBA - H=1,50/2.00M - (SYAGRUS OLERACEA) PALMÁCEA - MEDIDA: "PONTA FOLHA"</v>
          </cell>
          <cell r="E12179" t="str">
            <v>Un</v>
          </cell>
          <cell r="F12179">
            <v>42.94</v>
          </cell>
          <cell r="G12179">
            <v>1</v>
          </cell>
          <cell r="I12179">
            <v>42.9375</v>
          </cell>
        </row>
        <row r="12180">
          <cell r="A12180">
            <v>180273</v>
          </cell>
          <cell r="B12180" t="str">
            <v>JERIVÁ (ARECASTRUM ROMANZOFFIANUM)</v>
          </cell>
          <cell r="H12180" t="str">
            <v>UN</v>
          </cell>
          <cell r="J12180">
            <v>54.65</v>
          </cell>
        </row>
        <row r="12181">
          <cell r="C12181">
            <v>2085</v>
          </cell>
          <cell r="D12181" t="str">
            <v>JARDINEIRO (SGSP)</v>
          </cell>
          <cell r="E12181" t="str">
            <v>H</v>
          </cell>
          <cell r="F12181">
            <v>11.472661</v>
          </cell>
          <cell r="G12181">
            <v>0.1</v>
          </cell>
          <cell r="I12181">
            <v>1.1472661</v>
          </cell>
        </row>
        <row r="12182">
          <cell r="C12182">
            <v>2086</v>
          </cell>
          <cell r="D12182" t="str">
            <v>AJUDANTE DE JARDINEIRO (SGSP)</v>
          </cell>
          <cell r="E12182" t="str">
            <v>H</v>
          </cell>
          <cell r="F12182">
            <v>8.9595909999999996</v>
          </cell>
          <cell r="G12182">
            <v>0.5</v>
          </cell>
          <cell r="I12182">
            <v>4.4797953000000001</v>
          </cell>
        </row>
        <row r="12183">
          <cell r="C12183">
            <v>10501</v>
          </cell>
          <cell r="D12183" t="str">
            <v>AREIA LAVADA</v>
          </cell>
          <cell r="E12183" t="str">
            <v>M3</v>
          </cell>
          <cell r="F12183">
            <v>76.510000000000005</v>
          </cell>
          <cell r="G12183">
            <v>5.0000000000000001E-3</v>
          </cell>
          <cell r="I12183">
            <v>0.38254969999999999</v>
          </cell>
        </row>
        <row r="12184">
          <cell r="C12184">
            <v>38502</v>
          </cell>
          <cell r="D12184" t="str">
            <v>ADUBO QUÍMICO NPK 10 - 10 - 10 - (PREÇO PARA NÃO PRODUTOR)</v>
          </cell>
          <cell r="E12184" t="str">
            <v>Kg</v>
          </cell>
          <cell r="F12184">
            <v>1.91</v>
          </cell>
          <cell r="G12184">
            <v>5.3999999999999999E-2</v>
          </cell>
          <cell r="I12184">
            <v>0.1033128</v>
          </cell>
        </row>
        <row r="12185">
          <cell r="C12185">
            <v>38555</v>
          </cell>
          <cell r="D12185" t="str">
            <v>ADUBO ORGÂNICO - ESTERCO</v>
          </cell>
          <cell r="E12185" t="str">
            <v>M3</v>
          </cell>
          <cell r="F12185">
            <v>163.66999999999999</v>
          </cell>
          <cell r="G12185">
            <v>0.01</v>
          </cell>
          <cell r="I12185">
            <v>1.6366670000000001</v>
          </cell>
        </row>
        <row r="12186">
          <cell r="C12186">
            <v>38557</v>
          </cell>
          <cell r="D12186" t="str">
            <v>TERRA VEGETAL PRETA</v>
          </cell>
          <cell r="E12186" t="str">
            <v>M3</v>
          </cell>
          <cell r="F12186">
            <v>121.28</v>
          </cell>
          <cell r="G12186">
            <v>7.2999999999999995E-2</v>
          </cell>
          <cell r="I12186">
            <v>8.8534400000000009</v>
          </cell>
        </row>
        <row r="12187">
          <cell r="C12187">
            <v>38564</v>
          </cell>
          <cell r="D12187" t="str">
            <v>JERIVÁ - (SYAGRUS  ROMANZOFFIANA) H=1,50 A 2,00 M - PALMÁCEA - MEDIDA: "PONTA FOLHA"</v>
          </cell>
          <cell r="E12187" t="str">
            <v>Un</v>
          </cell>
          <cell r="F12187">
            <v>38.049999999999997</v>
          </cell>
          <cell r="G12187">
            <v>1</v>
          </cell>
          <cell r="I12187">
            <v>38.050800000000002</v>
          </cell>
        </row>
        <row r="12188">
          <cell r="A12188">
            <v>180275</v>
          </cell>
          <cell r="B12188" t="str">
            <v>LATÂNIA (LATANIA SPP)</v>
          </cell>
          <cell r="H12188" t="str">
            <v>UN</v>
          </cell>
          <cell r="J12188">
            <v>43.8</v>
          </cell>
        </row>
        <row r="12189">
          <cell r="C12189">
            <v>2085</v>
          </cell>
          <cell r="D12189" t="str">
            <v>JARDINEIRO (SGSP)</v>
          </cell>
          <cell r="E12189" t="str">
            <v>H</v>
          </cell>
          <cell r="F12189">
            <v>11.472661</v>
          </cell>
          <cell r="G12189">
            <v>0.1</v>
          </cell>
          <cell r="I12189">
            <v>1.1472661</v>
          </cell>
        </row>
        <row r="12190">
          <cell r="C12190">
            <v>2086</v>
          </cell>
          <cell r="D12190" t="str">
            <v>AJUDANTE DE JARDINEIRO (SGSP)</v>
          </cell>
          <cell r="E12190" t="str">
            <v>H</v>
          </cell>
          <cell r="F12190">
            <v>8.9595909999999996</v>
          </cell>
          <cell r="G12190">
            <v>0.5</v>
          </cell>
          <cell r="I12190">
            <v>4.4797953000000001</v>
          </cell>
        </row>
        <row r="12191">
          <cell r="C12191">
            <v>10501</v>
          </cell>
          <cell r="D12191" t="str">
            <v>AREIA LAVADA</v>
          </cell>
          <cell r="E12191" t="str">
            <v>M3</v>
          </cell>
          <cell r="F12191">
            <v>76.510000000000005</v>
          </cell>
          <cell r="G12191">
            <v>5.0000000000000001E-3</v>
          </cell>
          <cell r="I12191">
            <v>0.38254969999999999</v>
          </cell>
        </row>
        <row r="12192">
          <cell r="C12192">
            <v>38502</v>
          </cell>
          <cell r="D12192" t="str">
            <v>ADUBO QUÍMICO NPK 10 - 10 - 10 - (PREÇO PARA NÃO PRODUTOR)</v>
          </cell>
          <cell r="E12192" t="str">
            <v>Kg</v>
          </cell>
          <cell r="F12192">
            <v>1.91</v>
          </cell>
          <cell r="G12192">
            <v>5.3999999999999999E-2</v>
          </cell>
          <cell r="I12192">
            <v>0.1033128</v>
          </cell>
        </row>
        <row r="12193">
          <cell r="C12193">
            <v>38511</v>
          </cell>
          <cell r="D12193" t="str">
            <v>LATÂNIA - H=0.50/1.00 M - (LATANIA SPP) PALMEIRA - MEDIDA: "PONTA FOLHA"</v>
          </cell>
          <cell r="E12193" t="str">
            <v>Un</v>
          </cell>
          <cell r="F12193">
            <v>27.2</v>
          </cell>
          <cell r="G12193">
            <v>1</v>
          </cell>
          <cell r="I12193">
            <v>27.197500000000002</v>
          </cell>
        </row>
        <row r="12194">
          <cell r="C12194">
            <v>38555</v>
          </cell>
          <cell r="D12194" t="str">
            <v>ADUBO ORGÂNICO - ESTERCO</v>
          </cell>
          <cell r="E12194" t="str">
            <v>M3</v>
          </cell>
          <cell r="F12194">
            <v>163.66999999999999</v>
          </cell>
          <cell r="G12194">
            <v>0.01</v>
          </cell>
          <cell r="I12194">
            <v>1.6366670000000001</v>
          </cell>
        </row>
        <row r="12195">
          <cell r="C12195">
            <v>38557</v>
          </cell>
          <cell r="D12195" t="str">
            <v>TERRA VEGETAL PRETA</v>
          </cell>
          <cell r="E12195" t="str">
            <v>M3</v>
          </cell>
          <cell r="F12195">
            <v>121.28</v>
          </cell>
          <cell r="G12195">
            <v>7.2999999999999995E-2</v>
          </cell>
          <cell r="I12195">
            <v>8.8534400000000009</v>
          </cell>
        </row>
        <row r="12196">
          <cell r="A12196">
            <v>180277</v>
          </cell>
          <cell r="B12196" t="str">
            <v>SEAFORTIA (ARCHONTO PHOENIX CUNNINGHAMIANA)</v>
          </cell>
          <cell r="H12196" t="str">
            <v>UN</v>
          </cell>
          <cell r="J12196">
            <v>56</v>
          </cell>
        </row>
        <row r="12197">
          <cell r="C12197">
            <v>2085</v>
          </cell>
          <cell r="D12197" t="str">
            <v>JARDINEIRO (SGSP)</v>
          </cell>
          <cell r="E12197" t="str">
            <v>H</v>
          </cell>
          <cell r="F12197">
            <v>11.472661</v>
          </cell>
          <cell r="G12197">
            <v>0.1</v>
          </cell>
          <cell r="I12197">
            <v>1.1472661</v>
          </cell>
        </row>
        <row r="12198">
          <cell r="C12198">
            <v>2086</v>
          </cell>
          <cell r="D12198" t="str">
            <v>AJUDANTE DE JARDINEIRO (SGSP)</v>
          </cell>
          <cell r="E12198" t="str">
            <v>H</v>
          </cell>
          <cell r="F12198">
            <v>8.9595909999999996</v>
          </cell>
          <cell r="G12198">
            <v>0.5</v>
          </cell>
          <cell r="I12198">
            <v>4.4797953000000001</v>
          </cell>
        </row>
        <row r="12199">
          <cell r="C12199">
            <v>10501</v>
          </cell>
          <cell r="D12199" t="str">
            <v>AREIA LAVADA</v>
          </cell>
          <cell r="E12199" t="str">
            <v>M3</v>
          </cell>
          <cell r="F12199">
            <v>76.510000000000005</v>
          </cell>
          <cell r="G12199">
            <v>5.0000000000000001E-3</v>
          </cell>
          <cell r="I12199">
            <v>0.38254969999999999</v>
          </cell>
        </row>
        <row r="12200">
          <cell r="C12200">
            <v>38502</v>
          </cell>
          <cell r="D12200" t="str">
            <v>ADUBO QUÍMICO NPK 10 - 10 - 10 - (PREÇO PARA NÃO PRODUTOR)</v>
          </cell>
          <cell r="E12200" t="str">
            <v>Kg</v>
          </cell>
          <cell r="F12200">
            <v>1.91</v>
          </cell>
          <cell r="G12200">
            <v>5.3999999999999999E-2</v>
          </cell>
          <cell r="I12200">
            <v>0.1033128</v>
          </cell>
        </row>
        <row r="12201">
          <cell r="C12201">
            <v>38512</v>
          </cell>
          <cell r="D12201" t="str">
            <v>SEAFORTIA - H=1.50/2.00 M - (ARCHONTOPHOENIX CUNNINGHAMIANA) PALMÁCEA - MEDIDA: "PONTA FOLHA"</v>
          </cell>
          <cell r="E12201" t="str">
            <v>Un</v>
          </cell>
          <cell r="F12201">
            <v>39.4</v>
          </cell>
          <cell r="G12201">
            <v>1</v>
          </cell>
          <cell r="I12201">
            <v>39.397500000000001</v>
          </cell>
        </row>
        <row r="12202">
          <cell r="C12202">
            <v>38555</v>
          </cell>
          <cell r="D12202" t="str">
            <v>ADUBO ORGÂNICO - ESTERCO</v>
          </cell>
          <cell r="E12202" t="str">
            <v>M3</v>
          </cell>
          <cell r="F12202">
            <v>163.66999999999999</v>
          </cell>
          <cell r="G12202">
            <v>0.01</v>
          </cell>
          <cell r="I12202">
            <v>1.6366670000000001</v>
          </cell>
        </row>
        <row r="12203">
          <cell r="C12203">
            <v>38557</v>
          </cell>
          <cell r="D12203" t="str">
            <v>TERRA VEGETAL PRETA</v>
          </cell>
          <cell r="E12203" t="str">
            <v>M3</v>
          </cell>
          <cell r="F12203">
            <v>121.28</v>
          </cell>
          <cell r="G12203">
            <v>7.2999999999999995E-2</v>
          </cell>
          <cell r="I12203">
            <v>8.8534400000000009</v>
          </cell>
        </row>
        <row r="12204">
          <cell r="A12204">
            <v>180280</v>
          </cell>
          <cell r="B12204" t="str">
            <v>PALMEIRA IMPERIAL (ROY STONEAOLERACEA)</v>
          </cell>
          <cell r="H12204" t="str">
            <v>UN</v>
          </cell>
          <cell r="J12204">
            <v>51.2</v>
          </cell>
        </row>
        <row r="12205">
          <cell r="C12205">
            <v>2085</v>
          </cell>
          <cell r="D12205" t="str">
            <v>JARDINEIRO (SGSP)</v>
          </cell>
          <cell r="E12205" t="str">
            <v>H</v>
          </cell>
          <cell r="F12205">
            <v>11.472661</v>
          </cell>
          <cell r="G12205">
            <v>0.1</v>
          </cell>
          <cell r="I12205">
            <v>1.1472661</v>
          </cell>
        </row>
        <row r="12206">
          <cell r="C12206">
            <v>2086</v>
          </cell>
          <cell r="D12206" t="str">
            <v>AJUDANTE DE JARDINEIRO (SGSP)</v>
          </cell>
          <cell r="E12206" t="str">
            <v>H</v>
          </cell>
          <cell r="F12206">
            <v>8.9595909999999996</v>
          </cell>
          <cell r="G12206">
            <v>0.5</v>
          </cell>
          <cell r="I12206">
            <v>4.4797953000000001</v>
          </cell>
        </row>
        <row r="12207">
          <cell r="C12207">
            <v>10501</v>
          </cell>
          <cell r="D12207" t="str">
            <v>AREIA LAVADA</v>
          </cell>
          <cell r="E12207" t="str">
            <v>M3</v>
          </cell>
          <cell r="F12207">
            <v>76.510000000000005</v>
          </cell>
          <cell r="G12207">
            <v>5.0000000000000001E-3</v>
          </cell>
          <cell r="I12207">
            <v>0.38254969999999999</v>
          </cell>
        </row>
        <row r="12208">
          <cell r="C12208">
            <v>38502</v>
          </cell>
          <cell r="D12208" t="str">
            <v>ADUBO QUÍMICO NPK 10 - 10 - 10 - (PREÇO PARA NÃO PRODUTOR)</v>
          </cell>
          <cell r="E12208" t="str">
            <v>Kg</v>
          </cell>
          <cell r="F12208">
            <v>1.91</v>
          </cell>
          <cell r="G12208">
            <v>5.3999999999999999E-2</v>
          </cell>
          <cell r="I12208">
            <v>0.1033128</v>
          </cell>
        </row>
        <row r="12209">
          <cell r="C12209">
            <v>38513</v>
          </cell>
          <cell r="D12209" t="str">
            <v>PALMEIRA IMPERIAL (ROYSTONEA OLERACEA)  H=1,5 A 2,0 M - MEDIDA: "PONTA FOLHA"</v>
          </cell>
          <cell r="E12209" t="str">
            <v>Un</v>
          </cell>
          <cell r="F12209">
            <v>34.6</v>
          </cell>
          <cell r="G12209">
            <v>1</v>
          </cell>
          <cell r="I12209">
            <v>34.6</v>
          </cell>
        </row>
        <row r="12210">
          <cell r="C12210">
            <v>38555</v>
          </cell>
          <cell r="D12210" t="str">
            <v>ADUBO ORGÂNICO - ESTERCO</v>
          </cell>
          <cell r="E12210" t="str">
            <v>M3</v>
          </cell>
          <cell r="F12210">
            <v>163.66999999999999</v>
          </cell>
          <cell r="G12210">
            <v>0.01</v>
          </cell>
          <cell r="I12210">
            <v>1.6366670000000001</v>
          </cell>
        </row>
        <row r="12211">
          <cell r="C12211">
            <v>38557</v>
          </cell>
          <cell r="D12211" t="str">
            <v>TERRA VEGETAL PRETA</v>
          </cell>
          <cell r="E12211" t="str">
            <v>M3</v>
          </cell>
          <cell r="F12211">
            <v>121.28</v>
          </cell>
          <cell r="G12211">
            <v>7.2999999999999995E-2</v>
          </cell>
          <cell r="I12211">
            <v>8.8534400000000009</v>
          </cell>
        </row>
        <row r="12212">
          <cell r="A12212">
            <v>180290</v>
          </cell>
          <cell r="B12212" t="str">
            <v>PATA DE VACA (BAUHINIA VARIEGATA)</v>
          </cell>
          <cell r="H12212" t="str">
            <v>UN</v>
          </cell>
          <cell r="J12212">
            <v>139.5</v>
          </cell>
        </row>
        <row r="12213">
          <cell r="C12213">
            <v>2085</v>
          </cell>
          <cell r="D12213" t="str">
            <v>JARDINEIRO (SGSP)</v>
          </cell>
          <cell r="E12213" t="str">
            <v>H</v>
          </cell>
          <cell r="F12213">
            <v>11.472661</v>
          </cell>
          <cell r="G12213">
            <v>0.1</v>
          </cell>
          <cell r="I12213">
            <v>1.1472661</v>
          </cell>
        </row>
        <row r="12214">
          <cell r="C12214">
            <v>2086</v>
          </cell>
          <cell r="D12214" t="str">
            <v>AJUDANTE DE JARDINEIRO (SGSP)</v>
          </cell>
          <cell r="E12214" t="str">
            <v>H</v>
          </cell>
          <cell r="F12214">
            <v>8.9595909999999996</v>
          </cell>
          <cell r="G12214">
            <v>2.8</v>
          </cell>
          <cell r="I12214">
            <v>25.086853699999999</v>
          </cell>
        </row>
        <row r="12215">
          <cell r="C12215">
            <v>38502</v>
          </cell>
          <cell r="D12215" t="str">
            <v>ADUBO QUÍMICO NPK 10 - 10 - 10 - (PREÇO PARA NÃO PRODUTOR)</v>
          </cell>
          <cell r="E12215" t="str">
            <v>Kg</v>
          </cell>
          <cell r="F12215">
            <v>1.91</v>
          </cell>
          <cell r="G12215">
            <v>1</v>
          </cell>
          <cell r="I12215">
            <v>1.9132</v>
          </cell>
        </row>
        <row r="12216">
          <cell r="C12216">
            <v>38555</v>
          </cell>
          <cell r="D12216" t="str">
            <v>ADUBO ORGÂNICO - ESTERCO</v>
          </cell>
          <cell r="E12216" t="str">
            <v>M3</v>
          </cell>
          <cell r="F12216">
            <v>163.66999999999999</v>
          </cell>
          <cell r="G12216">
            <v>9.9000000000000005E-2</v>
          </cell>
          <cell r="I12216">
            <v>16.203003299999999</v>
          </cell>
        </row>
        <row r="12217">
          <cell r="C12217">
            <v>38557</v>
          </cell>
          <cell r="D12217" t="str">
            <v>TERRA VEGETAL PRETA</v>
          </cell>
          <cell r="E12217" t="str">
            <v>M3</v>
          </cell>
          <cell r="F12217">
            <v>121.28</v>
          </cell>
          <cell r="G12217">
            <v>0.56599999999999995</v>
          </cell>
          <cell r="I12217">
            <v>68.644480000000001</v>
          </cell>
        </row>
        <row r="12218">
          <cell r="C12218">
            <v>38596</v>
          </cell>
          <cell r="D12218" t="str">
            <v>ÁRVORE ORNAM. H=1.50/2.00 M - PATA-DE-VACA</v>
          </cell>
          <cell r="E12218" t="str">
            <v>Un</v>
          </cell>
          <cell r="F12218">
            <v>26.51</v>
          </cell>
          <cell r="G12218">
            <v>1</v>
          </cell>
          <cell r="I12218">
            <v>26.508700000000001</v>
          </cell>
        </row>
        <row r="12219">
          <cell r="A12219">
            <v>180291</v>
          </cell>
          <cell r="B12219" t="str">
            <v>QUARESMEIRA (TIBOUCHINA GRANULOSA)</v>
          </cell>
          <cell r="H12219" t="str">
            <v>UN</v>
          </cell>
          <cell r="J12219">
            <v>137.62</v>
          </cell>
        </row>
        <row r="12220">
          <cell r="C12220">
            <v>2085</v>
          </cell>
          <cell r="D12220" t="str">
            <v>JARDINEIRO (SGSP)</v>
          </cell>
          <cell r="E12220" t="str">
            <v>H</v>
          </cell>
          <cell r="F12220">
            <v>11.472661</v>
          </cell>
          <cell r="G12220">
            <v>0.1</v>
          </cell>
          <cell r="I12220">
            <v>1.1472661</v>
          </cell>
        </row>
        <row r="12221">
          <cell r="C12221">
            <v>2086</v>
          </cell>
          <cell r="D12221" t="str">
            <v>AJUDANTE DE JARDINEIRO (SGSP)</v>
          </cell>
          <cell r="E12221" t="str">
            <v>H</v>
          </cell>
          <cell r="F12221">
            <v>8.9595909999999996</v>
          </cell>
          <cell r="G12221">
            <v>2.8</v>
          </cell>
          <cell r="I12221">
            <v>25.086853699999999</v>
          </cell>
        </row>
        <row r="12222">
          <cell r="C12222">
            <v>38502</v>
          </cell>
          <cell r="D12222" t="str">
            <v>ADUBO QUÍMICO NPK 10 - 10 - 10 - (PREÇO PARA NÃO PRODUTOR)</v>
          </cell>
          <cell r="E12222" t="str">
            <v>Kg</v>
          </cell>
          <cell r="F12222">
            <v>1.91</v>
          </cell>
          <cell r="G12222">
            <v>1</v>
          </cell>
          <cell r="I12222">
            <v>1.9132</v>
          </cell>
        </row>
        <row r="12223">
          <cell r="C12223">
            <v>38555</v>
          </cell>
          <cell r="D12223" t="str">
            <v>ADUBO ORGÂNICO - ESTERCO</v>
          </cell>
          <cell r="E12223" t="str">
            <v>M3</v>
          </cell>
          <cell r="F12223">
            <v>163.66999999999999</v>
          </cell>
          <cell r="G12223">
            <v>9.9000000000000005E-2</v>
          </cell>
          <cell r="I12223">
            <v>16.203003299999999</v>
          </cell>
        </row>
        <row r="12224">
          <cell r="C12224">
            <v>38557</v>
          </cell>
          <cell r="D12224" t="str">
            <v>TERRA VEGETAL PRETA</v>
          </cell>
          <cell r="E12224" t="str">
            <v>M3</v>
          </cell>
          <cell r="F12224">
            <v>121.28</v>
          </cell>
          <cell r="G12224">
            <v>0.56599999999999995</v>
          </cell>
          <cell r="I12224">
            <v>68.644480000000001</v>
          </cell>
        </row>
        <row r="12225">
          <cell r="C12225">
            <v>38597</v>
          </cell>
          <cell r="D12225" t="str">
            <v>ÁRVORE ORNAM. H=1.50/2.00 M - QUARESMEIRA</v>
          </cell>
          <cell r="E12225" t="str">
            <v>Un</v>
          </cell>
          <cell r="F12225">
            <v>24.62</v>
          </cell>
          <cell r="G12225">
            <v>1</v>
          </cell>
          <cell r="I12225">
            <v>24.621300000000002</v>
          </cell>
        </row>
        <row r="12226">
          <cell r="A12226">
            <v>180292</v>
          </cell>
          <cell r="B12226" t="str">
            <v>MANACA DA SERRA (TIBOUCHINA MUTABILIS)</v>
          </cell>
          <cell r="H12226" t="str">
            <v>UN</v>
          </cell>
          <cell r="J12226">
            <v>139.13</v>
          </cell>
        </row>
        <row r="12227">
          <cell r="C12227">
            <v>2085</v>
          </cell>
          <cell r="D12227" t="str">
            <v>JARDINEIRO (SGSP)</v>
          </cell>
          <cell r="E12227" t="str">
            <v>H</v>
          </cell>
          <cell r="F12227">
            <v>11.472661</v>
          </cell>
          <cell r="G12227">
            <v>0.1</v>
          </cell>
          <cell r="I12227">
            <v>1.1472661</v>
          </cell>
        </row>
        <row r="12228">
          <cell r="C12228">
            <v>2086</v>
          </cell>
          <cell r="D12228" t="str">
            <v>AJUDANTE DE JARDINEIRO (SGSP)</v>
          </cell>
          <cell r="E12228" t="str">
            <v>H</v>
          </cell>
          <cell r="F12228">
            <v>8.9595909999999996</v>
          </cell>
          <cell r="G12228">
            <v>2.8</v>
          </cell>
          <cell r="I12228">
            <v>25.086853699999999</v>
          </cell>
        </row>
        <row r="12229">
          <cell r="C12229">
            <v>38502</v>
          </cell>
          <cell r="D12229" t="str">
            <v>ADUBO QUÍMICO NPK 10 - 10 - 10 - (PREÇO PARA NÃO PRODUTOR)</v>
          </cell>
          <cell r="E12229" t="str">
            <v>Kg</v>
          </cell>
          <cell r="F12229">
            <v>1.91</v>
          </cell>
          <cell r="G12229">
            <v>1</v>
          </cell>
          <cell r="I12229">
            <v>1.9132</v>
          </cell>
        </row>
        <row r="12230">
          <cell r="C12230">
            <v>38555</v>
          </cell>
          <cell r="D12230" t="str">
            <v>ADUBO ORGÂNICO - ESTERCO</v>
          </cell>
          <cell r="E12230" t="str">
            <v>M3</v>
          </cell>
          <cell r="F12230">
            <v>163.66999999999999</v>
          </cell>
          <cell r="G12230">
            <v>9.9000000000000005E-2</v>
          </cell>
          <cell r="I12230">
            <v>16.203003299999999</v>
          </cell>
        </row>
        <row r="12231">
          <cell r="C12231">
            <v>38557</v>
          </cell>
          <cell r="D12231" t="str">
            <v>TERRA VEGETAL PRETA</v>
          </cell>
          <cell r="E12231" t="str">
            <v>M3</v>
          </cell>
          <cell r="F12231">
            <v>121.28</v>
          </cell>
          <cell r="G12231">
            <v>0.56599999999999995</v>
          </cell>
          <cell r="I12231">
            <v>68.644480000000001</v>
          </cell>
        </row>
        <row r="12232">
          <cell r="C12232">
            <v>38598</v>
          </cell>
          <cell r="D12232" t="str">
            <v>ÁRVORE ORNAM.  H=1.50/2.00 M - MANACÁ-DA-SERRA</v>
          </cell>
          <cell r="E12232" t="str">
            <v>Un</v>
          </cell>
          <cell r="F12232">
            <v>26.13</v>
          </cell>
          <cell r="G12232">
            <v>1</v>
          </cell>
          <cell r="I12232">
            <v>26.130400000000002</v>
          </cell>
        </row>
        <row r="12233">
          <cell r="A12233">
            <v>180301</v>
          </cell>
          <cell r="B12233" t="str">
            <v>GRAMA BATATAES EM PLACAS (PASPALUM NOTATUM)</v>
          </cell>
          <cell r="H12233" t="str">
            <v>M2</v>
          </cell>
          <cell r="J12233">
            <v>9.4600000000000009</v>
          </cell>
        </row>
        <row r="12234">
          <cell r="C12234">
            <v>2085</v>
          </cell>
          <cell r="D12234" t="str">
            <v>JARDINEIRO (SGSP)</v>
          </cell>
          <cell r="E12234" t="str">
            <v>H</v>
          </cell>
          <cell r="F12234">
            <v>11.472661</v>
          </cell>
          <cell r="G12234">
            <v>0.1</v>
          </cell>
          <cell r="I12234">
            <v>1.1472661</v>
          </cell>
        </row>
        <row r="12235">
          <cell r="C12235">
            <v>2086</v>
          </cell>
          <cell r="D12235" t="str">
            <v>AJUDANTE DE JARDINEIRO (SGSP)</v>
          </cell>
          <cell r="E12235" t="str">
            <v>H</v>
          </cell>
          <cell r="F12235">
            <v>8.9595909999999996</v>
          </cell>
          <cell r="G12235">
            <v>0.375</v>
          </cell>
          <cell r="I12235">
            <v>3.3598465000000002</v>
          </cell>
        </row>
        <row r="12236">
          <cell r="C12236">
            <v>38502</v>
          </cell>
          <cell r="D12236" t="str">
            <v>ADUBO QUÍMICO NPK 10 - 10 - 10 - (PREÇO PARA NÃO PRODUTOR)</v>
          </cell>
          <cell r="E12236" t="str">
            <v>Kg</v>
          </cell>
          <cell r="F12236">
            <v>1.91</v>
          </cell>
          <cell r="G12236">
            <v>0.1</v>
          </cell>
          <cell r="I12236">
            <v>0.19131999999999999</v>
          </cell>
        </row>
        <row r="12237">
          <cell r="C12237">
            <v>38503</v>
          </cell>
          <cell r="D12237" t="str">
            <v>CALCÁRIO DOLOMÍTICO - UTILIZADO EM PLANTIO</v>
          </cell>
          <cell r="E12237" t="str">
            <v>Kg</v>
          </cell>
          <cell r="F12237">
            <v>0.51</v>
          </cell>
          <cell r="G12237">
            <v>0.05</v>
          </cell>
          <cell r="I12237">
            <v>2.5465000000000002E-2</v>
          </cell>
        </row>
        <row r="12238">
          <cell r="C12238">
            <v>38550</v>
          </cell>
          <cell r="D12238" t="str">
            <v>GRAMA BATATAIS EM PLACAS (PASPALUM NOTATUM)</v>
          </cell>
          <cell r="E12238" t="str">
            <v>M2</v>
          </cell>
          <cell r="F12238">
            <v>3.36</v>
          </cell>
          <cell r="G12238">
            <v>1</v>
          </cell>
          <cell r="I12238">
            <v>3.3601000000000001</v>
          </cell>
        </row>
        <row r="12239">
          <cell r="C12239">
            <v>38556</v>
          </cell>
          <cell r="D12239" t="str">
            <v>TERRA VEGETAL MARROM</v>
          </cell>
          <cell r="E12239" t="str">
            <v>M3</v>
          </cell>
          <cell r="F12239">
            <v>69.040000000000006</v>
          </cell>
          <cell r="G12239">
            <v>0.02</v>
          </cell>
          <cell r="I12239">
            <v>1.3807339999999999</v>
          </cell>
        </row>
        <row r="12240">
          <cell r="A12240">
            <v>180303</v>
          </cell>
          <cell r="B12240" t="str">
            <v>GRAMA SÃO CARLOS EM PLACAS (ANOXONOPUS OBTUSIFOLIUS)</v>
          </cell>
          <cell r="H12240" t="str">
            <v>M2</v>
          </cell>
          <cell r="J12240">
            <v>11.73</v>
          </cell>
        </row>
        <row r="12241">
          <cell r="C12241">
            <v>2085</v>
          </cell>
          <cell r="D12241" t="str">
            <v>JARDINEIRO (SGSP)</v>
          </cell>
          <cell r="E12241" t="str">
            <v>H</v>
          </cell>
          <cell r="F12241">
            <v>11.472661</v>
          </cell>
          <cell r="G12241">
            <v>0.1</v>
          </cell>
          <cell r="I12241">
            <v>1.1472661</v>
          </cell>
        </row>
        <row r="12242">
          <cell r="C12242">
            <v>2086</v>
          </cell>
          <cell r="D12242" t="str">
            <v>AJUDANTE DE JARDINEIRO (SGSP)</v>
          </cell>
          <cell r="E12242" t="str">
            <v>H</v>
          </cell>
          <cell r="F12242">
            <v>8.9595909999999996</v>
          </cell>
          <cell r="G12242">
            <v>0.375</v>
          </cell>
          <cell r="I12242">
            <v>3.3598465000000002</v>
          </cell>
        </row>
        <row r="12243">
          <cell r="C12243">
            <v>38502</v>
          </cell>
          <cell r="D12243" t="str">
            <v>ADUBO QUÍMICO NPK 10 - 10 - 10 - (PREÇO PARA NÃO PRODUTOR)</v>
          </cell>
          <cell r="E12243" t="str">
            <v>Kg</v>
          </cell>
          <cell r="F12243">
            <v>1.91</v>
          </cell>
          <cell r="G12243">
            <v>0.1</v>
          </cell>
          <cell r="I12243">
            <v>0.19131999999999999</v>
          </cell>
        </row>
        <row r="12244">
          <cell r="C12244">
            <v>38503</v>
          </cell>
          <cell r="D12244" t="str">
            <v>CALCÁRIO DOLOMÍTICO - UTILIZADO EM PLANTIO</v>
          </cell>
          <cell r="E12244" t="str">
            <v>Kg</v>
          </cell>
          <cell r="F12244">
            <v>0.51</v>
          </cell>
          <cell r="G12244">
            <v>0.05</v>
          </cell>
          <cell r="I12244">
            <v>2.5465000000000002E-2</v>
          </cell>
        </row>
        <row r="12245">
          <cell r="C12245">
            <v>38554</v>
          </cell>
          <cell r="D12245" t="str">
            <v>GRAMA SÃO CARLOS - EM PLACAS (AXONOPUS OBTUSIFOLIUS)</v>
          </cell>
          <cell r="E12245" t="str">
            <v>M2</v>
          </cell>
          <cell r="F12245">
            <v>5.63</v>
          </cell>
          <cell r="G12245">
            <v>1</v>
          </cell>
          <cell r="I12245">
            <v>5.63</v>
          </cell>
        </row>
        <row r="12246">
          <cell r="C12246">
            <v>38556</v>
          </cell>
          <cell r="D12246" t="str">
            <v>TERRA VEGETAL MARROM</v>
          </cell>
          <cell r="E12246" t="str">
            <v>M3</v>
          </cell>
          <cell r="F12246">
            <v>69.040000000000006</v>
          </cell>
          <cell r="G12246">
            <v>0.02</v>
          </cell>
          <cell r="I12246">
            <v>1.3807339999999999</v>
          </cell>
        </row>
        <row r="12247">
          <cell r="A12247">
            <v>180305</v>
          </cell>
          <cell r="B12247" t="str">
            <v>GRAMA ESMERALDA</v>
          </cell>
          <cell r="H12247" t="str">
            <v>M2</v>
          </cell>
          <cell r="J12247">
            <v>24.52</v>
          </cell>
        </row>
        <row r="12248">
          <cell r="C12248">
            <v>2085</v>
          </cell>
          <cell r="D12248" t="str">
            <v>JARDINEIRO (SGSP)</v>
          </cell>
          <cell r="E12248" t="str">
            <v>H</v>
          </cell>
          <cell r="F12248">
            <v>11.472661</v>
          </cell>
          <cell r="G12248">
            <v>0.1</v>
          </cell>
          <cell r="I12248">
            <v>1.1472661</v>
          </cell>
        </row>
        <row r="12249">
          <cell r="C12249">
            <v>2086</v>
          </cell>
          <cell r="D12249" t="str">
            <v>AJUDANTE DE JARDINEIRO (SGSP)</v>
          </cell>
          <cell r="E12249" t="str">
            <v>H</v>
          </cell>
          <cell r="F12249">
            <v>8.9595909999999996</v>
          </cell>
          <cell r="G12249">
            <v>0.7</v>
          </cell>
          <cell r="I12249">
            <v>6.2717134000000003</v>
          </cell>
        </row>
        <row r="12250">
          <cell r="C12250">
            <v>38016</v>
          </cell>
          <cell r="D12250" t="str">
            <v>GRAMA ESMERALDA</v>
          </cell>
          <cell r="E12250" t="str">
            <v>M2</v>
          </cell>
          <cell r="F12250">
            <v>3.93</v>
          </cell>
          <cell r="G12250">
            <v>1</v>
          </cell>
          <cell r="I12250">
            <v>3.9339</v>
          </cell>
        </row>
        <row r="12251">
          <cell r="C12251">
            <v>38502</v>
          </cell>
          <cell r="D12251" t="str">
            <v>ADUBO QUÍMICO NPK 10 - 10 - 10 - (PREÇO PARA NÃO PRODUTOR)</v>
          </cell>
          <cell r="E12251" t="str">
            <v>Kg</v>
          </cell>
          <cell r="F12251">
            <v>1.91</v>
          </cell>
          <cell r="G12251">
            <v>0.1</v>
          </cell>
          <cell r="I12251">
            <v>0.19131999999999999</v>
          </cell>
        </row>
        <row r="12252">
          <cell r="C12252">
            <v>38555</v>
          </cell>
          <cell r="D12252" t="str">
            <v>ADUBO ORGÂNICO - ESTERCO</v>
          </cell>
          <cell r="E12252" t="str">
            <v>M3</v>
          </cell>
          <cell r="F12252">
            <v>163.66999999999999</v>
          </cell>
          <cell r="G12252">
            <v>0.02</v>
          </cell>
          <cell r="I12252">
            <v>3.2733340000000002</v>
          </cell>
        </row>
        <row r="12253">
          <cell r="C12253">
            <v>38557</v>
          </cell>
          <cell r="D12253" t="str">
            <v>TERRA VEGETAL PRETA</v>
          </cell>
          <cell r="E12253" t="str">
            <v>M3</v>
          </cell>
          <cell r="F12253">
            <v>121.28</v>
          </cell>
          <cell r="G12253">
            <v>0.08</v>
          </cell>
          <cell r="I12253">
            <v>9.7024000000000008</v>
          </cell>
        </row>
        <row r="12254">
          <cell r="A12254">
            <v>180307</v>
          </cell>
          <cell r="B12254" t="str">
            <v>GRAMA PRETA (OPHIOPOGUM JAPONICUS) - 36 MUDAS POR M2</v>
          </cell>
          <cell r="H12254" t="str">
            <v>M2</v>
          </cell>
          <cell r="J12254">
            <v>29.08</v>
          </cell>
        </row>
        <row r="12255">
          <cell r="C12255">
            <v>2085</v>
          </cell>
          <cell r="D12255" t="str">
            <v>JARDINEIRO (SGSP)</v>
          </cell>
          <cell r="E12255" t="str">
            <v>H</v>
          </cell>
          <cell r="F12255">
            <v>11.472661</v>
          </cell>
          <cell r="G12255">
            <v>0.1</v>
          </cell>
          <cell r="I12255">
            <v>1.1472661</v>
          </cell>
        </row>
        <row r="12256">
          <cell r="C12256">
            <v>2086</v>
          </cell>
          <cell r="D12256" t="str">
            <v>AJUDANTE DE JARDINEIRO (SGSP)</v>
          </cell>
          <cell r="E12256" t="str">
            <v>H</v>
          </cell>
          <cell r="F12256">
            <v>8.9595909999999996</v>
          </cell>
          <cell r="G12256">
            <v>0.375</v>
          </cell>
          <cell r="I12256">
            <v>3.3598465000000002</v>
          </cell>
        </row>
        <row r="12257">
          <cell r="C12257">
            <v>38502</v>
          </cell>
          <cell r="D12257" t="str">
            <v>ADUBO QUÍMICO NPK 10 - 10 - 10 - (PREÇO PARA NÃO PRODUTOR)</v>
          </cell>
          <cell r="E12257" t="str">
            <v>Kg</v>
          </cell>
          <cell r="F12257">
            <v>1.91</v>
          </cell>
          <cell r="G12257">
            <v>0.1</v>
          </cell>
          <cell r="I12257">
            <v>0.19131999999999999</v>
          </cell>
        </row>
        <row r="12258">
          <cell r="C12258">
            <v>38503</v>
          </cell>
          <cell r="D12258" t="str">
            <v>CALCÁRIO DOLOMÍTICO - UTILIZADO EM PLANTIO</v>
          </cell>
          <cell r="E12258" t="str">
            <v>Kg</v>
          </cell>
          <cell r="F12258">
            <v>0.51</v>
          </cell>
          <cell r="G12258">
            <v>0.05</v>
          </cell>
          <cell r="I12258">
            <v>2.5465000000000002E-2</v>
          </cell>
        </row>
        <row r="12259">
          <cell r="C12259">
            <v>38552</v>
          </cell>
          <cell r="D12259" t="str">
            <v>GRAMA PRETA - 36 MUDAS POR M2 (OPHIOPOGUM JAPONICUS)</v>
          </cell>
          <cell r="E12259" t="str">
            <v>M2</v>
          </cell>
          <cell r="F12259">
            <v>22.97</v>
          </cell>
          <cell r="G12259">
            <v>1</v>
          </cell>
          <cell r="I12259">
            <v>22.971399999999999</v>
          </cell>
        </row>
        <row r="12260">
          <cell r="C12260">
            <v>38556</v>
          </cell>
          <cell r="D12260" t="str">
            <v>TERRA VEGETAL MARROM</v>
          </cell>
          <cell r="E12260" t="str">
            <v>M3</v>
          </cell>
          <cell r="F12260">
            <v>69.040000000000006</v>
          </cell>
          <cell r="G12260">
            <v>0.02</v>
          </cell>
          <cell r="I12260">
            <v>1.3807339999999999</v>
          </cell>
        </row>
        <row r="12261">
          <cell r="A12261">
            <v>180313</v>
          </cell>
          <cell r="B12261" t="str">
            <v>CINERARIA (SENECIO CINERARIA)</v>
          </cell>
          <cell r="H12261" t="str">
            <v>DÚZIA</v>
          </cell>
          <cell r="J12261">
            <v>31.91</v>
          </cell>
        </row>
        <row r="12262">
          <cell r="C12262">
            <v>2085</v>
          </cell>
          <cell r="D12262" t="str">
            <v>JARDINEIRO (SGSP)</v>
          </cell>
          <cell r="E12262" t="str">
            <v>H</v>
          </cell>
          <cell r="F12262">
            <v>11.472661</v>
          </cell>
          <cell r="G12262">
            <v>0.1</v>
          </cell>
          <cell r="I12262">
            <v>1.1472661</v>
          </cell>
        </row>
        <row r="12263">
          <cell r="C12263">
            <v>2086</v>
          </cell>
          <cell r="D12263" t="str">
            <v>AJUDANTE DE JARDINEIRO (SGSP)</v>
          </cell>
          <cell r="E12263" t="str">
            <v>H</v>
          </cell>
          <cell r="F12263">
            <v>8.9595909999999996</v>
          </cell>
          <cell r="G12263">
            <v>0.8</v>
          </cell>
          <cell r="I12263">
            <v>7.1676725000000001</v>
          </cell>
        </row>
        <row r="12264">
          <cell r="C12264">
            <v>38502</v>
          </cell>
          <cell r="D12264" t="str">
            <v>ADUBO QUÍMICO NPK 10 - 10 - 10 - (PREÇO PARA NÃO PRODUTOR)</v>
          </cell>
          <cell r="E12264" t="str">
            <v>Kg</v>
          </cell>
          <cell r="F12264">
            <v>1.91</v>
          </cell>
          <cell r="G12264">
            <v>0.1</v>
          </cell>
          <cell r="I12264">
            <v>0.19131999999999999</v>
          </cell>
        </row>
        <row r="12265">
          <cell r="C12265">
            <v>38523</v>
          </cell>
          <cell r="D12265" t="str">
            <v>CINERÁRIA (SENECIO CINERARIA) FORRAÇÃO</v>
          </cell>
          <cell r="E12265" t="str">
            <v>Dúzia</v>
          </cell>
          <cell r="F12265">
            <v>10.64</v>
          </cell>
          <cell r="G12265">
            <v>1</v>
          </cell>
          <cell r="I12265">
            <v>10.6356</v>
          </cell>
        </row>
        <row r="12266">
          <cell r="C12266">
            <v>38555</v>
          </cell>
          <cell r="D12266" t="str">
            <v>ADUBO ORGÂNICO - ESTERCO</v>
          </cell>
          <cell r="E12266" t="str">
            <v>M3</v>
          </cell>
          <cell r="F12266">
            <v>163.66999999999999</v>
          </cell>
          <cell r="G12266">
            <v>1.4999999999999999E-2</v>
          </cell>
          <cell r="I12266">
            <v>2.4550005000000001</v>
          </cell>
        </row>
        <row r="12267">
          <cell r="C12267">
            <v>38557</v>
          </cell>
          <cell r="D12267" t="str">
            <v>TERRA VEGETAL PRETA</v>
          </cell>
          <cell r="E12267" t="str">
            <v>M3</v>
          </cell>
          <cell r="F12267">
            <v>121.28</v>
          </cell>
          <cell r="G12267">
            <v>8.5000000000000006E-2</v>
          </cell>
          <cell r="I12267">
            <v>10.3088</v>
          </cell>
        </row>
        <row r="12268">
          <cell r="A12268">
            <v>180315</v>
          </cell>
          <cell r="B12268" t="str">
            <v>CLOROFITO (CLOROPHYTUM CROMOSSUM)</v>
          </cell>
          <cell r="H12268" t="str">
            <v>DÚZIA</v>
          </cell>
          <cell r="J12268">
            <v>20.29</v>
          </cell>
        </row>
        <row r="12269">
          <cell r="C12269">
            <v>2085</v>
          </cell>
          <cell r="D12269" t="str">
            <v>JARDINEIRO (SGSP)</v>
          </cell>
          <cell r="E12269" t="str">
            <v>H</v>
          </cell>
          <cell r="F12269">
            <v>11.472661</v>
          </cell>
          <cell r="G12269">
            <v>0.1</v>
          </cell>
          <cell r="I12269">
            <v>1.1472661</v>
          </cell>
        </row>
        <row r="12270">
          <cell r="C12270">
            <v>2086</v>
          </cell>
          <cell r="D12270" t="str">
            <v>AJUDANTE DE JARDINEIRO (SGSP)</v>
          </cell>
          <cell r="E12270" t="str">
            <v>H</v>
          </cell>
          <cell r="F12270">
            <v>8.9595909999999996</v>
          </cell>
          <cell r="G12270">
            <v>0.4</v>
          </cell>
          <cell r="I12270">
            <v>3.5838361999999999</v>
          </cell>
        </row>
        <row r="12271">
          <cell r="C12271">
            <v>38502</v>
          </cell>
          <cell r="D12271" t="str">
            <v>ADUBO QUÍMICO NPK 10 - 10 - 10 - (PREÇO PARA NÃO PRODUTOR)</v>
          </cell>
          <cell r="E12271" t="str">
            <v>Kg</v>
          </cell>
          <cell r="F12271">
            <v>1.91</v>
          </cell>
          <cell r="G12271">
            <v>0.05</v>
          </cell>
          <cell r="I12271">
            <v>9.5659999999999995E-2</v>
          </cell>
        </row>
        <row r="12272">
          <cell r="C12272">
            <v>38555</v>
          </cell>
          <cell r="D12272" t="str">
            <v>ADUBO ORGÂNICO - ESTERCO</v>
          </cell>
          <cell r="E12272" t="str">
            <v>M3</v>
          </cell>
          <cell r="F12272">
            <v>163.66999999999999</v>
          </cell>
          <cell r="G12272">
            <v>8.0000000000000002E-3</v>
          </cell>
          <cell r="I12272">
            <v>1.3093336</v>
          </cell>
        </row>
        <row r="12273">
          <cell r="C12273">
            <v>38557</v>
          </cell>
          <cell r="D12273" t="str">
            <v>TERRA VEGETAL PRETA</v>
          </cell>
          <cell r="E12273" t="str">
            <v>M3</v>
          </cell>
          <cell r="F12273">
            <v>121.28</v>
          </cell>
          <cell r="G12273">
            <v>4.2000000000000003E-2</v>
          </cell>
          <cell r="I12273">
            <v>5.0937599999999996</v>
          </cell>
        </row>
        <row r="12274">
          <cell r="C12274">
            <v>38571</v>
          </cell>
          <cell r="D12274" t="str">
            <v>CLOROFITO (CLOROPHYTUM CROMOSSUM) FORRAÇÃO</v>
          </cell>
          <cell r="E12274" t="str">
            <v>Dúzia</v>
          </cell>
          <cell r="F12274">
            <v>9.06</v>
          </cell>
          <cell r="G12274">
            <v>1</v>
          </cell>
          <cell r="I12274">
            <v>9.0578000000000003</v>
          </cell>
        </row>
        <row r="12275">
          <cell r="A12275">
            <v>180317</v>
          </cell>
          <cell r="B12275" t="str">
            <v>FILODENDRO (PHILODENDRON BIPINNATIFIDUM)</v>
          </cell>
          <cell r="H12275" t="str">
            <v>DÚZIA</v>
          </cell>
          <cell r="J12275">
            <v>38.32</v>
          </cell>
        </row>
        <row r="12276">
          <cell r="C12276">
            <v>2085</v>
          </cell>
          <cell r="D12276" t="str">
            <v>JARDINEIRO (SGSP)</v>
          </cell>
          <cell r="E12276" t="str">
            <v>H</v>
          </cell>
          <cell r="F12276">
            <v>11.472661</v>
          </cell>
          <cell r="G12276">
            <v>0.1</v>
          </cell>
          <cell r="I12276">
            <v>1.1472661</v>
          </cell>
        </row>
        <row r="12277">
          <cell r="C12277">
            <v>2086</v>
          </cell>
          <cell r="D12277" t="str">
            <v>AJUDANTE DE JARDINEIRO (SGSP)</v>
          </cell>
          <cell r="E12277" t="str">
            <v>H</v>
          </cell>
          <cell r="F12277">
            <v>8.9595909999999996</v>
          </cell>
          <cell r="G12277">
            <v>0.8</v>
          </cell>
          <cell r="I12277">
            <v>7.1676725000000001</v>
          </cell>
        </row>
        <row r="12278">
          <cell r="C12278">
            <v>38502</v>
          </cell>
          <cell r="D12278" t="str">
            <v>ADUBO QUÍMICO NPK 10 - 10 - 10 - (PREÇO PARA NÃO PRODUTOR)</v>
          </cell>
          <cell r="E12278" t="str">
            <v>Kg</v>
          </cell>
          <cell r="F12278">
            <v>1.91</v>
          </cell>
          <cell r="G12278">
            <v>0.1</v>
          </cell>
          <cell r="I12278">
            <v>0.19131999999999999</v>
          </cell>
        </row>
        <row r="12279">
          <cell r="C12279">
            <v>38555</v>
          </cell>
          <cell r="D12279" t="str">
            <v>ADUBO ORGÂNICO - ESTERCO</v>
          </cell>
          <cell r="E12279" t="str">
            <v>M3</v>
          </cell>
          <cell r="F12279">
            <v>163.66999999999999</v>
          </cell>
          <cell r="G12279">
            <v>1.4999999999999999E-2</v>
          </cell>
          <cell r="I12279">
            <v>2.4550005000000001</v>
          </cell>
        </row>
        <row r="12280">
          <cell r="C12280">
            <v>38557</v>
          </cell>
          <cell r="D12280" t="str">
            <v>TERRA VEGETAL PRETA</v>
          </cell>
          <cell r="E12280" t="str">
            <v>M3</v>
          </cell>
          <cell r="F12280">
            <v>121.28</v>
          </cell>
          <cell r="G12280">
            <v>8.5000000000000006E-2</v>
          </cell>
          <cell r="I12280">
            <v>10.3088</v>
          </cell>
        </row>
        <row r="12281">
          <cell r="C12281">
            <v>38574</v>
          </cell>
          <cell r="D12281" t="str">
            <v>FILODENDRO (PHILODENDRON BIPINNATIFIDUM) FORRAÇÃO</v>
          </cell>
          <cell r="E12281" t="str">
            <v>Dúzia</v>
          </cell>
          <cell r="F12281">
            <v>17.05</v>
          </cell>
          <cell r="G12281">
            <v>1</v>
          </cell>
          <cell r="I12281">
            <v>17.0532</v>
          </cell>
        </row>
        <row r="12282">
          <cell r="A12282">
            <v>180319</v>
          </cell>
          <cell r="B12282" t="str">
            <v>HERA (HEDERA HELIX)</v>
          </cell>
          <cell r="H12282" t="str">
            <v>DÚZIA</v>
          </cell>
          <cell r="J12282">
            <v>21.4</v>
          </cell>
        </row>
        <row r="12283">
          <cell r="C12283">
            <v>2085</v>
          </cell>
          <cell r="D12283" t="str">
            <v>JARDINEIRO (SGSP)</v>
          </cell>
          <cell r="E12283" t="str">
            <v>H</v>
          </cell>
          <cell r="F12283">
            <v>11.472661</v>
          </cell>
          <cell r="G12283">
            <v>0.1</v>
          </cell>
          <cell r="I12283">
            <v>1.1472661</v>
          </cell>
        </row>
        <row r="12284">
          <cell r="C12284">
            <v>2086</v>
          </cell>
          <cell r="D12284" t="str">
            <v>AJUDANTE DE JARDINEIRO (SGSP)</v>
          </cell>
          <cell r="E12284" t="str">
            <v>H</v>
          </cell>
          <cell r="F12284">
            <v>8.9595909999999996</v>
          </cell>
          <cell r="G12284">
            <v>0.4</v>
          </cell>
          <cell r="I12284">
            <v>3.5838361999999999</v>
          </cell>
        </row>
        <row r="12285">
          <cell r="C12285">
            <v>38502</v>
          </cell>
          <cell r="D12285" t="str">
            <v>ADUBO QUÍMICO NPK 10 - 10 - 10 - (PREÇO PARA NÃO PRODUTOR)</v>
          </cell>
          <cell r="E12285" t="str">
            <v>Kg</v>
          </cell>
          <cell r="F12285">
            <v>1.91</v>
          </cell>
          <cell r="G12285">
            <v>0.05</v>
          </cell>
          <cell r="I12285">
            <v>9.5659999999999995E-2</v>
          </cell>
        </row>
        <row r="12286">
          <cell r="C12286">
            <v>38524</v>
          </cell>
          <cell r="D12286" t="str">
            <v>HERA INGLESA (HEDERA HELIX) FORRAÇÃO</v>
          </cell>
          <cell r="E12286" t="str">
            <v>Dúzia</v>
          </cell>
          <cell r="F12286">
            <v>10.17</v>
          </cell>
          <cell r="G12286">
            <v>1</v>
          </cell>
          <cell r="I12286">
            <v>10.168100000000001</v>
          </cell>
        </row>
        <row r="12287">
          <cell r="C12287">
            <v>38555</v>
          </cell>
          <cell r="D12287" t="str">
            <v>ADUBO ORGÂNICO - ESTERCO</v>
          </cell>
          <cell r="E12287" t="str">
            <v>M3</v>
          </cell>
          <cell r="F12287">
            <v>163.66999999999999</v>
          </cell>
          <cell r="G12287">
            <v>8.0000000000000002E-3</v>
          </cell>
          <cell r="I12287">
            <v>1.3093336</v>
          </cell>
        </row>
        <row r="12288">
          <cell r="C12288">
            <v>38557</v>
          </cell>
          <cell r="D12288" t="str">
            <v>TERRA VEGETAL PRETA</v>
          </cell>
          <cell r="E12288" t="str">
            <v>M3</v>
          </cell>
          <cell r="F12288">
            <v>121.28</v>
          </cell>
          <cell r="G12288">
            <v>4.2000000000000003E-2</v>
          </cell>
          <cell r="I12288">
            <v>5.0937599999999996</v>
          </cell>
        </row>
        <row r="12289">
          <cell r="A12289">
            <v>180321</v>
          </cell>
          <cell r="B12289" t="str">
            <v>LÍRIO (HEMEROCALLIS FLAVA)</v>
          </cell>
          <cell r="H12289" t="str">
            <v>DÚZIA</v>
          </cell>
          <cell r="J12289">
            <v>30.86</v>
          </cell>
        </row>
        <row r="12290">
          <cell r="C12290">
            <v>2085</v>
          </cell>
          <cell r="D12290" t="str">
            <v>JARDINEIRO (SGSP)</v>
          </cell>
          <cell r="E12290" t="str">
            <v>H</v>
          </cell>
          <cell r="F12290">
            <v>11.472661</v>
          </cell>
          <cell r="G12290">
            <v>0.1</v>
          </cell>
          <cell r="I12290">
            <v>1.1472661</v>
          </cell>
        </row>
        <row r="12291">
          <cell r="C12291">
            <v>2086</v>
          </cell>
          <cell r="D12291" t="str">
            <v>AJUDANTE DE JARDINEIRO (SGSP)</v>
          </cell>
          <cell r="E12291" t="str">
            <v>H</v>
          </cell>
          <cell r="F12291">
            <v>8.9595909999999996</v>
          </cell>
          <cell r="G12291">
            <v>0.4</v>
          </cell>
          <cell r="I12291">
            <v>3.5838361999999999</v>
          </cell>
        </row>
        <row r="12292">
          <cell r="C12292">
            <v>38502</v>
          </cell>
          <cell r="D12292" t="str">
            <v>ADUBO QUÍMICO NPK 10 - 10 - 10 - (PREÇO PARA NÃO PRODUTOR)</v>
          </cell>
          <cell r="E12292" t="str">
            <v>Kg</v>
          </cell>
          <cell r="F12292">
            <v>1.91</v>
          </cell>
          <cell r="G12292">
            <v>0.05</v>
          </cell>
          <cell r="I12292">
            <v>9.5659999999999995E-2</v>
          </cell>
        </row>
        <row r="12293">
          <cell r="C12293">
            <v>38525</v>
          </cell>
          <cell r="D12293" t="str">
            <v>LÍRIO AMARELO (HEMEROCALLIS FLAVA) FORRAÇÃO</v>
          </cell>
          <cell r="E12293" t="str">
            <v>Dúzia</v>
          </cell>
          <cell r="F12293">
            <v>19.64</v>
          </cell>
          <cell r="G12293">
            <v>1</v>
          </cell>
          <cell r="I12293">
            <v>19.635100000000001</v>
          </cell>
        </row>
        <row r="12294">
          <cell r="C12294">
            <v>38555</v>
          </cell>
          <cell r="D12294" t="str">
            <v>ADUBO ORGÂNICO - ESTERCO</v>
          </cell>
          <cell r="E12294" t="str">
            <v>M3</v>
          </cell>
          <cell r="F12294">
            <v>163.66999999999999</v>
          </cell>
          <cell r="G12294">
            <v>8.0000000000000002E-3</v>
          </cell>
          <cell r="I12294">
            <v>1.3093336</v>
          </cell>
        </row>
        <row r="12295">
          <cell r="C12295">
            <v>38557</v>
          </cell>
          <cell r="D12295" t="str">
            <v>TERRA VEGETAL PRETA</v>
          </cell>
          <cell r="E12295" t="str">
            <v>M3</v>
          </cell>
          <cell r="F12295">
            <v>121.28</v>
          </cell>
          <cell r="G12295">
            <v>4.2000000000000003E-2</v>
          </cell>
          <cell r="I12295">
            <v>5.0937599999999996</v>
          </cell>
        </row>
        <row r="12296">
          <cell r="A12296">
            <v>180323</v>
          </cell>
          <cell r="B12296" t="str">
            <v>MARIA SEM VERGONHA (IMPATIENS SPP)</v>
          </cell>
          <cell r="H12296" t="str">
            <v>DÚZIA</v>
          </cell>
          <cell r="J12296">
            <v>22.78</v>
          </cell>
        </row>
        <row r="12297">
          <cell r="C12297">
            <v>2085</v>
          </cell>
          <cell r="D12297" t="str">
            <v>JARDINEIRO (SGSP)</v>
          </cell>
          <cell r="E12297" t="str">
            <v>H</v>
          </cell>
          <cell r="F12297">
            <v>11.472661</v>
          </cell>
          <cell r="G12297">
            <v>0.1</v>
          </cell>
          <cell r="I12297">
            <v>1.1472661</v>
          </cell>
        </row>
        <row r="12298">
          <cell r="C12298">
            <v>2086</v>
          </cell>
          <cell r="D12298" t="str">
            <v>AJUDANTE DE JARDINEIRO (SGSP)</v>
          </cell>
          <cell r="E12298" t="str">
            <v>H</v>
          </cell>
          <cell r="F12298">
            <v>8.9595909999999996</v>
          </cell>
          <cell r="G12298">
            <v>0.4</v>
          </cell>
          <cell r="I12298">
            <v>3.5838361999999999</v>
          </cell>
        </row>
        <row r="12299">
          <cell r="C12299">
            <v>38502</v>
          </cell>
          <cell r="D12299" t="str">
            <v>ADUBO QUÍMICO NPK 10 - 10 - 10 - (PREÇO PARA NÃO PRODUTOR)</v>
          </cell>
          <cell r="E12299" t="str">
            <v>Kg</v>
          </cell>
          <cell r="F12299">
            <v>1.91</v>
          </cell>
          <cell r="G12299">
            <v>0.05</v>
          </cell>
          <cell r="I12299">
            <v>9.5659999999999995E-2</v>
          </cell>
        </row>
        <row r="12300">
          <cell r="C12300">
            <v>38555</v>
          </cell>
          <cell r="D12300" t="str">
            <v>ADUBO ORGÂNICO - ESTERCO</v>
          </cell>
          <cell r="E12300" t="str">
            <v>M3</v>
          </cell>
          <cell r="F12300">
            <v>163.66999999999999</v>
          </cell>
          <cell r="G12300">
            <v>8.0000000000000002E-3</v>
          </cell>
          <cell r="I12300">
            <v>1.3093336</v>
          </cell>
        </row>
        <row r="12301">
          <cell r="C12301">
            <v>38557</v>
          </cell>
          <cell r="D12301" t="str">
            <v>TERRA VEGETAL PRETA</v>
          </cell>
          <cell r="E12301" t="str">
            <v>M3</v>
          </cell>
          <cell r="F12301">
            <v>121.28</v>
          </cell>
          <cell r="G12301">
            <v>4.2000000000000003E-2</v>
          </cell>
          <cell r="I12301">
            <v>5.0937599999999996</v>
          </cell>
        </row>
        <row r="12302">
          <cell r="C12302">
            <v>38572</v>
          </cell>
          <cell r="D12302" t="str">
            <v>MARIA-SEM-VERGONHA (IMPATIENS SPP) FORRAÇÃO</v>
          </cell>
          <cell r="E12302" t="str">
            <v>Dúzia</v>
          </cell>
          <cell r="F12302">
            <v>11.55</v>
          </cell>
          <cell r="G12302">
            <v>1</v>
          </cell>
          <cell r="I12302">
            <v>11.5503</v>
          </cell>
        </row>
        <row r="12303">
          <cell r="A12303">
            <v>180325</v>
          </cell>
          <cell r="B12303" t="str">
            <v>MONSTERA (MONSTERA DELICIOSA)</v>
          </cell>
          <cell r="H12303" t="str">
            <v>UN</v>
          </cell>
          <cell r="J12303">
            <v>34.590000000000003</v>
          </cell>
        </row>
        <row r="12304">
          <cell r="C12304">
            <v>2085</v>
          </cell>
          <cell r="D12304" t="str">
            <v>JARDINEIRO (SGSP)</v>
          </cell>
          <cell r="E12304" t="str">
            <v>H</v>
          </cell>
          <cell r="F12304">
            <v>11.472661</v>
          </cell>
          <cell r="G12304">
            <v>0.1</v>
          </cell>
          <cell r="I12304">
            <v>1.1472661</v>
          </cell>
        </row>
        <row r="12305">
          <cell r="C12305">
            <v>2086</v>
          </cell>
          <cell r="D12305" t="str">
            <v>AJUDANTE DE JARDINEIRO (SGSP)</v>
          </cell>
          <cell r="E12305" t="str">
            <v>H</v>
          </cell>
          <cell r="F12305">
            <v>8.9595909999999996</v>
          </cell>
          <cell r="G12305">
            <v>0.5</v>
          </cell>
          <cell r="I12305">
            <v>4.4797953000000001</v>
          </cell>
        </row>
        <row r="12306">
          <cell r="C12306">
            <v>38502</v>
          </cell>
          <cell r="D12306" t="str">
            <v>ADUBO QUÍMICO NPK 10 - 10 - 10 - (PREÇO PARA NÃO PRODUTOR)</v>
          </cell>
          <cell r="E12306" t="str">
            <v>Kg</v>
          </cell>
          <cell r="F12306">
            <v>1.91</v>
          </cell>
          <cell r="G12306">
            <v>6.4000000000000001E-2</v>
          </cell>
          <cell r="I12306">
            <v>0.12244480000000001</v>
          </cell>
        </row>
        <row r="12307">
          <cell r="C12307">
            <v>38527</v>
          </cell>
          <cell r="D12307" t="str">
            <v>MONSTERA (MONSTERA DELICIOSA)</v>
          </cell>
          <cell r="E12307" t="str">
            <v>Un</v>
          </cell>
          <cell r="F12307">
            <v>18.350000000000001</v>
          </cell>
          <cell r="G12307">
            <v>1</v>
          </cell>
          <cell r="I12307">
            <v>18.346900000000002</v>
          </cell>
        </row>
        <row r="12308">
          <cell r="C12308">
            <v>38555</v>
          </cell>
          <cell r="D12308" t="str">
            <v>ADUBO ORGÂNICO - ESTERCO</v>
          </cell>
          <cell r="E12308" t="str">
            <v>M3</v>
          </cell>
          <cell r="F12308">
            <v>163.66999999999999</v>
          </cell>
          <cell r="G12308">
            <v>0.01</v>
          </cell>
          <cell r="I12308">
            <v>1.6366670000000001</v>
          </cell>
        </row>
        <row r="12309">
          <cell r="C12309">
            <v>38557</v>
          </cell>
          <cell r="D12309" t="str">
            <v>TERRA VEGETAL PRETA</v>
          </cell>
          <cell r="E12309" t="str">
            <v>M3</v>
          </cell>
          <cell r="F12309">
            <v>121.28</v>
          </cell>
          <cell r="G12309">
            <v>7.2999999999999995E-2</v>
          </cell>
          <cell r="I12309">
            <v>8.8534400000000009</v>
          </cell>
        </row>
        <row r="12310">
          <cell r="A12310">
            <v>180327</v>
          </cell>
          <cell r="B12310" t="str">
            <v>PILEA (PILEA CADIEREI)</v>
          </cell>
          <cell r="H12310" t="str">
            <v>DÚZIA</v>
          </cell>
          <cell r="J12310">
            <v>19.920000000000002</v>
          </cell>
        </row>
        <row r="12311">
          <cell r="C12311">
            <v>2085</v>
          </cell>
          <cell r="D12311" t="str">
            <v>JARDINEIRO (SGSP)</v>
          </cell>
          <cell r="E12311" t="str">
            <v>H</v>
          </cell>
          <cell r="F12311">
            <v>11.472661</v>
          </cell>
          <cell r="G12311">
            <v>0.1</v>
          </cell>
          <cell r="I12311">
            <v>1.1472661</v>
          </cell>
        </row>
        <row r="12312">
          <cell r="C12312">
            <v>2086</v>
          </cell>
          <cell r="D12312" t="str">
            <v>AJUDANTE DE JARDINEIRO (SGSP)</v>
          </cell>
          <cell r="E12312" t="str">
            <v>H</v>
          </cell>
          <cell r="F12312">
            <v>8.9595909999999996</v>
          </cell>
          <cell r="G12312">
            <v>0.4</v>
          </cell>
          <cell r="I12312">
            <v>3.5838361999999999</v>
          </cell>
        </row>
        <row r="12313">
          <cell r="C12313">
            <v>38502</v>
          </cell>
          <cell r="D12313" t="str">
            <v>ADUBO QUÍMICO NPK 10 - 10 - 10 - (PREÇO PARA NÃO PRODUTOR)</v>
          </cell>
          <cell r="E12313" t="str">
            <v>Kg</v>
          </cell>
          <cell r="F12313">
            <v>1.91</v>
          </cell>
          <cell r="G12313">
            <v>0.05</v>
          </cell>
          <cell r="I12313">
            <v>9.5659999999999995E-2</v>
          </cell>
        </row>
        <row r="12314">
          <cell r="C12314">
            <v>38555</v>
          </cell>
          <cell r="D12314" t="str">
            <v>ADUBO ORGÂNICO - ESTERCO</v>
          </cell>
          <cell r="E12314" t="str">
            <v>M3</v>
          </cell>
          <cell r="F12314">
            <v>163.66999999999999</v>
          </cell>
          <cell r="G12314">
            <v>8.0000000000000002E-3</v>
          </cell>
          <cell r="I12314">
            <v>1.3093336</v>
          </cell>
        </row>
        <row r="12315">
          <cell r="C12315">
            <v>38557</v>
          </cell>
          <cell r="D12315" t="str">
            <v>TERRA VEGETAL PRETA</v>
          </cell>
          <cell r="E12315" t="str">
            <v>M3</v>
          </cell>
          <cell r="F12315">
            <v>121.28</v>
          </cell>
          <cell r="G12315">
            <v>4.2000000000000003E-2</v>
          </cell>
          <cell r="I12315">
            <v>5.0937599999999996</v>
          </cell>
        </row>
        <row r="12316">
          <cell r="C12316">
            <v>38573</v>
          </cell>
          <cell r="D12316" t="str">
            <v>PILÉA (PILEA CADIEREI) FORRAÇÃO</v>
          </cell>
          <cell r="E12316" t="str">
            <v>Dúzia</v>
          </cell>
          <cell r="F12316">
            <v>8.6999999999999993</v>
          </cell>
          <cell r="G12316">
            <v>1</v>
          </cell>
          <cell r="I12316">
            <v>8.6950000000000003</v>
          </cell>
        </row>
        <row r="12317">
          <cell r="A12317">
            <v>180329</v>
          </cell>
          <cell r="B12317" t="str">
            <v>VEDELIA (WEDELIA PALUDARIS)</v>
          </cell>
          <cell r="H12317" t="str">
            <v>DÚZIA</v>
          </cell>
          <cell r="J12317">
            <v>21.64</v>
          </cell>
        </row>
        <row r="12318">
          <cell r="C12318">
            <v>2085</v>
          </cell>
          <cell r="D12318" t="str">
            <v>JARDINEIRO (SGSP)</v>
          </cell>
          <cell r="E12318" t="str">
            <v>H</v>
          </cell>
          <cell r="F12318">
            <v>11.472661</v>
          </cell>
          <cell r="G12318">
            <v>0.1</v>
          </cell>
          <cell r="I12318">
            <v>1.1472661</v>
          </cell>
        </row>
        <row r="12319">
          <cell r="C12319">
            <v>2086</v>
          </cell>
          <cell r="D12319" t="str">
            <v>AJUDANTE DE JARDINEIRO (SGSP)</v>
          </cell>
          <cell r="E12319" t="str">
            <v>H</v>
          </cell>
          <cell r="F12319">
            <v>8.9595909999999996</v>
          </cell>
          <cell r="G12319">
            <v>0.4</v>
          </cell>
          <cell r="I12319">
            <v>3.5838361999999999</v>
          </cell>
        </row>
        <row r="12320">
          <cell r="C12320">
            <v>38502</v>
          </cell>
          <cell r="D12320" t="str">
            <v>ADUBO QUÍMICO NPK 10 - 10 - 10 - (PREÇO PARA NÃO PRODUTOR)</v>
          </cell>
          <cell r="E12320" t="str">
            <v>Kg</v>
          </cell>
          <cell r="F12320">
            <v>1.91</v>
          </cell>
          <cell r="G12320">
            <v>0.05</v>
          </cell>
          <cell r="I12320">
            <v>9.5659999999999995E-2</v>
          </cell>
        </row>
        <row r="12321">
          <cell r="C12321">
            <v>38526</v>
          </cell>
          <cell r="D12321" t="str">
            <v>VEDÉLIA (WEDELIA PALUDOSA) FORRAÇÃO</v>
          </cell>
          <cell r="E12321" t="str">
            <v>Dúzia</v>
          </cell>
          <cell r="F12321">
            <v>10.41</v>
          </cell>
          <cell r="G12321">
            <v>1</v>
          </cell>
          <cell r="I12321">
            <v>10.4115</v>
          </cell>
        </row>
        <row r="12322">
          <cell r="C12322">
            <v>38555</v>
          </cell>
          <cell r="D12322" t="str">
            <v>ADUBO ORGÂNICO - ESTERCO</v>
          </cell>
          <cell r="E12322" t="str">
            <v>M3</v>
          </cell>
          <cell r="F12322">
            <v>163.66999999999999</v>
          </cell>
          <cell r="G12322">
            <v>8.0000000000000002E-3</v>
          </cell>
          <cell r="I12322">
            <v>1.3093336</v>
          </cell>
        </row>
        <row r="12323">
          <cell r="C12323">
            <v>38557</v>
          </cell>
          <cell r="D12323" t="str">
            <v>TERRA VEGETAL PRETA</v>
          </cell>
          <cell r="E12323" t="str">
            <v>M3</v>
          </cell>
          <cell r="F12323">
            <v>121.28</v>
          </cell>
          <cell r="G12323">
            <v>4.2000000000000003E-2</v>
          </cell>
          <cell r="I12323">
            <v>5.0937599999999996</v>
          </cell>
        </row>
        <row r="12324">
          <cell r="A12324">
            <v>180341</v>
          </cell>
          <cell r="B12324" t="str">
            <v>IPOMÉIA (IPOMEIA LEARII)</v>
          </cell>
          <cell r="H12324" t="str">
            <v>UN</v>
          </cell>
          <cell r="J12324">
            <v>23.91</v>
          </cell>
        </row>
        <row r="12325">
          <cell r="C12325">
            <v>2085</v>
          </cell>
          <cell r="D12325" t="str">
            <v>JARDINEIRO (SGSP)</v>
          </cell>
          <cell r="E12325" t="str">
            <v>H</v>
          </cell>
          <cell r="F12325">
            <v>11.472661</v>
          </cell>
          <cell r="G12325">
            <v>0.08</v>
          </cell>
          <cell r="I12325">
            <v>0.91781290000000004</v>
          </cell>
        </row>
        <row r="12326">
          <cell r="C12326">
            <v>2086</v>
          </cell>
          <cell r="D12326" t="str">
            <v>AJUDANTE DE JARDINEIRO (SGSP)</v>
          </cell>
          <cell r="E12326" t="str">
            <v>H</v>
          </cell>
          <cell r="F12326">
            <v>8.9595909999999996</v>
          </cell>
          <cell r="G12326">
            <v>0.1</v>
          </cell>
          <cell r="I12326">
            <v>0.89595910000000001</v>
          </cell>
        </row>
        <row r="12327">
          <cell r="C12327">
            <v>38502</v>
          </cell>
          <cell r="D12327" t="str">
            <v>ADUBO QUÍMICO NPK 10 - 10 - 10 - (PREÇO PARA NÃO PRODUTOR)</v>
          </cell>
          <cell r="E12327" t="str">
            <v>Kg</v>
          </cell>
          <cell r="F12327">
            <v>1.91</v>
          </cell>
          <cell r="G12327">
            <v>0.01</v>
          </cell>
          <cell r="I12327">
            <v>1.9132E-2</v>
          </cell>
        </row>
        <row r="12328">
          <cell r="C12328">
            <v>38528</v>
          </cell>
          <cell r="D12328" t="str">
            <v>IPOMEIA - H=1,00/1,50 M - (IPOMOEA LEARII) TREPADEIRA</v>
          </cell>
          <cell r="E12328" t="str">
            <v>Un</v>
          </cell>
          <cell r="F12328">
            <v>21.06</v>
          </cell>
          <cell r="G12328">
            <v>1</v>
          </cell>
          <cell r="I12328">
            <v>21.060199999999998</v>
          </cell>
        </row>
        <row r="12329">
          <cell r="C12329">
            <v>38555</v>
          </cell>
          <cell r="D12329" t="str">
            <v>ADUBO ORGÂNICO - ESTERCO</v>
          </cell>
          <cell r="E12329" t="str">
            <v>M3</v>
          </cell>
          <cell r="F12329">
            <v>163.66999999999999</v>
          </cell>
          <cell r="G12329">
            <v>1E-3</v>
          </cell>
          <cell r="I12329">
            <v>0.1636667</v>
          </cell>
        </row>
        <row r="12330">
          <cell r="C12330">
            <v>38557</v>
          </cell>
          <cell r="D12330" t="str">
            <v>TERRA VEGETAL PRETA</v>
          </cell>
          <cell r="E12330" t="str">
            <v>M3</v>
          </cell>
          <cell r="F12330">
            <v>121.28</v>
          </cell>
          <cell r="G12330">
            <v>7.0000000000000001E-3</v>
          </cell>
          <cell r="I12330">
            <v>0.84896000000000005</v>
          </cell>
        </row>
        <row r="12331">
          <cell r="A12331">
            <v>180343</v>
          </cell>
          <cell r="B12331" t="str">
            <v>JASMIM ESTRELA (TRACHELOSPERMOM JASMINDA)</v>
          </cell>
          <cell r="H12331" t="str">
            <v>UN</v>
          </cell>
          <cell r="J12331">
            <v>29.86</v>
          </cell>
        </row>
        <row r="12332">
          <cell r="C12332">
            <v>2085</v>
          </cell>
          <cell r="D12332" t="str">
            <v>JARDINEIRO (SGSP)</v>
          </cell>
          <cell r="E12332" t="str">
            <v>H</v>
          </cell>
          <cell r="F12332">
            <v>11.472661</v>
          </cell>
          <cell r="G12332">
            <v>0.1</v>
          </cell>
          <cell r="I12332">
            <v>1.1472661</v>
          </cell>
        </row>
        <row r="12333">
          <cell r="C12333">
            <v>2086</v>
          </cell>
          <cell r="D12333" t="str">
            <v>AJUDANTE DE JARDINEIRO (SGSP)</v>
          </cell>
          <cell r="E12333" t="str">
            <v>H</v>
          </cell>
          <cell r="F12333">
            <v>8.9595909999999996</v>
          </cell>
          <cell r="G12333">
            <v>0.5</v>
          </cell>
          <cell r="I12333">
            <v>4.4797953000000001</v>
          </cell>
        </row>
        <row r="12334">
          <cell r="C12334">
            <v>38502</v>
          </cell>
          <cell r="D12334" t="str">
            <v>ADUBO QUÍMICO NPK 10 - 10 - 10 - (PREÇO PARA NÃO PRODUTOR)</v>
          </cell>
          <cell r="E12334" t="str">
            <v>Kg</v>
          </cell>
          <cell r="F12334">
            <v>1.91</v>
          </cell>
          <cell r="G12334">
            <v>6.4000000000000001E-2</v>
          </cell>
          <cell r="I12334">
            <v>0.12244480000000001</v>
          </cell>
        </row>
        <row r="12335">
          <cell r="C12335">
            <v>38555</v>
          </cell>
          <cell r="D12335" t="str">
            <v>ADUBO ORGÂNICO - ESTERCO</v>
          </cell>
          <cell r="E12335" t="str">
            <v>M3</v>
          </cell>
          <cell r="F12335">
            <v>163.66999999999999</v>
          </cell>
          <cell r="G12335">
            <v>0.01</v>
          </cell>
          <cell r="I12335">
            <v>1.6366670000000001</v>
          </cell>
        </row>
        <row r="12336">
          <cell r="C12336">
            <v>38557</v>
          </cell>
          <cell r="D12336" t="str">
            <v>TERRA VEGETAL PRETA</v>
          </cell>
          <cell r="E12336" t="str">
            <v>M3</v>
          </cell>
          <cell r="F12336">
            <v>121.28</v>
          </cell>
          <cell r="G12336">
            <v>7.2999999999999995E-2</v>
          </cell>
          <cell r="I12336">
            <v>8.8534400000000009</v>
          </cell>
        </row>
        <row r="12337">
          <cell r="C12337">
            <v>38567</v>
          </cell>
          <cell r="D12337" t="str">
            <v>JASMIM ESTRELA - H=0,50/0,70 M - (TRACHELOSPERMOM JASMINDA) TREPADEIRA</v>
          </cell>
          <cell r="E12337" t="str">
            <v>Un</v>
          </cell>
          <cell r="F12337">
            <v>13.62</v>
          </cell>
          <cell r="G12337">
            <v>1</v>
          </cell>
          <cell r="I12337">
            <v>13.6198</v>
          </cell>
        </row>
        <row r="12338">
          <cell r="A12338">
            <v>180345</v>
          </cell>
          <cell r="B12338" t="str">
            <v>LÁGRIMA DE CRISTO (CLERODENDRON THOMSONAE)</v>
          </cell>
          <cell r="H12338" t="str">
            <v>UN</v>
          </cell>
          <cell r="J12338">
            <v>26.8</v>
          </cell>
        </row>
        <row r="12339">
          <cell r="C12339">
            <v>2085</v>
          </cell>
          <cell r="D12339" t="str">
            <v>JARDINEIRO (SGSP)</v>
          </cell>
          <cell r="E12339" t="str">
            <v>H</v>
          </cell>
          <cell r="F12339">
            <v>11.472661</v>
          </cell>
          <cell r="G12339">
            <v>0.1</v>
          </cell>
          <cell r="I12339">
            <v>1.1472661</v>
          </cell>
        </row>
        <row r="12340">
          <cell r="C12340">
            <v>2086</v>
          </cell>
          <cell r="D12340" t="str">
            <v>AJUDANTE DE JARDINEIRO (SGSP)</v>
          </cell>
          <cell r="E12340" t="str">
            <v>H</v>
          </cell>
          <cell r="F12340">
            <v>8.9595909999999996</v>
          </cell>
          <cell r="G12340">
            <v>0.5</v>
          </cell>
          <cell r="I12340">
            <v>4.4797953000000001</v>
          </cell>
        </row>
        <row r="12341">
          <cell r="C12341">
            <v>38502</v>
          </cell>
          <cell r="D12341" t="str">
            <v>ADUBO QUÍMICO NPK 10 - 10 - 10 - (PREÇO PARA NÃO PRODUTOR)</v>
          </cell>
          <cell r="E12341" t="str">
            <v>Kg</v>
          </cell>
          <cell r="F12341">
            <v>1.91</v>
          </cell>
          <cell r="G12341">
            <v>6.4000000000000001E-2</v>
          </cell>
          <cell r="I12341">
            <v>0.12244480000000001</v>
          </cell>
        </row>
        <row r="12342">
          <cell r="C12342">
            <v>38555</v>
          </cell>
          <cell r="D12342" t="str">
            <v>ADUBO ORGÂNICO - ESTERCO</v>
          </cell>
          <cell r="E12342" t="str">
            <v>M3</v>
          </cell>
          <cell r="F12342">
            <v>163.66999999999999</v>
          </cell>
          <cell r="G12342">
            <v>0.01</v>
          </cell>
          <cell r="I12342">
            <v>1.6366670000000001</v>
          </cell>
        </row>
        <row r="12343">
          <cell r="C12343">
            <v>38557</v>
          </cell>
          <cell r="D12343" t="str">
            <v>TERRA VEGETAL PRETA</v>
          </cell>
          <cell r="E12343" t="str">
            <v>M3</v>
          </cell>
          <cell r="F12343">
            <v>121.28</v>
          </cell>
          <cell r="G12343">
            <v>7.2999999999999995E-2</v>
          </cell>
          <cell r="I12343">
            <v>8.8534400000000009</v>
          </cell>
        </row>
        <row r="12344">
          <cell r="C12344">
            <v>38568</v>
          </cell>
          <cell r="D12344" t="str">
            <v>LÁGRIMA DE CRISTO - H=0,50/0,70 M -(CLERODENDRON THOMSONAE) TREPADEIRA</v>
          </cell>
          <cell r="E12344" t="str">
            <v>Un</v>
          </cell>
          <cell r="F12344">
            <v>10.56</v>
          </cell>
          <cell r="G12344">
            <v>1</v>
          </cell>
          <cell r="I12344">
            <v>10.556900000000001</v>
          </cell>
        </row>
        <row r="12345">
          <cell r="A12345">
            <v>180347</v>
          </cell>
          <cell r="B12345" t="str">
            <v>MARACUJÁ (PASSIFLORA COERULEA)</v>
          </cell>
          <cell r="H12345" t="str">
            <v>UN</v>
          </cell>
          <cell r="J12345">
            <v>26.88</v>
          </cell>
        </row>
        <row r="12346">
          <cell r="C12346">
            <v>2085</v>
          </cell>
          <cell r="D12346" t="str">
            <v>JARDINEIRO (SGSP)</v>
          </cell>
          <cell r="E12346" t="str">
            <v>H</v>
          </cell>
          <cell r="F12346">
            <v>11.472661</v>
          </cell>
          <cell r="G12346">
            <v>0.1</v>
          </cell>
          <cell r="I12346">
            <v>1.1472661</v>
          </cell>
        </row>
        <row r="12347">
          <cell r="C12347">
            <v>2086</v>
          </cell>
          <cell r="D12347" t="str">
            <v>AJUDANTE DE JARDINEIRO (SGSP)</v>
          </cell>
          <cell r="E12347" t="str">
            <v>H</v>
          </cell>
          <cell r="F12347">
            <v>8.9595909999999996</v>
          </cell>
          <cell r="G12347">
            <v>0.5</v>
          </cell>
          <cell r="I12347">
            <v>4.4797953000000001</v>
          </cell>
        </row>
        <row r="12348">
          <cell r="C12348">
            <v>38502</v>
          </cell>
          <cell r="D12348" t="str">
            <v>ADUBO QUÍMICO NPK 10 - 10 - 10 - (PREÇO PARA NÃO PRODUTOR)</v>
          </cell>
          <cell r="E12348" t="str">
            <v>Kg</v>
          </cell>
          <cell r="F12348">
            <v>1.91</v>
          </cell>
          <cell r="G12348">
            <v>6.4000000000000001E-2</v>
          </cell>
          <cell r="I12348">
            <v>0.12244480000000001</v>
          </cell>
        </row>
        <row r="12349">
          <cell r="C12349">
            <v>38529</v>
          </cell>
          <cell r="D12349" t="str">
            <v>MARACUJÁ - H=0.50/0.70M - (PASSIFLORA COERULEA) TREPADEIRA</v>
          </cell>
          <cell r="E12349" t="str">
            <v>Un</v>
          </cell>
          <cell r="F12349">
            <v>10.64</v>
          </cell>
          <cell r="G12349">
            <v>1</v>
          </cell>
          <cell r="I12349">
            <v>10.639799999999999</v>
          </cell>
        </row>
        <row r="12350">
          <cell r="C12350">
            <v>38555</v>
          </cell>
          <cell r="D12350" t="str">
            <v>ADUBO ORGÂNICO - ESTERCO</v>
          </cell>
          <cell r="E12350" t="str">
            <v>M3</v>
          </cell>
          <cell r="F12350">
            <v>163.66999999999999</v>
          </cell>
          <cell r="G12350">
            <v>0.01</v>
          </cell>
          <cell r="I12350">
            <v>1.6366670000000001</v>
          </cell>
        </row>
        <row r="12351">
          <cell r="C12351">
            <v>38557</v>
          </cell>
          <cell r="D12351" t="str">
            <v>TERRA VEGETAL PRETA</v>
          </cell>
          <cell r="E12351" t="str">
            <v>M3</v>
          </cell>
          <cell r="F12351">
            <v>121.28</v>
          </cell>
          <cell r="G12351">
            <v>7.2999999999999995E-2</v>
          </cell>
          <cell r="I12351">
            <v>8.8534400000000009</v>
          </cell>
        </row>
        <row r="12352">
          <cell r="A12352">
            <v>180349</v>
          </cell>
          <cell r="B12352" t="str">
            <v>PRIMAVERA (BOUGAINVILLEA GLABRA)</v>
          </cell>
          <cell r="H12352" t="str">
            <v>UN</v>
          </cell>
          <cell r="J12352">
            <v>31.02</v>
          </cell>
        </row>
        <row r="12353">
          <cell r="C12353">
            <v>2085</v>
          </cell>
          <cell r="D12353" t="str">
            <v>JARDINEIRO (SGSP)</v>
          </cell>
          <cell r="E12353" t="str">
            <v>H</v>
          </cell>
          <cell r="F12353">
            <v>11.472661</v>
          </cell>
          <cell r="G12353">
            <v>0.1</v>
          </cell>
          <cell r="I12353">
            <v>1.1472661</v>
          </cell>
        </row>
        <row r="12354">
          <cell r="C12354">
            <v>2086</v>
          </cell>
          <cell r="D12354" t="str">
            <v>AJUDANTE DE JARDINEIRO (SGSP)</v>
          </cell>
          <cell r="E12354" t="str">
            <v>H</v>
          </cell>
          <cell r="F12354">
            <v>8.9595909999999996</v>
          </cell>
          <cell r="G12354">
            <v>0.5</v>
          </cell>
          <cell r="I12354">
            <v>4.4797953000000001</v>
          </cell>
        </row>
        <row r="12355">
          <cell r="C12355">
            <v>38502</v>
          </cell>
          <cell r="D12355" t="str">
            <v>ADUBO QUÍMICO NPK 10 - 10 - 10 - (PREÇO PARA NÃO PRODUTOR)</v>
          </cell>
          <cell r="E12355" t="str">
            <v>Kg</v>
          </cell>
          <cell r="F12355">
            <v>1.91</v>
          </cell>
          <cell r="G12355">
            <v>6.4000000000000001E-2</v>
          </cell>
          <cell r="I12355">
            <v>0.12244480000000001</v>
          </cell>
        </row>
        <row r="12356">
          <cell r="C12356">
            <v>38555</v>
          </cell>
          <cell r="D12356" t="str">
            <v>ADUBO ORGÂNICO - ESTERCO</v>
          </cell>
          <cell r="E12356" t="str">
            <v>M3</v>
          </cell>
          <cell r="F12356">
            <v>163.66999999999999</v>
          </cell>
          <cell r="G12356">
            <v>0.01</v>
          </cell>
          <cell r="I12356">
            <v>1.6366670000000001</v>
          </cell>
        </row>
        <row r="12357">
          <cell r="C12357">
            <v>38557</v>
          </cell>
          <cell r="D12357" t="str">
            <v>TERRA VEGETAL PRETA</v>
          </cell>
          <cell r="E12357" t="str">
            <v>M3</v>
          </cell>
          <cell r="F12357">
            <v>121.28</v>
          </cell>
          <cell r="G12357">
            <v>7.2999999999999995E-2</v>
          </cell>
          <cell r="I12357">
            <v>8.8534400000000009</v>
          </cell>
        </row>
        <row r="12358">
          <cell r="C12358">
            <v>38569</v>
          </cell>
          <cell r="D12358" t="str">
            <v>PRIMAVERA - H=0.50/0.70 M - (BOUGAINVILLEA GLABRA) TREPADEIRA</v>
          </cell>
          <cell r="E12358" t="str">
            <v>Un</v>
          </cell>
          <cell r="F12358">
            <v>14.78</v>
          </cell>
          <cell r="G12358">
            <v>1</v>
          </cell>
          <cell r="I12358">
            <v>14.782</v>
          </cell>
        </row>
        <row r="12359">
          <cell r="A12359">
            <v>180351</v>
          </cell>
          <cell r="B12359" t="str">
            <v>TUMBERGIA (THUNBERGIA GRANDIFLORA)</v>
          </cell>
          <cell r="H12359" t="str">
            <v>UN</v>
          </cell>
          <cell r="J12359">
            <v>25.06</v>
          </cell>
        </row>
        <row r="12360">
          <cell r="C12360">
            <v>2085</v>
          </cell>
          <cell r="D12360" t="str">
            <v>JARDINEIRO (SGSP)</v>
          </cell>
          <cell r="E12360" t="str">
            <v>H</v>
          </cell>
          <cell r="F12360">
            <v>11.472661</v>
          </cell>
          <cell r="G12360">
            <v>0.1</v>
          </cell>
          <cell r="I12360">
            <v>1.1472661</v>
          </cell>
        </row>
        <row r="12361">
          <cell r="C12361">
            <v>2086</v>
          </cell>
          <cell r="D12361" t="str">
            <v>AJUDANTE DE JARDINEIRO (SGSP)</v>
          </cell>
          <cell r="E12361" t="str">
            <v>H</v>
          </cell>
          <cell r="F12361">
            <v>8.9595909999999996</v>
          </cell>
          <cell r="G12361">
            <v>0.5</v>
          </cell>
          <cell r="I12361">
            <v>4.4797953000000001</v>
          </cell>
        </row>
        <row r="12362">
          <cell r="C12362">
            <v>38502</v>
          </cell>
          <cell r="D12362" t="str">
            <v>ADUBO QUÍMICO NPK 10 - 10 - 10 - (PREÇO PARA NÃO PRODUTOR)</v>
          </cell>
          <cell r="E12362" t="str">
            <v>Kg</v>
          </cell>
          <cell r="F12362">
            <v>1.91</v>
          </cell>
          <cell r="G12362">
            <v>6.4000000000000001E-2</v>
          </cell>
          <cell r="I12362">
            <v>0.12244480000000001</v>
          </cell>
        </row>
        <row r="12363">
          <cell r="C12363">
            <v>38531</v>
          </cell>
          <cell r="D12363" t="str">
            <v>TUMBERGIA - H=0,50/0,70 M - (THUNBERGIA GRANDIFLORA) TREPADEIRA</v>
          </cell>
          <cell r="E12363" t="str">
            <v>Un</v>
          </cell>
          <cell r="F12363">
            <v>8.82</v>
          </cell>
          <cell r="G12363">
            <v>1</v>
          </cell>
          <cell r="I12363">
            <v>8.8163999999999998</v>
          </cell>
        </row>
        <row r="12364">
          <cell r="C12364">
            <v>38555</v>
          </cell>
          <cell r="D12364" t="str">
            <v>ADUBO ORGÂNICO - ESTERCO</v>
          </cell>
          <cell r="E12364" t="str">
            <v>M3</v>
          </cell>
          <cell r="F12364">
            <v>163.66999999999999</v>
          </cell>
          <cell r="G12364">
            <v>0.01</v>
          </cell>
          <cell r="I12364">
            <v>1.6366670000000001</v>
          </cell>
        </row>
        <row r="12365">
          <cell r="C12365">
            <v>38557</v>
          </cell>
          <cell r="D12365" t="str">
            <v>TERRA VEGETAL PRETA</v>
          </cell>
          <cell r="E12365" t="str">
            <v>M3</v>
          </cell>
          <cell r="F12365">
            <v>121.28</v>
          </cell>
          <cell r="G12365">
            <v>7.2999999999999995E-2</v>
          </cell>
          <cell r="I12365">
            <v>8.8534400000000009</v>
          </cell>
        </row>
        <row r="12366">
          <cell r="A12366">
            <v>180353</v>
          </cell>
          <cell r="B12366" t="str">
            <v>UNHA DE GATO (FICUS PUMILA)</v>
          </cell>
          <cell r="H12366" t="str">
            <v>UN</v>
          </cell>
          <cell r="J12366">
            <v>3.63</v>
          </cell>
        </row>
        <row r="12367">
          <cell r="C12367">
            <v>2085</v>
          </cell>
          <cell r="D12367" t="str">
            <v>JARDINEIRO (SGSP)</v>
          </cell>
          <cell r="E12367" t="str">
            <v>H</v>
          </cell>
          <cell r="F12367">
            <v>11.472661</v>
          </cell>
          <cell r="G12367">
            <v>0.08</v>
          </cell>
          <cell r="I12367">
            <v>0.91781290000000004</v>
          </cell>
        </row>
        <row r="12368">
          <cell r="C12368">
            <v>2086</v>
          </cell>
          <cell r="D12368" t="str">
            <v>AJUDANTE DE JARDINEIRO (SGSP)</v>
          </cell>
          <cell r="E12368" t="str">
            <v>H</v>
          </cell>
          <cell r="F12368">
            <v>8.9595909999999996</v>
          </cell>
          <cell r="G12368">
            <v>0.1</v>
          </cell>
          <cell r="I12368">
            <v>0.89595910000000001</v>
          </cell>
        </row>
        <row r="12369">
          <cell r="C12369">
            <v>38502</v>
          </cell>
          <cell r="D12369" t="str">
            <v>ADUBO QUÍMICO NPK 10 - 10 - 10 - (PREÇO PARA NÃO PRODUTOR)</v>
          </cell>
          <cell r="E12369" t="str">
            <v>Kg</v>
          </cell>
          <cell r="F12369">
            <v>1.91</v>
          </cell>
          <cell r="G12369">
            <v>0.01</v>
          </cell>
          <cell r="I12369">
            <v>1.9132E-2</v>
          </cell>
        </row>
        <row r="12370">
          <cell r="C12370">
            <v>38555</v>
          </cell>
          <cell r="D12370" t="str">
            <v>ADUBO ORGÂNICO - ESTERCO</v>
          </cell>
          <cell r="E12370" t="str">
            <v>M3</v>
          </cell>
          <cell r="F12370">
            <v>163.66999999999999</v>
          </cell>
          <cell r="G12370">
            <v>1E-3</v>
          </cell>
          <cell r="I12370">
            <v>0.1636667</v>
          </cell>
        </row>
        <row r="12371">
          <cell r="C12371">
            <v>38557</v>
          </cell>
          <cell r="D12371" t="str">
            <v>TERRA VEGETAL PRETA</v>
          </cell>
          <cell r="E12371" t="str">
            <v>M3</v>
          </cell>
          <cell r="F12371">
            <v>121.28</v>
          </cell>
          <cell r="G12371">
            <v>7.0000000000000001E-3</v>
          </cell>
          <cell r="I12371">
            <v>0.84896000000000005</v>
          </cell>
        </row>
        <row r="12372">
          <cell r="C12372">
            <v>38570</v>
          </cell>
          <cell r="D12372" t="str">
            <v>UNHA-DE-GATO H=0.10/0.15M - (FICUS PUMILA) TREPADEIRA</v>
          </cell>
          <cell r="E12372" t="str">
            <v>Un</v>
          </cell>
          <cell r="F12372">
            <v>0.78</v>
          </cell>
          <cell r="G12372">
            <v>1</v>
          </cell>
          <cell r="I12372">
            <v>0.78480000000000005</v>
          </cell>
        </row>
        <row r="12373">
          <cell r="A12373">
            <v>180361</v>
          </cell>
          <cell r="B12373" t="str">
            <v>ABUTILOM (ABUTILON STRIATUM)</v>
          </cell>
          <cell r="H12373" t="str">
            <v>UN</v>
          </cell>
          <cell r="J12373">
            <v>22.18</v>
          </cell>
        </row>
        <row r="12374">
          <cell r="C12374">
            <v>2085</v>
          </cell>
          <cell r="D12374" t="str">
            <v>JARDINEIRO (SGSP)</v>
          </cell>
          <cell r="E12374" t="str">
            <v>H</v>
          </cell>
          <cell r="F12374">
            <v>11.472661</v>
          </cell>
          <cell r="G12374">
            <v>0.1</v>
          </cell>
          <cell r="I12374">
            <v>1.1472661</v>
          </cell>
        </row>
        <row r="12375">
          <cell r="C12375">
            <v>2086</v>
          </cell>
          <cell r="D12375" t="str">
            <v>AJUDANTE DE JARDINEIRO (SGSP)</v>
          </cell>
          <cell r="E12375" t="str">
            <v>H</v>
          </cell>
          <cell r="F12375">
            <v>8.9595909999999996</v>
          </cell>
          <cell r="G12375">
            <v>0.5</v>
          </cell>
          <cell r="I12375">
            <v>4.4797953000000001</v>
          </cell>
        </row>
        <row r="12376">
          <cell r="C12376">
            <v>38502</v>
          </cell>
          <cell r="D12376" t="str">
            <v>ADUBO QUÍMICO NPK 10 - 10 - 10 - (PREÇO PARA NÃO PRODUTOR)</v>
          </cell>
          <cell r="E12376" t="str">
            <v>Kg</v>
          </cell>
          <cell r="F12376">
            <v>1.91</v>
          </cell>
          <cell r="G12376">
            <v>6.4000000000000001E-2</v>
          </cell>
          <cell r="I12376">
            <v>0.12244480000000001</v>
          </cell>
        </row>
        <row r="12377">
          <cell r="C12377">
            <v>38533</v>
          </cell>
          <cell r="D12377" t="str">
            <v>ABUTILOM - H=0,50/0,70 M - ( ABUTILOM STRIATUM ) ARBUSTO - MEDIDA: "PONTA FOLHA"</v>
          </cell>
          <cell r="E12377" t="str">
            <v>Un</v>
          </cell>
          <cell r="F12377">
            <v>5.94</v>
          </cell>
          <cell r="G12377">
            <v>1</v>
          </cell>
          <cell r="I12377">
            <v>5.9363999999999999</v>
          </cell>
        </row>
        <row r="12378">
          <cell r="C12378">
            <v>38555</v>
          </cell>
          <cell r="D12378" t="str">
            <v>ADUBO ORGÂNICO - ESTERCO</v>
          </cell>
          <cell r="E12378" t="str">
            <v>M3</v>
          </cell>
          <cell r="F12378">
            <v>163.66999999999999</v>
          </cell>
          <cell r="G12378">
            <v>0.01</v>
          </cell>
          <cell r="I12378">
            <v>1.6366670000000001</v>
          </cell>
        </row>
        <row r="12379">
          <cell r="C12379">
            <v>38557</v>
          </cell>
          <cell r="D12379" t="str">
            <v>TERRA VEGETAL PRETA</v>
          </cell>
          <cell r="E12379" t="str">
            <v>M3</v>
          </cell>
          <cell r="F12379">
            <v>121.28</v>
          </cell>
          <cell r="G12379">
            <v>7.2999999999999995E-2</v>
          </cell>
          <cell r="I12379">
            <v>8.8534400000000009</v>
          </cell>
        </row>
        <row r="12380">
          <cell r="A12380">
            <v>180363</v>
          </cell>
          <cell r="B12380" t="str">
            <v>ACALIFA (ACALYPHA WILKESIANA)</v>
          </cell>
          <cell r="H12380" t="str">
            <v>UN</v>
          </cell>
          <cell r="J12380">
            <v>23.3</v>
          </cell>
        </row>
        <row r="12381">
          <cell r="C12381">
            <v>2085</v>
          </cell>
          <cell r="D12381" t="str">
            <v>JARDINEIRO (SGSP)</v>
          </cell>
          <cell r="E12381" t="str">
            <v>H</v>
          </cell>
          <cell r="F12381">
            <v>11.472661</v>
          </cell>
          <cell r="G12381">
            <v>0.1</v>
          </cell>
          <cell r="I12381">
            <v>1.1472661</v>
          </cell>
        </row>
        <row r="12382">
          <cell r="C12382">
            <v>2086</v>
          </cell>
          <cell r="D12382" t="str">
            <v>AJUDANTE DE JARDINEIRO (SGSP)</v>
          </cell>
          <cell r="E12382" t="str">
            <v>H</v>
          </cell>
          <cell r="F12382">
            <v>8.9595909999999996</v>
          </cell>
          <cell r="G12382">
            <v>0.5</v>
          </cell>
          <cell r="I12382">
            <v>4.4797953000000001</v>
          </cell>
        </row>
        <row r="12383">
          <cell r="C12383">
            <v>38502</v>
          </cell>
          <cell r="D12383" t="str">
            <v>ADUBO QUÍMICO NPK 10 - 10 - 10 - (PREÇO PARA NÃO PRODUTOR)</v>
          </cell>
          <cell r="E12383" t="str">
            <v>Kg</v>
          </cell>
          <cell r="F12383">
            <v>1.91</v>
          </cell>
          <cell r="G12383">
            <v>6.4000000000000001E-2</v>
          </cell>
          <cell r="I12383">
            <v>0.12244480000000001</v>
          </cell>
        </row>
        <row r="12384">
          <cell r="C12384">
            <v>38555</v>
          </cell>
          <cell r="D12384" t="str">
            <v>ADUBO ORGÂNICO - ESTERCO</v>
          </cell>
          <cell r="E12384" t="str">
            <v>M3</v>
          </cell>
          <cell r="F12384">
            <v>163.66999999999999</v>
          </cell>
          <cell r="G12384">
            <v>0.01</v>
          </cell>
          <cell r="I12384">
            <v>1.6366670000000001</v>
          </cell>
        </row>
        <row r="12385">
          <cell r="C12385">
            <v>38557</v>
          </cell>
          <cell r="D12385" t="str">
            <v>TERRA VEGETAL PRETA</v>
          </cell>
          <cell r="E12385" t="str">
            <v>M3</v>
          </cell>
          <cell r="F12385">
            <v>121.28</v>
          </cell>
          <cell r="G12385">
            <v>7.2999999999999995E-2</v>
          </cell>
          <cell r="I12385">
            <v>8.8534400000000009</v>
          </cell>
        </row>
        <row r="12386">
          <cell r="C12386">
            <v>38575</v>
          </cell>
          <cell r="D12386" t="str">
            <v>ACALIFA - H=0.50/0.70M - (ACALYPHA WIKESIANA) FOLHAS VERMELHAS MESCLADAS C/ COBRE E ROSA - ARBUSTO</v>
          </cell>
          <cell r="E12386" t="str">
            <v>Un</v>
          </cell>
          <cell r="F12386">
            <v>7.06</v>
          </cell>
          <cell r="G12386">
            <v>1</v>
          </cell>
          <cell r="I12386">
            <v>7.0625</v>
          </cell>
        </row>
        <row r="12387">
          <cell r="A12387">
            <v>180365</v>
          </cell>
          <cell r="B12387" t="str">
            <v>ALAMANDA (ALLAMANDA NERIIFOLIA)</v>
          </cell>
          <cell r="H12387" t="str">
            <v>UN</v>
          </cell>
          <cell r="J12387">
            <v>23.92</v>
          </cell>
        </row>
        <row r="12388">
          <cell r="C12388">
            <v>2085</v>
          </cell>
          <cell r="D12388" t="str">
            <v>JARDINEIRO (SGSP)</v>
          </cell>
          <cell r="E12388" t="str">
            <v>H</v>
          </cell>
          <cell r="F12388">
            <v>11.472661</v>
          </cell>
          <cell r="G12388">
            <v>0.1</v>
          </cell>
          <cell r="I12388">
            <v>1.1472661</v>
          </cell>
        </row>
        <row r="12389">
          <cell r="C12389">
            <v>2086</v>
          </cell>
          <cell r="D12389" t="str">
            <v>AJUDANTE DE JARDINEIRO (SGSP)</v>
          </cell>
          <cell r="E12389" t="str">
            <v>H</v>
          </cell>
          <cell r="F12389">
            <v>8.9595909999999996</v>
          </cell>
          <cell r="G12389">
            <v>0.5</v>
          </cell>
          <cell r="I12389">
            <v>4.4797953000000001</v>
          </cell>
        </row>
        <row r="12390">
          <cell r="C12390">
            <v>38502</v>
          </cell>
          <cell r="D12390" t="str">
            <v>ADUBO QUÍMICO NPK 10 - 10 - 10 - (PREÇO PARA NÃO PRODUTOR)</v>
          </cell>
          <cell r="E12390" t="str">
            <v>Kg</v>
          </cell>
          <cell r="F12390">
            <v>1.91</v>
          </cell>
          <cell r="G12390">
            <v>6.4000000000000001E-2</v>
          </cell>
          <cell r="I12390">
            <v>0.12244480000000001</v>
          </cell>
        </row>
        <row r="12391">
          <cell r="C12391">
            <v>38555</v>
          </cell>
          <cell r="D12391" t="str">
            <v>ADUBO ORGÂNICO - ESTERCO</v>
          </cell>
          <cell r="E12391" t="str">
            <v>M3</v>
          </cell>
          <cell r="F12391">
            <v>163.66999999999999</v>
          </cell>
          <cell r="G12391">
            <v>0.01</v>
          </cell>
          <cell r="I12391">
            <v>1.6366670000000001</v>
          </cell>
        </row>
        <row r="12392">
          <cell r="C12392">
            <v>38557</v>
          </cell>
          <cell r="D12392" t="str">
            <v>TERRA VEGETAL PRETA</v>
          </cell>
          <cell r="E12392" t="str">
            <v>M3</v>
          </cell>
          <cell r="F12392">
            <v>121.28</v>
          </cell>
          <cell r="G12392">
            <v>7.2999999999999995E-2</v>
          </cell>
          <cell r="I12392">
            <v>8.8534400000000009</v>
          </cell>
        </row>
        <row r="12393">
          <cell r="C12393">
            <v>38576</v>
          </cell>
          <cell r="D12393" t="str">
            <v>ALAMANDA - H=0.50/0.70 M - (ALLAMANDA NERIIFOLIA) TREPADEIRA</v>
          </cell>
          <cell r="E12393" t="str">
            <v>Un</v>
          </cell>
          <cell r="F12393">
            <v>7.68</v>
          </cell>
          <cell r="G12393">
            <v>1</v>
          </cell>
          <cell r="I12393">
            <v>7.6760000000000002</v>
          </cell>
        </row>
        <row r="12394">
          <cell r="A12394">
            <v>180367</v>
          </cell>
          <cell r="B12394" t="str">
            <v>AZALÉA (RHODODENDRON INDICUM)</v>
          </cell>
          <cell r="H12394" t="str">
            <v>UN</v>
          </cell>
          <cell r="J12394">
            <v>28.98</v>
          </cell>
        </row>
        <row r="12395">
          <cell r="C12395">
            <v>2085</v>
          </cell>
          <cell r="D12395" t="str">
            <v>JARDINEIRO (SGSP)</v>
          </cell>
          <cell r="E12395" t="str">
            <v>H</v>
          </cell>
          <cell r="F12395">
            <v>11.472661</v>
          </cell>
          <cell r="G12395">
            <v>0.1</v>
          </cell>
          <cell r="I12395">
            <v>1.1472661</v>
          </cell>
        </row>
        <row r="12396">
          <cell r="C12396">
            <v>2086</v>
          </cell>
          <cell r="D12396" t="str">
            <v>AJUDANTE DE JARDINEIRO (SGSP)</v>
          </cell>
          <cell r="E12396" t="str">
            <v>H</v>
          </cell>
          <cell r="F12396">
            <v>8.9595909999999996</v>
          </cell>
          <cell r="G12396">
            <v>0.5</v>
          </cell>
          <cell r="I12396">
            <v>4.4797953000000001</v>
          </cell>
        </row>
        <row r="12397">
          <cell r="C12397">
            <v>38502</v>
          </cell>
          <cell r="D12397" t="str">
            <v>ADUBO QUÍMICO NPK 10 - 10 - 10 - (PREÇO PARA NÃO PRODUTOR)</v>
          </cell>
          <cell r="E12397" t="str">
            <v>Kg</v>
          </cell>
          <cell r="F12397">
            <v>1.91</v>
          </cell>
          <cell r="G12397">
            <v>6.4000000000000001E-2</v>
          </cell>
          <cell r="I12397">
            <v>0.12244480000000001</v>
          </cell>
        </row>
        <row r="12398">
          <cell r="C12398">
            <v>38555</v>
          </cell>
          <cell r="D12398" t="str">
            <v>ADUBO ORGÂNICO - ESTERCO</v>
          </cell>
          <cell r="E12398" t="str">
            <v>M3</v>
          </cell>
          <cell r="F12398">
            <v>163.66999999999999</v>
          </cell>
          <cell r="G12398">
            <v>0.01</v>
          </cell>
          <cell r="I12398">
            <v>1.6366670000000001</v>
          </cell>
        </row>
        <row r="12399">
          <cell r="C12399">
            <v>38557</v>
          </cell>
          <cell r="D12399" t="str">
            <v>TERRA VEGETAL PRETA</v>
          </cell>
          <cell r="E12399" t="str">
            <v>M3</v>
          </cell>
          <cell r="F12399">
            <v>121.28</v>
          </cell>
          <cell r="G12399">
            <v>7.2999999999999995E-2</v>
          </cell>
          <cell r="I12399">
            <v>8.8534400000000009</v>
          </cell>
        </row>
        <row r="12400">
          <cell r="C12400">
            <v>38577</v>
          </cell>
          <cell r="D12400" t="str">
            <v>AZALÉIA - H= 0.50/0.70 M - (RHODODENDRON INDICUM) ARBUSTO</v>
          </cell>
          <cell r="E12400" t="str">
            <v>Un</v>
          </cell>
          <cell r="F12400">
            <v>12.74</v>
          </cell>
          <cell r="G12400">
            <v>1</v>
          </cell>
          <cell r="I12400">
            <v>12.7378</v>
          </cell>
        </row>
        <row r="12401">
          <cell r="A12401">
            <v>180369</v>
          </cell>
          <cell r="B12401" t="str">
            <v>BAMBUZINHO (BAMBUZA GRACILIS)</v>
          </cell>
          <cell r="H12401" t="str">
            <v>UN</v>
          </cell>
          <cell r="J12401">
            <v>32.89</v>
          </cell>
        </row>
        <row r="12402">
          <cell r="C12402">
            <v>2085</v>
          </cell>
          <cell r="D12402" t="str">
            <v>JARDINEIRO (SGSP)</v>
          </cell>
          <cell r="E12402" t="str">
            <v>H</v>
          </cell>
          <cell r="F12402">
            <v>11.472661</v>
          </cell>
          <cell r="G12402">
            <v>0.1</v>
          </cell>
          <cell r="I12402">
            <v>1.1472661</v>
          </cell>
        </row>
        <row r="12403">
          <cell r="C12403">
            <v>2086</v>
          </cell>
          <cell r="D12403" t="str">
            <v>AJUDANTE DE JARDINEIRO (SGSP)</v>
          </cell>
          <cell r="E12403" t="str">
            <v>H</v>
          </cell>
          <cell r="F12403">
            <v>8.9595909999999996</v>
          </cell>
          <cell r="G12403">
            <v>0.5</v>
          </cell>
          <cell r="I12403">
            <v>4.4797953000000001</v>
          </cell>
        </row>
        <row r="12404">
          <cell r="C12404">
            <v>38502</v>
          </cell>
          <cell r="D12404" t="str">
            <v>ADUBO QUÍMICO NPK 10 - 10 - 10 - (PREÇO PARA NÃO PRODUTOR)</v>
          </cell>
          <cell r="E12404" t="str">
            <v>Kg</v>
          </cell>
          <cell r="F12404">
            <v>1.91</v>
          </cell>
          <cell r="G12404">
            <v>6.4000000000000001E-2</v>
          </cell>
          <cell r="I12404">
            <v>0.12244480000000001</v>
          </cell>
        </row>
        <row r="12405">
          <cell r="C12405">
            <v>38537</v>
          </cell>
          <cell r="D12405" t="str">
            <v>BAMBUZINHO - H=1.00 A 2.00 M - (BAMBUZA GRACILIS) BAMBU</v>
          </cell>
          <cell r="E12405" t="str">
            <v>Un</v>
          </cell>
          <cell r="F12405">
            <v>16.649999999999999</v>
          </cell>
          <cell r="G12405">
            <v>1</v>
          </cell>
          <cell r="I12405">
            <v>16.647300000000001</v>
          </cell>
        </row>
        <row r="12406">
          <cell r="C12406">
            <v>38555</v>
          </cell>
          <cell r="D12406" t="str">
            <v>ADUBO ORGÂNICO - ESTERCO</v>
          </cell>
          <cell r="E12406" t="str">
            <v>M3</v>
          </cell>
          <cell r="F12406">
            <v>163.66999999999999</v>
          </cell>
          <cell r="G12406">
            <v>0.01</v>
          </cell>
          <cell r="I12406">
            <v>1.6366670000000001</v>
          </cell>
        </row>
        <row r="12407">
          <cell r="C12407">
            <v>38557</v>
          </cell>
          <cell r="D12407" t="str">
            <v>TERRA VEGETAL PRETA</v>
          </cell>
          <cell r="E12407" t="str">
            <v>M3</v>
          </cell>
          <cell r="F12407">
            <v>121.28</v>
          </cell>
          <cell r="G12407">
            <v>7.2999999999999995E-2</v>
          </cell>
          <cell r="I12407">
            <v>8.8534400000000009</v>
          </cell>
        </row>
        <row r="12408">
          <cell r="A12408">
            <v>180371</v>
          </cell>
          <cell r="B12408" t="str">
            <v>BELA EMÍLIA (PLUMBAGO CAPENSIS)</v>
          </cell>
          <cell r="H12408" t="str">
            <v>UN</v>
          </cell>
          <cell r="J12408">
            <v>21.98</v>
          </cell>
        </row>
        <row r="12409">
          <cell r="C12409">
            <v>2085</v>
          </cell>
          <cell r="D12409" t="str">
            <v>JARDINEIRO (SGSP)</v>
          </cell>
          <cell r="E12409" t="str">
            <v>H</v>
          </cell>
          <cell r="F12409">
            <v>11.472661</v>
          </cell>
          <cell r="G12409">
            <v>0.1</v>
          </cell>
          <cell r="I12409">
            <v>1.1472661</v>
          </cell>
        </row>
        <row r="12410">
          <cell r="C12410">
            <v>2086</v>
          </cell>
          <cell r="D12410" t="str">
            <v>AJUDANTE DE JARDINEIRO (SGSP)</v>
          </cell>
          <cell r="E12410" t="str">
            <v>H</v>
          </cell>
          <cell r="F12410">
            <v>8.9595909999999996</v>
          </cell>
          <cell r="G12410">
            <v>0.5</v>
          </cell>
          <cell r="I12410">
            <v>4.4797953000000001</v>
          </cell>
        </row>
        <row r="12411">
          <cell r="C12411">
            <v>38502</v>
          </cell>
          <cell r="D12411" t="str">
            <v>ADUBO QUÍMICO NPK 10 - 10 - 10 - (PREÇO PARA NÃO PRODUTOR)</v>
          </cell>
          <cell r="E12411" t="str">
            <v>Kg</v>
          </cell>
          <cell r="F12411">
            <v>1.91</v>
          </cell>
          <cell r="G12411">
            <v>6.4000000000000001E-2</v>
          </cell>
          <cell r="I12411">
            <v>0.12244480000000001</v>
          </cell>
        </row>
        <row r="12412">
          <cell r="C12412">
            <v>38534</v>
          </cell>
          <cell r="D12412" t="str">
            <v>BELA-EMÍLIA - H=0.50/0.70 M - (PLUMBAGO CAPENSIS) ARBUSTO</v>
          </cell>
          <cell r="E12412" t="str">
            <v>Un</v>
          </cell>
          <cell r="F12412">
            <v>5.74</v>
          </cell>
          <cell r="G12412">
            <v>1</v>
          </cell>
          <cell r="I12412">
            <v>5.7373000000000003</v>
          </cell>
        </row>
        <row r="12413">
          <cell r="C12413">
            <v>38555</v>
          </cell>
          <cell r="D12413" t="str">
            <v>ADUBO ORGÂNICO - ESTERCO</v>
          </cell>
          <cell r="E12413" t="str">
            <v>M3</v>
          </cell>
          <cell r="F12413">
            <v>163.66999999999999</v>
          </cell>
          <cell r="G12413">
            <v>0.01</v>
          </cell>
          <cell r="I12413">
            <v>1.6366670000000001</v>
          </cell>
        </row>
        <row r="12414">
          <cell r="C12414">
            <v>38557</v>
          </cell>
          <cell r="D12414" t="str">
            <v>TERRA VEGETAL PRETA</v>
          </cell>
          <cell r="E12414" t="str">
            <v>M3</v>
          </cell>
          <cell r="F12414">
            <v>121.28</v>
          </cell>
          <cell r="G12414">
            <v>7.2999999999999995E-2</v>
          </cell>
          <cell r="I12414">
            <v>8.8534400000000009</v>
          </cell>
        </row>
        <row r="12415">
          <cell r="A12415">
            <v>180373</v>
          </cell>
          <cell r="B12415" t="str">
            <v>CAMARÃO (BELOPERONE GUTATA)</v>
          </cell>
          <cell r="H12415" t="str">
            <v>UN</v>
          </cell>
          <cell r="J12415">
            <v>24.57</v>
          </cell>
        </row>
        <row r="12416">
          <cell r="C12416">
            <v>2085</v>
          </cell>
          <cell r="D12416" t="str">
            <v>JARDINEIRO (SGSP)</v>
          </cell>
          <cell r="E12416" t="str">
            <v>H</v>
          </cell>
          <cell r="F12416">
            <v>11.472661</v>
          </cell>
          <cell r="G12416">
            <v>0.1</v>
          </cell>
          <cell r="I12416">
            <v>1.1472661</v>
          </cell>
        </row>
        <row r="12417">
          <cell r="C12417">
            <v>2086</v>
          </cell>
          <cell r="D12417" t="str">
            <v>AJUDANTE DE JARDINEIRO (SGSP)</v>
          </cell>
          <cell r="E12417" t="str">
            <v>H</v>
          </cell>
          <cell r="F12417">
            <v>8.9595909999999996</v>
          </cell>
          <cell r="G12417">
            <v>0.5</v>
          </cell>
          <cell r="I12417">
            <v>4.4797953000000001</v>
          </cell>
        </row>
        <row r="12418">
          <cell r="C12418">
            <v>38502</v>
          </cell>
          <cell r="D12418" t="str">
            <v>ADUBO QUÍMICO NPK 10 - 10 - 10 - (PREÇO PARA NÃO PRODUTOR)</v>
          </cell>
          <cell r="E12418" t="str">
            <v>Kg</v>
          </cell>
          <cell r="F12418">
            <v>1.91</v>
          </cell>
          <cell r="G12418">
            <v>6.4000000000000001E-2</v>
          </cell>
          <cell r="I12418">
            <v>0.12244480000000001</v>
          </cell>
        </row>
        <row r="12419">
          <cell r="C12419">
            <v>38555</v>
          </cell>
          <cell r="D12419" t="str">
            <v>ADUBO ORGÂNICO - ESTERCO</v>
          </cell>
          <cell r="E12419" t="str">
            <v>M3</v>
          </cell>
          <cell r="F12419">
            <v>163.66999999999999</v>
          </cell>
          <cell r="G12419">
            <v>0.01</v>
          </cell>
          <cell r="I12419">
            <v>1.6366670000000001</v>
          </cell>
        </row>
        <row r="12420">
          <cell r="C12420">
            <v>38557</v>
          </cell>
          <cell r="D12420" t="str">
            <v>TERRA VEGETAL PRETA</v>
          </cell>
          <cell r="E12420" t="str">
            <v>M3</v>
          </cell>
          <cell r="F12420">
            <v>121.28</v>
          </cell>
          <cell r="G12420">
            <v>7.2999999999999995E-2</v>
          </cell>
          <cell r="I12420">
            <v>8.8534400000000009</v>
          </cell>
        </row>
        <row r="12421">
          <cell r="C12421">
            <v>38578</v>
          </cell>
          <cell r="D12421" t="str">
            <v>CAMARÃO - H=0.50/0.70 M - (BELOPERONE GUTTATA) ARBUSTO</v>
          </cell>
          <cell r="E12421" t="str">
            <v>Un</v>
          </cell>
          <cell r="F12421">
            <v>8.33</v>
          </cell>
          <cell r="G12421">
            <v>1</v>
          </cell>
          <cell r="I12421">
            <v>8.33</v>
          </cell>
        </row>
        <row r="12422">
          <cell r="A12422">
            <v>180375</v>
          </cell>
          <cell r="B12422" t="str">
            <v>COSMOS (COSMOS BIPINNATUS)</v>
          </cell>
          <cell r="H12422" t="str">
            <v>UN</v>
          </cell>
          <cell r="J12422">
            <v>17.11</v>
          </cell>
        </row>
        <row r="12423">
          <cell r="C12423">
            <v>2085</v>
          </cell>
          <cell r="D12423" t="str">
            <v>JARDINEIRO (SGSP)</v>
          </cell>
          <cell r="E12423" t="str">
            <v>H</v>
          </cell>
          <cell r="F12423">
            <v>11.472661</v>
          </cell>
          <cell r="G12423">
            <v>0.1</v>
          </cell>
          <cell r="I12423">
            <v>1.1472661</v>
          </cell>
        </row>
        <row r="12424">
          <cell r="C12424">
            <v>2086</v>
          </cell>
          <cell r="D12424" t="str">
            <v>AJUDANTE DE JARDINEIRO (SGSP)</v>
          </cell>
          <cell r="E12424" t="str">
            <v>H</v>
          </cell>
          <cell r="F12424">
            <v>8.9595909999999996</v>
          </cell>
          <cell r="G12424">
            <v>0.5</v>
          </cell>
          <cell r="I12424">
            <v>4.4797953000000001</v>
          </cell>
        </row>
        <row r="12425">
          <cell r="C12425">
            <v>38502</v>
          </cell>
          <cell r="D12425" t="str">
            <v>ADUBO QUÍMICO NPK 10 - 10 - 10 - (PREÇO PARA NÃO PRODUTOR)</v>
          </cell>
          <cell r="E12425" t="str">
            <v>Kg</v>
          </cell>
          <cell r="F12425">
            <v>1.91</v>
          </cell>
          <cell r="G12425">
            <v>6.4000000000000001E-2</v>
          </cell>
          <cell r="I12425">
            <v>0.12244480000000001</v>
          </cell>
        </row>
        <row r="12426">
          <cell r="C12426">
            <v>38555</v>
          </cell>
          <cell r="D12426" t="str">
            <v>ADUBO ORGÂNICO - ESTERCO</v>
          </cell>
          <cell r="E12426" t="str">
            <v>M3</v>
          </cell>
          <cell r="F12426">
            <v>163.66999999999999</v>
          </cell>
          <cell r="G12426">
            <v>0.01</v>
          </cell>
          <cell r="I12426">
            <v>1.6366670000000001</v>
          </cell>
        </row>
        <row r="12427">
          <cell r="C12427">
            <v>38557</v>
          </cell>
          <cell r="D12427" t="str">
            <v>TERRA VEGETAL PRETA</v>
          </cell>
          <cell r="E12427" t="str">
            <v>M3</v>
          </cell>
          <cell r="F12427">
            <v>121.28</v>
          </cell>
          <cell r="G12427">
            <v>7.2999999999999995E-2</v>
          </cell>
          <cell r="I12427">
            <v>8.8534400000000009</v>
          </cell>
        </row>
        <row r="12428">
          <cell r="C12428">
            <v>38579</v>
          </cell>
          <cell r="D12428" t="str">
            <v>COSMOS - (COSMOS BIPINNATUS) FORRAÇÃO</v>
          </cell>
          <cell r="E12428" t="str">
            <v>Un</v>
          </cell>
          <cell r="F12428">
            <v>0.87</v>
          </cell>
          <cell r="G12428">
            <v>1</v>
          </cell>
          <cell r="I12428">
            <v>0.87</v>
          </cell>
        </row>
        <row r="12429">
          <cell r="A12429">
            <v>180377</v>
          </cell>
          <cell r="B12429" t="str">
            <v>DRACENA (DRACAENA FRAGRANS)</v>
          </cell>
          <cell r="H12429" t="str">
            <v>UN</v>
          </cell>
          <cell r="J12429">
            <v>28.8</v>
          </cell>
        </row>
        <row r="12430">
          <cell r="C12430">
            <v>2085</v>
          </cell>
          <cell r="D12430" t="str">
            <v>JARDINEIRO (SGSP)</v>
          </cell>
          <cell r="E12430" t="str">
            <v>H</v>
          </cell>
          <cell r="F12430">
            <v>11.472661</v>
          </cell>
          <cell r="G12430">
            <v>0.1</v>
          </cell>
          <cell r="I12430">
            <v>1.1472661</v>
          </cell>
        </row>
        <row r="12431">
          <cell r="C12431">
            <v>2086</v>
          </cell>
          <cell r="D12431" t="str">
            <v>AJUDANTE DE JARDINEIRO (SGSP)</v>
          </cell>
          <cell r="E12431" t="str">
            <v>H</v>
          </cell>
          <cell r="F12431">
            <v>8.9595909999999996</v>
          </cell>
          <cell r="G12431">
            <v>0.5</v>
          </cell>
          <cell r="I12431">
            <v>4.4797953000000001</v>
          </cell>
        </row>
        <row r="12432">
          <cell r="C12432">
            <v>38502</v>
          </cell>
          <cell r="D12432" t="str">
            <v>ADUBO QUÍMICO NPK 10 - 10 - 10 - (PREÇO PARA NÃO PRODUTOR)</v>
          </cell>
          <cell r="E12432" t="str">
            <v>Kg</v>
          </cell>
          <cell r="F12432">
            <v>1.91</v>
          </cell>
          <cell r="G12432">
            <v>6.4000000000000001E-2</v>
          </cell>
          <cell r="I12432">
            <v>0.12244480000000001</v>
          </cell>
        </row>
        <row r="12433">
          <cell r="C12433">
            <v>38535</v>
          </cell>
          <cell r="D12433" t="str">
            <v>DRACENA - H=0.50/0.70 M  - (DRACAENA FRAGRANS) ARBUSTO</v>
          </cell>
          <cell r="E12433" t="str">
            <v>Un</v>
          </cell>
          <cell r="F12433">
            <v>12.56</v>
          </cell>
          <cell r="G12433">
            <v>1</v>
          </cell>
          <cell r="I12433">
            <v>12.5586</v>
          </cell>
        </row>
        <row r="12434">
          <cell r="C12434">
            <v>38555</v>
          </cell>
          <cell r="D12434" t="str">
            <v>ADUBO ORGÂNICO - ESTERCO</v>
          </cell>
          <cell r="E12434" t="str">
            <v>M3</v>
          </cell>
          <cell r="F12434">
            <v>163.66999999999999</v>
          </cell>
          <cell r="G12434">
            <v>0.01</v>
          </cell>
          <cell r="I12434">
            <v>1.6366670000000001</v>
          </cell>
        </row>
        <row r="12435">
          <cell r="C12435">
            <v>38557</v>
          </cell>
          <cell r="D12435" t="str">
            <v>TERRA VEGETAL PRETA</v>
          </cell>
          <cell r="E12435" t="str">
            <v>M3</v>
          </cell>
          <cell r="F12435">
            <v>121.28</v>
          </cell>
          <cell r="G12435">
            <v>7.2999999999999995E-2</v>
          </cell>
          <cell r="I12435">
            <v>8.8534400000000009</v>
          </cell>
        </row>
        <row r="12436">
          <cell r="A12436">
            <v>180379</v>
          </cell>
          <cell r="B12436" t="str">
            <v>ESPONJINHA (CALLIANDRA TWEEDII)</v>
          </cell>
          <cell r="H12436" t="str">
            <v>UN</v>
          </cell>
          <cell r="J12436">
            <v>26.83</v>
          </cell>
        </row>
        <row r="12437">
          <cell r="C12437">
            <v>2085</v>
          </cell>
          <cell r="D12437" t="str">
            <v>JARDINEIRO (SGSP)</v>
          </cell>
          <cell r="E12437" t="str">
            <v>H</v>
          </cell>
          <cell r="F12437">
            <v>11.472661</v>
          </cell>
          <cell r="G12437">
            <v>0.1</v>
          </cell>
          <cell r="I12437">
            <v>1.1472661</v>
          </cell>
        </row>
        <row r="12438">
          <cell r="C12438">
            <v>2086</v>
          </cell>
          <cell r="D12438" t="str">
            <v>AJUDANTE DE JARDINEIRO (SGSP)</v>
          </cell>
          <cell r="E12438" t="str">
            <v>H</v>
          </cell>
          <cell r="F12438">
            <v>8.9595909999999996</v>
          </cell>
          <cell r="G12438">
            <v>0.5</v>
          </cell>
          <cell r="I12438">
            <v>4.4797953000000001</v>
          </cell>
        </row>
        <row r="12439">
          <cell r="C12439">
            <v>38502</v>
          </cell>
          <cell r="D12439" t="str">
            <v>ADUBO QUÍMICO NPK 10 - 10 - 10 - (PREÇO PARA NÃO PRODUTOR)</v>
          </cell>
          <cell r="E12439" t="str">
            <v>Kg</v>
          </cell>
          <cell r="F12439">
            <v>1.91</v>
          </cell>
          <cell r="G12439">
            <v>6.4000000000000001E-2</v>
          </cell>
          <cell r="I12439">
            <v>0.12244480000000001</v>
          </cell>
        </row>
        <row r="12440">
          <cell r="C12440">
            <v>38538</v>
          </cell>
          <cell r="D12440" t="str">
            <v>ESPONJINHA - H=0,50/0,70 M - (CALLIANDRA TWEEDII) ARBUSTO</v>
          </cell>
          <cell r="E12440" t="str">
            <v>Un</v>
          </cell>
          <cell r="F12440">
            <v>10.59</v>
          </cell>
          <cell r="G12440">
            <v>1</v>
          </cell>
          <cell r="I12440">
            <v>10.5854</v>
          </cell>
        </row>
        <row r="12441">
          <cell r="C12441">
            <v>38555</v>
          </cell>
          <cell r="D12441" t="str">
            <v>ADUBO ORGÂNICO - ESTERCO</v>
          </cell>
          <cell r="E12441" t="str">
            <v>M3</v>
          </cell>
          <cell r="F12441">
            <v>163.66999999999999</v>
          </cell>
          <cell r="G12441">
            <v>0.01</v>
          </cell>
          <cell r="I12441">
            <v>1.6366670000000001</v>
          </cell>
        </row>
        <row r="12442">
          <cell r="C12442">
            <v>38557</v>
          </cell>
          <cell r="D12442" t="str">
            <v>TERRA VEGETAL PRETA</v>
          </cell>
          <cell r="E12442" t="str">
            <v>M3</v>
          </cell>
          <cell r="F12442">
            <v>121.28</v>
          </cell>
          <cell r="G12442">
            <v>7.2999999999999995E-2</v>
          </cell>
          <cell r="I12442">
            <v>8.8534400000000009</v>
          </cell>
        </row>
        <row r="12443">
          <cell r="A12443">
            <v>180383</v>
          </cell>
          <cell r="B12443" t="str">
            <v>HIBISCO (HIBISCUS ROSA SINENSIS)</v>
          </cell>
          <cell r="H12443" t="str">
            <v>UN</v>
          </cell>
          <cell r="J12443">
            <v>25.29</v>
          </cell>
        </row>
        <row r="12444">
          <cell r="C12444">
            <v>2085</v>
          </cell>
          <cell r="D12444" t="str">
            <v>JARDINEIRO (SGSP)</v>
          </cell>
          <cell r="E12444" t="str">
            <v>H</v>
          </cell>
          <cell r="F12444">
            <v>11.472661</v>
          </cell>
          <cell r="G12444">
            <v>0.1</v>
          </cell>
          <cell r="I12444">
            <v>1.1472661</v>
          </cell>
        </row>
        <row r="12445">
          <cell r="C12445">
            <v>2086</v>
          </cell>
          <cell r="D12445" t="str">
            <v>AJUDANTE DE JARDINEIRO (SGSP)</v>
          </cell>
          <cell r="E12445" t="str">
            <v>H</v>
          </cell>
          <cell r="F12445">
            <v>8.9595909999999996</v>
          </cell>
          <cell r="G12445">
            <v>0.5</v>
          </cell>
          <cell r="I12445">
            <v>4.4797953000000001</v>
          </cell>
        </row>
        <row r="12446">
          <cell r="C12446">
            <v>38502</v>
          </cell>
          <cell r="D12446" t="str">
            <v>ADUBO QUÍMICO NPK 10 - 10 - 10 - (PREÇO PARA NÃO PRODUTOR)</v>
          </cell>
          <cell r="E12446" t="str">
            <v>Kg</v>
          </cell>
          <cell r="F12446">
            <v>1.91</v>
          </cell>
          <cell r="G12446">
            <v>6.4000000000000001E-2</v>
          </cell>
          <cell r="I12446">
            <v>0.12244480000000001</v>
          </cell>
        </row>
        <row r="12447">
          <cell r="C12447">
            <v>38555</v>
          </cell>
          <cell r="D12447" t="str">
            <v>ADUBO ORGÂNICO - ESTERCO</v>
          </cell>
          <cell r="E12447" t="str">
            <v>M3</v>
          </cell>
          <cell r="F12447">
            <v>163.66999999999999</v>
          </cell>
          <cell r="G12447">
            <v>0.01</v>
          </cell>
          <cell r="I12447">
            <v>1.6366670000000001</v>
          </cell>
        </row>
        <row r="12448">
          <cell r="C12448">
            <v>38557</v>
          </cell>
          <cell r="D12448" t="str">
            <v>TERRA VEGETAL PRETA</v>
          </cell>
          <cell r="E12448" t="str">
            <v>M3</v>
          </cell>
          <cell r="F12448">
            <v>121.28</v>
          </cell>
          <cell r="G12448">
            <v>7.2999999999999995E-2</v>
          </cell>
          <cell r="I12448">
            <v>8.8534400000000009</v>
          </cell>
        </row>
        <row r="12449">
          <cell r="C12449">
            <v>38580</v>
          </cell>
          <cell r="D12449" t="str">
            <v>HIBISCO - H=0.50/0.70M - (HIBISCUS ROSA SINENSIS) FLORES VERMELHAS, ROSAS OU BRANCAS - ARBUSTO</v>
          </cell>
          <cell r="E12449" t="str">
            <v>Un</v>
          </cell>
          <cell r="F12449">
            <v>9.06</v>
          </cell>
          <cell r="G12449">
            <v>1</v>
          </cell>
          <cell r="I12449">
            <v>9.0553000000000008</v>
          </cell>
        </row>
        <row r="12450">
          <cell r="A12450">
            <v>180385</v>
          </cell>
          <cell r="B12450" t="str">
            <v>MALVAVISCO (MALVAVISCUS MOLLIS)</v>
          </cell>
          <cell r="H12450" t="str">
            <v>UN</v>
          </cell>
          <cell r="J12450">
            <v>21.64</v>
          </cell>
        </row>
        <row r="12451">
          <cell r="C12451">
            <v>2085</v>
          </cell>
          <cell r="D12451" t="str">
            <v>JARDINEIRO (SGSP)</v>
          </cell>
          <cell r="E12451" t="str">
            <v>H</v>
          </cell>
          <cell r="F12451">
            <v>11.472661</v>
          </cell>
          <cell r="G12451">
            <v>0.1</v>
          </cell>
          <cell r="I12451">
            <v>1.1472661</v>
          </cell>
        </row>
        <row r="12452">
          <cell r="C12452">
            <v>2086</v>
          </cell>
          <cell r="D12452" t="str">
            <v>AJUDANTE DE JARDINEIRO (SGSP)</v>
          </cell>
          <cell r="E12452" t="str">
            <v>H</v>
          </cell>
          <cell r="F12452">
            <v>8.9595909999999996</v>
          </cell>
          <cell r="G12452">
            <v>0.5</v>
          </cell>
          <cell r="I12452">
            <v>4.4797953000000001</v>
          </cell>
        </row>
        <row r="12453">
          <cell r="C12453">
            <v>38502</v>
          </cell>
          <cell r="D12453" t="str">
            <v>ADUBO QUÍMICO NPK 10 - 10 - 10 - (PREÇO PARA NÃO PRODUTOR)</v>
          </cell>
          <cell r="E12453" t="str">
            <v>Kg</v>
          </cell>
          <cell r="F12453">
            <v>1.91</v>
          </cell>
          <cell r="G12453">
            <v>6.4000000000000001E-2</v>
          </cell>
          <cell r="I12453">
            <v>0.12244480000000001</v>
          </cell>
        </row>
        <row r="12454">
          <cell r="C12454">
            <v>38536</v>
          </cell>
          <cell r="D12454" t="str">
            <v>MALVAVISCO H=0.50/0.70 M - (MALVAVISCUS MOLLIS) ARBUSTO</v>
          </cell>
          <cell r="E12454" t="str">
            <v>Un</v>
          </cell>
          <cell r="F12454">
            <v>5.4</v>
          </cell>
          <cell r="G12454">
            <v>1</v>
          </cell>
          <cell r="I12454">
            <v>5.4008000000000003</v>
          </cell>
        </row>
        <row r="12455">
          <cell r="C12455">
            <v>38555</v>
          </cell>
          <cell r="D12455" t="str">
            <v>ADUBO ORGÂNICO - ESTERCO</v>
          </cell>
          <cell r="E12455" t="str">
            <v>M3</v>
          </cell>
          <cell r="F12455">
            <v>163.66999999999999</v>
          </cell>
          <cell r="G12455">
            <v>0.01</v>
          </cell>
          <cell r="I12455">
            <v>1.6366670000000001</v>
          </cell>
        </row>
        <row r="12456">
          <cell r="C12456">
            <v>38557</v>
          </cell>
          <cell r="D12456" t="str">
            <v>TERRA VEGETAL PRETA</v>
          </cell>
          <cell r="E12456" t="str">
            <v>M3</v>
          </cell>
          <cell r="F12456">
            <v>121.28</v>
          </cell>
          <cell r="G12456">
            <v>7.2999999999999995E-2</v>
          </cell>
          <cell r="I12456">
            <v>8.8534400000000009</v>
          </cell>
        </row>
        <row r="12457">
          <cell r="A12457">
            <v>180387</v>
          </cell>
          <cell r="B12457" t="str">
            <v>PIRACANTA (PYRACANTHA COCCINEA)</v>
          </cell>
          <cell r="H12457" t="str">
            <v>UN</v>
          </cell>
          <cell r="J12457">
            <v>29.66</v>
          </cell>
        </row>
        <row r="12458">
          <cell r="C12458">
            <v>2085</v>
          </cell>
          <cell r="D12458" t="str">
            <v>JARDINEIRO (SGSP)</v>
          </cell>
          <cell r="E12458" t="str">
            <v>H</v>
          </cell>
          <cell r="F12458">
            <v>11.472661</v>
          </cell>
          <cell r="G12458">
            <v>0.1</v>
          </cell>
          <cell r="I12458">
            <v>1.1472661</v>
          </cell>
        </row>
        <row r="12459">
          <cell r="C12459">
            <v>2086</v>
          </cell>
          <cell r="D12459" t="str">
            <v>AJUDANTE DE JARDINEIRO (SGSP)</v>
          </cell>
          <cell r="E12459" t="str">
            <v>H</v>
          </cell>
          <cell r="F12459">
            <v>8.9595909999999996</v>
          </cell>
          <cell r="G12459">
            <v>0.5</v>
          </cell>
          <cell r="I12459">
            <v>4.4797953000000001</v>
          </cell>
        </row>
        <row r="12460">
          <cell r="C12460">
            <v>38502</v>
          </cell>
          <cell r="D12460" t="str">
            <v>ADUBO QUÍMICO NPK 10 - 10 - 10 - (PREÇO PARA NÃO PRODUTOR)</v>
          </cell>
          <cell r="E12460" t="str">
            <v>Kg</v>
          </cell>
          <cell r="F12460">
            <v>1.91</v>
          </cell>
          <cell r="G12460">
            <v>6.4000000000000001E-2</v>
          </cell>
          <cell r="I12460">
            <v>0.12244480000000001</v>
          </cell>
        </row>
        <row r="12461">
          <cell r="C12461">
            <v>38555</v>
          </cell>
          <cell r="D12461" t="str">
            <v>ADUBO ORGÂNICO - ESTERCO</v>
          </cell>
          <cell r="E12461" t="str">
            <v>M3</v>
          </cell>
          <cell r="F12461">
            <v>163.66999999999999</v>
          </cell>
          <cell r="G12461">
            <v>0.01</v>
          </cell>
          <cell r="I12461">
            <v>1.6366670000000001</v>
          </cell>
        </row>
        <row r="12462">
          <cell r="C12462">
            <v>38557</v>
          </cell>
          <cell r="D12462" t="str">
            <v>TERRA VEGETAL PRETA</v>
          </cell>
          <cell r="E12462" t="str">
            <v>M3</v>
          </cell>
          <cell r="F12462">
            <v>121.28</v>
          </cell>
          <cell r="G12462">
            <v>7.2999999999999995E-2</v>
          </cell>
          <cell r="I12462">
            <v>8.8534400000000009</v>
          </cell>
        </row>
        <row r="12463">
          <cell r="C12463">
            <v>38581</v>
          </cell>
          <cell r="D12463" t="str">
            <v>PIRACANTA - H=0.50/0.70 M (PYRACANTHA COCCINEA) ARBUSTO</v>
          </cell>
          <cell r="E12463" t="str">
            <v>Un</v>
          </cell>
          <cell r="F12463">
            <v>13.43</v>
          </cell>
          <cell r="G12463">
            <v>1</v>
          </cell>
          <cell r="I12463">
            <v>13.425000000000001</v>
          </cell>
        </row>
        <row r="12464">
          <cell r="A12464">
            <v>181050</v>
          </cell>
          <cell r="B12464" t="str">
            <v>NR.10 - ORLA PARA ÁRVORE EM PARALELEPÍPEDO - 1,20 X 1,20 M</v>
          </cell>
          <cell r="H12464" t="str">
            <v>UN</v>
          </cell>
          <cell r="J12464">
            <v>120.28</v>
          </cell>
        </row>
        <row r="12465">
          <cell r="C12465">
            <v>2014</v>
          </cell>
          <cell r="D12465" t="str">
            <v>AJUDANTE DE CARPINTEIRO (SGSP)</v>
          </cell>
          <cell r="E12465" t="str">
            <v>H</v>
          </cell>
          <cell r="F12465">
            <v>11.95373</v>
          </cell>
          <cell r="G12465">
            <v>0.5</v>
          </cell>
          <cell r="I12465">
            <v>5.9768651999999998</v>
          </cell>
        </row>
        <row r="12466">
          <cell r="C12466">
            <v>2062</v>
          </cell>
          <cell r="D12466" t="str">
            <v>CALCETEIRO - ASSENTADOR DE GUIAS (SGSP)</v>
          </cell>
          <cell r="E12466" t="str">
            <v>H</v>
          </cell>
          <cell r="F12466">
            <v>16.800808</v>
          </cell>
          <cell r="G12466">
            <v>0.24</v>
          </cell>
          <cell r="I12466">
            <v>4.0321939000000002</v>
          </cell>
        </row>
        <row r="12467">
          <cell r="C12467">
            <v>2099</v>
          </cell>
          <cell r="D12467" t="str">
            <v>SERVENTE (SGSP)</v>
          </cell>
          <cell r="E12467" t="str">
            <v>H</v>
          </cell>
          <cell r="F12467">
            <v>11.629847</v>
          </cell>
          <cell r="G12467">
            <v>0.64</v>
          </cell>
          <cell r="I12467">
            <v>7.4431019999999997</v>
          </cell>
        </row>
        <row r="12468">
          <cell r="C12468">
            <v>10501</v>
          </cell>
          <cell r="D12468" t="str">
            <v>AREIA LAVADA</v>
          </cell>
          <cell r="E12468" t="str">
            <v>M3</v>
          </cell>
          <cell r="F12468">
            <v>76.510000000000005</v>
          </cell>
          <cell r="G12468">
            <v>0.04</v>
          </cell>
          <cell r="I12468">
            <v>3.0603978999999999</v>
          </cell>
        </row>
        <row r="12469">
          <cell r="C12469">
            <v>15525</v>
          </cell>
          <cell r="D12469" t="str">
            <v>RIPA DE PEROBA DO NORTE 1,5 CM X 5 CM - BRUTA</v>
          </cell>
          <cell r="E12469" t="str">
            <v>M</v>
          </cell>
          <cell r="F12469">
            <v>1.49</v>
          </cell>
          <cell r="G12469">
            <v>4.8</v>
          </cell>
          <cell r="I12469">
            <v>7.1462399999999997</v>
          </cell>
        </row>
        <row r="12470">
          <cell r="C12470">
            <v>36060</v>
          </cell>
          <cell r="D12470" t="str">
            <v>PARALELEPÍPEDO CINZA (INTEIRO - NÃO COLOCADO)</v>
          </cell>
          <cell r="E12470" t="str">
            <v>Un</v>
          </cell>
          <cell r="F12470">
            <v>2.57</v>
          </cell>
          <cell r="G12470">
            <v>36</v>
          </cell>
          <cell r="I12470">
            <v>92.624399999999994</v>
          </cell>
        </row>
        <row r="12471">
          <cell r="A12471">
            <v>181056</v>
          </cell>
          <cell r="B12471" t="str">
            <v>ORLA DE SEPARAÇÃO EM CONCRETO NC.26</v>
          </cell>
          <cell r="H12471" t="str">
            <v>M</v>
          </cell>
          <cell r="J12471">
            <v>50.09</v>
          </cell>
        </row>
        <row r="12472">
          <cell r="C12472">
            <v>2013</v>
          </cell>
          <cell r="D12472" t="str">
            <v>CARPINTEIRO (SGSP)</v>
          </cell>
          <cell r="E12472" t="str">
            <v>H</v>
          </cell>
          <cell r="F12472">
            <v>14.489392</v>
          </cell>
          <cell r="G12472">
            <v>0.59399999999999997</v>
          </cell>
          <cell r="I12472">
            <v>8.6066987000000008</v>
          </cell>
        </row>
        <row r="12473">
          <cell r="C12473">
            <v>2014</v>
          </cell>
          <cell r="D12473" t="str">
            <v>AJUDANTE DE CARPINTEIRO (SGSP)</v>
          </cell>
          <cell r="E12473" t="str">
            <v>H</v>
          </cell>
          <cell r="F12473">
            <v>11.95373</v>
          </cell>
          <cell r="G12473">
            <v>0.59399999999999997</v>
          </cell>
          <cell r="I12473">
            <v>7.1005159000000004</v>
          </cell>
        </row>
        <row r="12474">
          <cell r="C12474">
            <v>2015</v>
          </cell>
          <cell r="D12474" t="str">
            <v>FERREIRO (SGSP)</v>
          </cell>
          <cell r="E12474" t="str">
            <v>H</v>
          </cell>
          <cell r="F12474">
            <v>15.034667000000001</v>
          </cell>
          <cell r="G12474">
            <v>3.9E-2</v>
          </cell>
          <cell r="I12474">
            <v>0.58635199999999998</v>
          </cell>
        </row>
        <row r="12475">
          <cell r="C12475">
            <v>2016</v>
          </cell>
          <cell r="D12475" t="str">
            <v>AJUDANTE DE FERREIRO - ARMADOR (SGSP)</v>
          </cell>
          <cell r="E12475" t="str">
            <v>H</v>
          </cell>
          <cell r="F12475">
            <v>11.918774000000001</v>
          </cell>
          <cell r="G12475">
            <v>3.9E-2</v>
          </cell>
          <cell r="I12475">
            <v>0.46483219999999997</v>
          </cell>
        </row>
        <row r="12476">
          <cell r="C12476">
            <v>2020</v>
          </cell>
          <cell r="D12476" t="str">
            <v>PEDREIRO (SGSP)</v>
          </cell>
          <cell r="E12476" t="str">
            <v>H</v>
          </cell>
          <cell r="F12476">
            <v>14.542659</v>
          </cell>
          <cell r="G12476">
            <v>7.8E-2</v>
          </cell>
          <cell r="I12476">
            <v>1.1343274000000001</v>
          </cell>
        </row>
        <row r="12477">
          <cell r="C12477">
            <v>2099</v>
          </cell>
          <cell r="D12477" t="str">
            <v>SERVENTE (SGSP)</v>
          </cell>
          <cell r="E12477" t="str">
            <v>H</v>
          </cell>
          <cell r="F12477">
            <v>11.629847</v>
          </cell>
          <cell r="G12477">
            <v>1.4730000000000001</v>
          </cell>
          <cell r="I12477">
            <v>17.130764299999999</v>
          </cell>
        </row>
        <row r="12478">
          <cell r="C12478">
            <v>10543</v>
          </cell>
          <cell r="D12478" t="str">
            <v>PEDRA BRITADA NÚMERO 2</v>
          </cell>
          <cell r="E12478" t="str">
            <v>M3</v>
          </cell>
          <cell r="F12478">
            <v>64.87</v>
          </cell>
          <cell r="G12478">
            <v>0.01</v>
          </cell>
          <cell r="I12478">
            <v>0.64865700000000004</v>
          </cell>
        </row>
        <row r="12479">
          <cell r="C12479">
            <v>10608</v>
          </cell>
          <cell r="D12479" t="str">
            <v>CONCRETO FCK=15MPA C/ BRITA 2</v>
          </cell>
          <cell r="E12479" t="str">
            <v>M3</v>
          </cell>
          <cell r="F12479">
            <v>233.78</v>
          </cell>
          <cell r="G12479">
            <v>0.03</v>
          </cell>
          <cell r="I12479">
            <v>7.0133171000000001</v>
          </cell>
        </row>
        <row r="12480">
          <cell r="C12480">
            <v>11064</v>
          </cell>
          <cell r="D12480" t="str">
            <v>PINUS - SARRAFO DE 1" X 2" - BRUTO</v>
          </cell>
          <cell r="E12480" t="str">
            <v>M</v>
          </cell>
          <cell r="F12480">
            <v>0.56999999999999995</v>
          </cell>
          <cell r="G12480">
            <v>1.08</v>
          </cell>
          <cell r="I12480">
            <v>0.62046000000000001</v>
          </cell>
        </row>
        <row r="12481">
          <cell r="C12481">
            <v>11070</v>
          </cell>
          <cell r="D12481" t="str">
            <v>PINUS - TÁBUA DE 1" X 12" - BRUTA</v>
          </cell>
          <cell r="E12481" t="str">
            <v>M</v>
          </cell>
          <cell r="F12481">
            <v>4.0199999999999996</v>
          </cell>
          <cell r="G12481">
            <v>1.08</v>
          </cell>
          <cell r="I12481">
            <v>4.3410599999999997</v>
          </cell>
        </row>
        <row r="12482">
          <cell r="C12482">
            <v>11501</v>
          </cell>
          <cell r="D12482" t="str">
            <v>AÇO CA-25 - MÉDIA BITOLAS</v>
          </cell>
          <cell r="E12482" t="str">
            <v>KG</v>
          </cell>
          <cell r="F12482">
            <v>3.45</v>
          </cell>
          <cell r="G12482">
            <v>0.44900000000000001</v>
          </cell>
          <cell r="I12482">
            <v>1.5510550999999999</v>
          </cell>
        </row>
        <row r="12483">
          <cell r="C12483">
            <v>17520</v>
          </cell>
          <cell r="D12483" t="str">
            <v>PREGO 12 X 12 E 12 X 15  COMUM - POLIDO</v>
          </cell>
          <cell r="E12483" t="str">
            <v>Kg</v>
          </cell>
          <cell r="F12483">
            <v>7.89</v>
          </cell>
          <cell r="G12483">
            <v>0.108</v>
          </cell>
          <cell r="I12483">
            <v>0.851688</v>
          </cell>
        </row>
        <row r="12484">
          <cell r="C12484">
            <v>17740</v>
          </cell>
          <cell r="D12484" t="str">
            <v>ARAME RECOZIDO N. 16 E N. 18</v>
          </cell>
          <cell r="E12484" t="str">
            <v>Kg</v>
          </cell>
          <cell r="F12484">
            <v>4.93</v>
          </cell>
          <cell r="G12484">
            <v>8.0000000000000002E-3</v>
          </cell>
          <cell r="I12484">
            <v>3.9427200000000003E-2</v>
          </cell>
        </row>
        <row r="12485">
          <cell r="A12485">
            <v>181060</v>
          </cell>
          <cell r="B12485" t="str">
            <v>GRELHA DE CONCRETO PARA PISOS GRAMADOS 60X45X9,5CM</v>
          </cell>
          <cell r="H12485" t="str">
            <v>M2</v>
          </cell>
          <cell r="J12485">
            <v>56.17</v>
          </cell>
        </row>
        <row r="12486">
          <cell r="C12486">
            <v>2062</v>
          </cell>
          <cell r="D12486" t="str">
            <v>CALCETEIRO - ASSENTADOR DE GUIAS (SGSP)</v>
          </cell>
          <cell r="E12486" t="str">
            <v>H</v>
          </cell>
          <cell r="F12486">
            <v>16.800808</v>
          </cell>
          <cell r="G12486">
            <v>0.33</v>
          </cell>
          <cell r="I12486">
            <v>5.5442666000000003</v>
          </cell>
        </row>
        <row r="12487">
          <cell r="C12487">
            <v>38590</v>
          </cell>
          <cell r="D12487" t="str">
            <v>CONCREGRAMA - E = 9,5 CM 60 X 45CM</v>
          </cell>
          <cell r="E12487" t="str">
            <v>M2</v>
          </cell>
          <cell r="F12487">
            <v>50.63</v>
          </cell>
          <cell r="G12487">
            <v>1</v>
          </cell>
          <cell r="I12487">
            <v>50.627899999999997</v>
          </cell>
        </row>
        <row r="12488">
          <cell r="A12488">
            <v>181090</v>
          </cell>
          <cell r="B12488" t="str">
            <v>TORNEIRA PARA JARDIM  HD.16</v>
          </cell>
          <cell r="H12488" t="str">
            <v>UN</v>
          </cell>
          <cell r="J12488">
            <v>233.24</v>
          </cell>
        </row>
        <row r="12489">
          <cell r="C12489">
            <v>2013</v>
          </cell>
          <cell r="D12489" t="str">
            <v>CARPINTEIRO (SGSP)</v>
          </cell>
          <cell r="E12489" t="str">
            <v>H</v>
          </cell>
          <cell r="F12489">
            <v>14.489392</v>
          </cell>
          <cell r="G12489">
            <v>1.88</v>
          </cell>
          <cell r="I12489">
            <v>27.240056599999999</v>
          </cell>
        </row>
        <row r="12490">
          <cell r="C12490">
            <v>2014</v>
          </cell>
          <cell r="D12490" t="str">
            <v>AJUDANTE DE CARPINTEIRO (SGSP)</v>
          </cell>
          <cell r="E12490" t="str">
            <v>H</v>
          </cell>
          <cell r="F12490">
            <v>11.95373</v>
          </cell>
          <cell r="G12490">
            <v>1.88</v>
          </cell>
          <cell r="I12490">
            <v>22.4730132</v>
          </cell>
        </row>
        <row r="12491">
          <cell r="C12491">
            <v>2015</v>
          </cell>
          <cell r="D12491" t="str">
            <v>FERREIRO (SGSP)</v>
          </cell>
          <cell r="E12491" t="str">
            <v>H</v>
          </cell>
          <cell r="F12491">
            <v>15.034667000000001</v>
          </cell>
          <cell r="G12491">
            <v>0.4</v>
          </cell>
          <cell r="I12491">
            <v>6.0138669</v>
          </cell>
        </row>
        <row r="12492">
          <cell r="C12492">
            <v>2020</v>
          </cell>
          <cell r="D12492" t="str">
            <v>PEDREIRO (SGSP)</v>
          </cell>
          <cell r="E12492" t="str">
            <v>H</v>
          </cell>
          <cell r="F12492">
            <v>14.542659</v>
          </cell>
          <cell r="G12492">
            <v>0.24</v>
          </cell>
          <cell r="I12492">
            <v>3.4902381999999998</v>
          </cell>
        </row>
        <row r="12493">
          <cell r="C12493">
            <v>2035</v>
          </cell>
          <cell r="D12493" t="str">
            <v>ENCANADOR (SGSP)</v>
          </cell>
          <cell r="E12493" t="str">
            <v>H</v>
          </cell>
          <cell r="F12493">
            <v>15.946630000000001</v>
          </cell>
          <cell r="G12493">
            <v>2.6</v>
          </cell>
          <cell r="I12493">
            <v>41.4612385</v>
          </cell>
        </row>
        <row r="12494">
          <cell r="C12494">
            <v>2036</v>
          </cell>
          <cell r="D12494" t="str">
            <v>AJUDANTE DE ENCANADOR (SGSP)</v>
          </cell>
          <cell r="E12494" t="str">
            <v>H</v>
          </cell>
          <cell r="F12494">
            <v>12.462384999999999</v>
          </cell>
          <cell r="G12494">
            <v>1.6</v>
          </cell>
          <cell r="I12494">
            <v>19.939815400000001</v>
          </cell>
        </row>
        <row r="12495">
          <cell r="C12495">
            <v>2099</v>
          </cell>
          <cell r="D12495" t="str">
            <v>SERVENTE (SGSP)</v>
          </cell>
          <cell r="E12495" t="str">
            <v>H</v>
          </cell>
          <cell r="F12495">
            <v>11.629847</v>
          </cell>
          <cell r="G12495">
            <v>2.46</v>
          </cell>
          <cell r="I12495">
            <v>28.609423100000001</v>
          </cell>
        </row>
        <row r="12496">
          <cell r="C12496">
            <v>10543</v>
          </cell>
          <cell r="D12496" t="str">
            <v>PEDRA BRITADA NÚMERO 2</v>
          </cell>
          <cell r="E12496" t="str">
            <v>M3</v>
          </cell>
          <cell r="F12496">
            <v>64.87</v>
          </cell>
          <cell r="G12496">
            <v>0.05</v>
          </cell>
          <cell r="I12496">
            <v>3.2432850000000002</v>
          </cell>
        </row>
        <row r="12497">
          <cell r="C12497">
            <v>10608</v>
          </cell>
          <cell r="D12497" t="str">
            <v>CONCRETO FCK=15MPA C/ BRITA 2</v>
          </cell>
          <cell r="E12497" t="str">
            <v>M3</v>
          </cell>
          <cell r="F12497">
            <v>233.78</v>
          </cell>
          <cell r="G12497">
            <v>8.7499999999999994E-2</v>
          </cell>
          <cell r="I12497">
            <v>20.455508099999999</v>
          </cell>
        </row>
        <row r="12498">
          <cell r="C12498">
            <v>11070</v>
          </cell>
          <cell r="D12498" t="str">
            <v>PINUS - TÁBUA DE 1" X 12" - BRUTA</v>
          </cell>
          <cell r="E12498" t="str">
            <v>M</v>
          </cell>
          <cell r="F12498">
            <v>4.0199999999999996</v>
          </cell>
          <cell r="G12498">
            <v>2.8666700000000001</v>
          </cell>
          <cell r="I12498">
            <v>11.522580100000001</v>
          </cell>
        </row>
        <row r="12499">
          <cell r="C12499">
            <v>11501</v>
          </cell>
          <cell r="D12499" t="str">
            <v>AÇO CA-25 - MÉDIA BITOLAS</v>
          </cell>
          <cell r="E12499" t="str">
            <v>KG</v>
          </cell>
          <cell r="F12499">
            <v>3.45</v>
          </cell>
          <cell r="G12499">
            <v>0.57999999999999996</v>
          </cell>
          <cell r="I12499">
            <v>2.00359</v>
          </cell>
        </row>
        <row r="12500">
          <cell r="C12500">
            <v>17520</v>
          </cell>
          <cell r="D12500" t="str">
            <v>PREGO 12 X 12 E 12 X 15  COMUM - POLIDO</v>
          </cell>
          <cell r="E12500" t="str">
            <v>Kg</v>
          </cell>
          <cell r="F12500">
            <v>7.89</v>
          </cell>
          <cell r="G12500">
            <v>0.34</v>
          </cell>
          <cell r="I12500">
            <v>2.6812399999999998</v>
          </cell>
        </row>
        <row r="12501">
          <cell r="C12501">
            <v>37530</v>
          </cell>
          <cell r="D12501" t="str">
            <v>LIXA D'ÁGUA - N. 80  E  N. 320</v>
          </cell>
          <cell r="E12501" t="str">
            <v>Un</v>
          </cell>
          <cell r="F12501">
            <v>0.86</v>
          </cell>
          <cell r="G12501">
            <v>0.12</v>
          </cell>
          <cell r="I12501">
            <v>0.102756</v>
          </cell>
        </row>
        <row r="12502">
          <cell r="C12502">
            <v>70822</v>
          </cell>
          <cell r="D12502" t="str">
            <v>TUBO DE AÇO GALVANIZADO PARA CONDUÇÃO COM COSTURA NBR 5580L (BS 1387L) - 3/4"</v>
          </cell>
          <cell r="E12502" t="str">
            <v>M</v>
          </cell>
          <cell r="F12502">
            <v>9.1</v>
          </cell>
          <cell r="G12502">
            <v>1.2</v>
          </cell>
          <cell r="I12502">
            <v>10.916880000000001</v>
          </cell>
        </row>
        <row r="12503">
          <cell r="C12503">
            <v>72418</v>
          </cell>
          <cell r="D12503" t="str">
            <v>TUBO PVC RÍGIDO SOLDÁVEL PARA ÁGUA - 110MM</v>
          </cell>
          <cell r="E12503" t="str">
            <v>M</v>
          </cell>
          <cell r="F12503">
            <v>34.14</v>
          </cell>
          <cell r="G12503">
            <v>0.55500000000000005</v>
          </cell>
          <cell r="I12503">
            <v>18.948810000000002</v>
          </cell>
        </row>
        <row r="12504">
          <cell r="C12504">
            <v>77236</v>
          </cell>
          <cell r="D12504" t="str">
            <v>TORNEIRA P/ USO GERAL; M. AMARELO - 3/4"</v>
          </cell>
          <cell r="E12504" t="str">
            <v>Un</v>
          </cell>
          <cell r="F12504">
            <v>14.09</v>
          </cell>
          <cell r="G12504">
            <v>1</v>
          </cell>
          <cell r="I12504">
            <v>14.094099999999999</v>
          </cell>
        </row>
        <row r="12505">
          <cell r="C12505">
            <v>79639</v>
          </cell>
          <cell r="D12505" t="str">
            <v>FITA DE TEFLON - 1/2"</v>
          </cell>
          <cell r="E12505" t="str">
            <v>M</v>
          </cell>
          <cell r="F12505">
            <v>0.08</v>
          </cell>
          <cell r="G12505">
            <v>0.53</v>
          </cell>
          <cell r="I12505">
            <v>4.4096000000000003E-2</v>
          </cell>
        </row>
        <row r="12506">
          <cell r="A12506">
            <v>181201</v>
          </cell>
          <cell r="B12506" t="str">
            <v>IC.01 - BANCO DE CONCRETO POLIDO COM PINTURA EM POLIURETANO</v>
          </cell>
          <cell r="H12506" t="str">
            <v>M</v>
          </cell>
          <cell r="J12506">
            <v>151.41</v>
          </cell>
        </row>
        <row r="12507">
          <cell r="C12507">
            <v>2013</v>
          </cell>
          <cell r="D12507" t="str">
            <v>CARPINTEIRO (SGSP)</v>
          </cell>
          <cell r="E12507" t="str">
            <v>H</v>
          </cell>
          <cell r="F12507">
            <v>14.489392</v>
          </cell>
          <cell r="G12507">
            <v>2.12</v>
          </cell>
          <cell r="I12507">
            <v>30.717510600000001</v>
          </cell>
        </row>
        <row r="12508">
          <cell r="C12508">
            <v>2014</v>
          </cell>
          <cell r="D12508" t="str">
            <v>AJUDANTE DE CARPINTEIRO (SGSP)</v>
          </cell>
          <cell r="E12508" t="str">
            <v>H</v>
          </cell>
          <cell r="F12508">
            <v>11.95373</v>
          </cell>
          <cell r="G12508">
            <v>2.12</v>
          </cell>
          <cell r="I12508">
            <v>25.341908400000001</v>
          </cell>
        </row>
        <row r="12509">
          <cell r="C12509">
            <v>2015</v>
          </cell>
          <cell r="D12509" t="str">
            <v>FERREIRO (SGSP)</v>
          </cell>
          <cell r="E12509" t="str">
            <v>H</v>
          </cell>
          <cell r="F12509">
            <v>15.034667000000001</v>
          </cell>
          <cell r="G12509">
            <v>0.59</v>
          </cell>
          <cell r="I12509">
            <v>8.8704535999999994</v>
          </cell>
        </row>
        <row r="12510">
          <cell r="C12510">
            <v>2016</v>
          </cell>
          <cell r="D12510" t="str">
            <v>AJUDANTE DE FERREIRO - ARMADOR (SGSP)</v>
          </cell>
          <cell r="E12510" t="str">
            <v>H</v>
          </cell>
          <cell r="F12510">
            <v>11.918774000000001</v>
          </cell>
          <cell r="G12510">
            <v>0.59</v>
          </cell>
          <cell r="I12510">
            <v>7.0320764999999996</v>
          </cell>
        </row>
        <row r="12511">
          <cell r="C12511">
            <v>2020</v>
          </cell>
          <cell r="D12511" t="str">
            <v>PEDREIRO (SGSP)</v>
          </cell>
          <cell r="E12511" t="str">
            <v>H</v>
          </cell>
          <cell r="F12511">
            <v>14.542659</v>
          </cell>
          <cell r="G12511">
            <v>0.26</v>
          </cell>
          <cell r="I12511">
            <v>3.7810912999999999</v>
          </cell>
        </row>
        <row r="12512">
          <cell r="C12512">
            <v>2075</v>
          </cell>
          <cell r="D12512" t="str">
            <v>PINTOR (SGSP)</v>
          </cell>
          <cell r="E12512" t="str">
            <v>H</v>
          </cell>
          <cell r="F12512">
            <v>14.450393</v>
          </cell>
          <cell r="G12512">
            <v>0.28000000000000003</v>
          </cell>
          <cell r="I12512">
            <v>4.0461099000000003</v>
          </cell>
        </row>
        <row r="12513">
          <cell r="C12513">
            <v>2099</v>
          </cell>
          <cell r="D12513" t="str">
            <v>SERVENTE (SGSP)</v>
          </cell>
          <cell r="E12513" t="str">
            <v>H</v>
          </cell>
          <cell r="F12513">
            <v>11.629847</v>
          </cell>
          <cell r="G12513">
            <v>1.07</v>
          </cell>
          <cell r="I12513">
            <v>12.4439361</v>
          </cell>
        </row>
        <row r="12514">
          <cell r="C12514">
            <v>10543</v>
          </cell>
          <cell r="D12514" t="str">
            <v>PEDRA BRITADA NÚMERO 2</v>
          </cell>
          <cell r="E12514" t="str">
            <v>M3</v>
          </cell>
          <cell r="F12514">
            <v>64.87</v>
          </cell>
          <cell r="G12514">
            <v>0.01</v>
          </cell>
          <cell r="I12514">
            <v>0.64865700000000004</v>
          </cell>
        </row>
        <row r="12515">
          <cell r="C12515">
            <v>10609</v>
          </cell>
          <cell r="D12515" t="str">
            <v>CONCRETO FCK=15MPA C/ BRITA 1 E 2</v>
          </cell>
          <cell r="E12515" t="str">
            <v>M3</v>
          </cell>
          <cell r="F12515">
            <v>233.87</v>
          </cell>
          <cell r="G12515">
            <v>5.0999999999999997E-2</v>
          </cell>
          <cell r="I12515">
            <v>11.9271911</v>
          </cell>
        </row>
        <row r="12516">
          <cell r="C12516">
            <v>11021</v>
          </cell>
          <cell r="D12516" t="str">
            <v>COMPENSADO RESINADO 12MM</v>
          </cell>
          <cell r="E12516" t="str">
            <v>M2</v>
          </cell>
          <cell r="F12516">
            <v>11.53</v>
          </cell>
          <cell r="G12516">
            <v>0.34</v>
          </cell>
          <cell r="I12516">
            <v>3.9190779999999998</v>
          </cell>
        </row>
        <row r="12517">
          <cell r="C12517">
            <v>11046</v>
          </cell>
          <cell r="D12517" t="str">
            <v>PINUS - PONTALETE DE 3" X 3" - BRUTO</v>
          </cell>
          <cell r="E12517" t="str">
            <v>M</v>
          </cell>
          <cell r="F12517">
            <v>2.38</v>
          </cell>
          <cell r="G12517">
            <v>3.06</v>
          </cell>
          <cell r="I12517">
            <v>7.2681120000000004</v>
          </cell>
        </row>
        <row r="12518">
          <cell r="C12518">
            <v>11066</v>
          </cell>
          <cell r="D12518" t="str">
            <v>PINUS - SARRAFO DE 1" X 4" - BRUTO</v>
          </cell>
          <cell r="E12518" t="str">
            <v>M</v>
          </cell>
          <cell r="F12518">
            <v>1.07</v>
          </cell>
          <cell r="G12518">
            <v>0.14000000000000001</v>
          </cell>
          <cell r="I12518">
            <v>0.15048600000000001</v>
          </cell>
        </row>
        <row r="12519">
          <cell r="C12519">
            <v>11070</v>
          </cell>
          <cell r="D12519" t="str">
            <v>PINUS - TÁBUA DE 1" X 12" - BRUTA</v>
          </cell>
          <cell r="E12519" t="str">
            <v>M</v>
          </cell>
          <cell r="F12519">
            <v>4.0199999999999996</v>
          </cell>
          <cell r="G12519">
            <v>0.43332999999999999</v>
          </cell>
          <cell r="I12519">
            <v>1.7417699</v>
          </cell>
        </row>
        <row r="12520">
          <cell r="C12520">
            <v>11510</v>
          </cell>
          <cell r="D12520" t="str">
            <v>AÇO CA-50A OU B - MÉDIA BITOLAS</v>
          </cell>
          <cell r="E12520" t="str">
            <v>KG</v>
          </cell>
          <cell r="F12520">
            <v>3.28</v>
          </cell>
          <cell r="G12520">
            <v>4.6100000000000003</v>
          </cell>
          <cell r="I12520">
            <v>15.122830199999999</v>
          </cell>
        </row>
        <row r="12521">
          <cell r="C12521">
            <v>11520</v>
          </cell>
          <cell r="D12521" t="str">
            <v>AÇO CA-60B - MÉDIA BITOLAS</v>
          </cell>
          <cell r="E12521" t="str">
            <v>KG</v>
          </cell>
          <cell r="F12521">
            <v>3.22</v>
          </cell>
          <cell r="G12521">
            <v>1.58</v>
          </cell>
          <cell r="I12521">
            <v>5.0829389999999997</v>
          </cell>
        </row>
        <row r="12522">
          <cell r="C12522">
            <v>17515</v>
          </cell>
          <cell r="D12522" t="str">
            <v>PREGO 18 X 27 COMUM - POLIDO</v>
          </cell>
          <cell r="E12522" t="str">
            <v>Kg</v>
          </cell>
          <cell r="F12522">
            <v>5.27</v>
          </cell>
          <cell r="G12522">
            <v>0.21</v>
          </cell>
          <cell r="I12522">
            <v>1.1069100000000001</v>
          </cell>
        </row>
        <row r="12523">
          <cell r="C12523">
            <v>17740</v>
          </cell>
          <cell r="D12523" t="str">
            <v>ARAME RECOZIDO N. 16 E N. 18</v>
          </cell>
          <cell r="E12523" t="str">
            <v>Kg</v>
          </cell>
          <cell r="F12523">
            <v>4.93</v>
          </cell>
          <cell r="G12523">
            <v>0.12</v>
          </cell>
          <cell r="I12523">
            <v>0.59140800000000004</v>
          </cell>
        </row>
        <row r="12524">
          <cell r="C12524">
            <v>37596</v>
          </cell>
          <cell r="D12524" t="str">
            <v>VERNIZ ACRÍLICO BRILHANTE BASE ÁGUA</v>
          </cell>
          <cell r="E12524" t="str">
            <v>L</v>
          </cell>
          <cell r="F12524">
            <v>16.37</v>
          </cell>
          <cell r="G12524">
            <v>0.71</v>
          </cell>
          <cell r="I12524">
            <v>11.621492999999999</v>
          </cell>
        </row>
        <row r="12525">
          <cell r="A12525">
            <v>181202</v>
          </cell>
          <cell r="B12525" t="str">
            <v>IC.02 - CONJUNTO MESA E BANCOS EM CONCRETO</v>
          </cell>
          <cell r="H12525" t="str">
            <v>CJ</v>
          </cell>
          <cell r="J12525">
            <v>901.73</v>
          </cell>
        </row>
        <row r="12526">
          <cell r="C12526">
            <v>2013</v>
          </cell>
          <cell r="D12526" t="str">
            <v>CARPINTEIRO (SGSP)</v>
          </cell>
          <cell r="E12526" t="str">
            <v>H</v>
          </cell>
          <cell r="F12526">
            <v>14.489392</v>
          </cell>
          <cell r="G12526">
            <v>7.09</v>
          </cell>
          <cell r="I12526">
            <v>102.72978790000001</v>
          </cell>
        </row>
        <row r="12527">
          <cell r="C12527">
            <v>2014</v>
          </cell>
          <cell r="D12527" t="str">
            <v>AJUDANTE DE CARPINTEIRO (SGSP)</v>
          </cell>
          <cell r="E12527" t="str">
            <v>H</v>
          </cell>
          <cell r="F12527">
            <v>11.95373</v>
          </cell>
          <cell r="G12527">
            <v>7.09</v>
          </cell>
          <cell r="I12527">
            <v>84.751948499999997</v>
          </cell>
        </row>
        <row r="12528">
          <cell r="C12528">
            <v>2015</v>
          </cell>
          <cell r="D12528" t="str">
            <v>FERREIRO (SGSP)</v>
          </cell>
          <cell r="E12528" t="str">
            <v>H</v>
          </cell>
          <cell r="F12528">
            <v>15.034667000000001</v>
          </cell>
          <cell r="G12528">
            <v>3.57</v>
          </cell>
          <cell r="I12528">
            <v>53.673761900000002</v>
          </cell>
        </row>
        <row r="12529">
          <cell r="C12529">
            <v>2016</v>
          </cell>
          <cell r="D12529" t="str">
            <v>AJUDANTE DE FERREIRO - ARMADOR (SGSP)</v>
          </cell>
          <cell r="E12529" t="str">
            <v>H</v>
          </cell>
          <cell r="F12529">
            <v>11.918774000000001</v>
          </cell>
          <cell r="G12529">
            <v>3.57</v>
          </cell>
          <cell r="I12529">
            <v>42.550022499999997</v>
          </cell>
        </row>
        <row r="12530">
          <cell r="C12530">
            <v>2020</v>
          </cell>
          <cell r="D12530" t="str">
            <v>PEDREIRO (SGSP)</v>
          </cell>
          <cell r="E12530" t="str">
            <v>H</v>
          </cell>
          <cell r="F12530">
            <v>14.542659</v>
          </cell>
          <cell r="G12530">
            <v>1.06</v>
          </cell>
          <cell r="I12530">
            <v>15.4152185</v>
          </cell>
        </row>
        <row r="12531">
          <cell r="C12531">
            <v>2075</v>
          </cell>
          <cell r="D12531" t="str">
            <v>PINTOR (SGSP)</v>
          </cell>
          <cell r="E12531" t="str">
            <v>H</v>
          </cell>
          <cell r="F12531">
            <v>14.450393</v>
          </cell>
          <cell r="G12531">
            <v>1.7</v>
          </cell>
          <cell r="I12531">
            <v>24.565667399999999</v>
          </cell>
        </row>
        <row r="12532">
          <cell r="C12532">
            <v>2099</v>
          </cell>
          <cell r="D12532" t="str">
            <v>SERVENTE (SGSP)</v>
          </cell>
          <cell r="E12532" t="str">
            <v>H</v>
          </cell>
          <cell r="F12532">
            <v>11.629847</v>
          </cell>
          <cell r="G12532">
            <v>14.15</v>
          </cell>
          <cell r="I12532">
            <v>164.56233219999999</v>
          </cell>
        </row>
        <row r="12533">
          <cell r="C12533">
            <v>10543</v>
          </cell>
          <cell r="D12533" t="str">
            <v>PEDRA BRITADA NÚMERO 2</v>
          </cell>
          <cell r="E12533" t="str">
            <v>M3</v>
          </cell>
          <cell r="F12533">
            <v>64.87</v>
          </cell>
          <cell r="G12533">
            <v>3.4000000000000002E-2</v>
          </cell>
          <cell r="I12533">
            <v>2.2054338000000002</v>
          </cell>
        </row>
        <row r="12534">
          <cell r="C12534">
            <v>10608</v>
          </cell>
          <cell r="D12534" t="str">
            <v>CONCRETO FCK=15MPA C/ BRITA 2</v>
          </cell>
          <cell r="E12534" t="str">
            <v>M3</v>
          </cell>
          <cell r="F12534">
            <v>233.78</v>
          </cell>
          <cell r="G12534">
            <v>0.4</v>
          </cell>
          <cell r="I12534">
            <v>93.510893999999993</v>
          </cell>
        </row>
        <row r="12535">
          <cell r="C12535">
            <v>11011</v>
          </cell>
          <cell r="D12535" t="str">
            <v>COMPENSADO PLASTIFICADO 12MM</v>
          </cell>
          <cell r="E12535" t="str">
            <v>M2</v>
          </cell>
          <cell r="F12535">
            <v>19.05</v>
          </cell>
          <cell r="G12535">
            <v>0.49</v>
          </cell>
          <cell r="I12535">
            <v>9.3358720000000002</v>
          </cell>
        </row>
        <row r="12536">
          <cell r="C12536">
            <v>11046</v>
          </cell>
          <cell r="D12536" t="str">
            <v>PINUS - PONTALETE DE 3" X 3" - BRUTO</v>
          </cell>
          <cell r="E12536" t="str">
            <v>M</v>
          </cell>
          <cell r="F12536">
            <v>2.38</v>
          </cell>
          <cell r="G12536">
            <v>4.5</v>
          </cell>
          <cell r="I12536">
            <v>10.6884</v>
          </cell>
        </row>
        <row r="12537">
          <cell r="C12537">
            <v>11066</v>
          </cell>
          <cell r="D12537" t="str">
            <v>PINUS - SARRAFO DE 1" X 4" - BRUTO</v>
          </cell>
          <cell r="E12537" t="str">
            <v>M</v>
          </cell>
          <cell r="F12537">
            <v>1.07</v>
          </cell>
          <cell r="G12537">
            <v>7.44</v>
          </cell>
          <cell r="I12537">
            <v>7.9972560000000001</v>
          </cell>
        </row>
        <row r="12538">
          <cell r="C12538">
            <v>11070</v>
          </cell>
          <cell r="D12538" t="str">
            <v>PINUS - TÁBUA DE 1" X 12" - BRUTA</v>
          </cell>
          <cell r="E12538" t="str">
            <v>M</v>
          </cell>
          <cell r="F12538">
            <v>4.0199999999999996</v>
          </cell>
          <cell r="G12538">
            <v>6.7</v>
          </cell>
          <cell r="I12538">
            <v>26.93065</v>
          </cell>
        </row>
        <row r="12539">
          <cell r="C12539">
            <v>11510</v>
          </cell>
          <cell r="D12539" t="str">
            <v>AÇO CA-50A OU B - MÉDIA BITOLAS</v>
          </cell>
          <cell r="E12539" t="str">
            <v>KG</v>
          </cell>
          <cell r="F12539">
            <v>3.28</v>
          </cell>
          <cell r="G12539">
            <v>32.049999999999997</v>
          </cell>
          <cell r="I12539">
            <v>105.1381148</v>
          </cell>
        </row>
        <row r="12540">
          <cell r="C12540">
            <v>17515</v>
          </cell>
          <cell r="D12540" t="str">
            <v>PREGO 18 X 27 COMUM - POLIDO</v>
          </cell>
          <cell r="E12540" t="str">
            <v>Kg</v>
          </cell>
          <cell r="F12540">
            <v>5.27</v>
          </cell>
          <cell r="G12540">
            <v>1.04</v>
          </cell>
          <cell r="I12540">
            <v>5.48184</v>
          </cell>
        </row>
        <row r="12541">
          <cell r="C12541">
            <v>17740</v>
          </cell>
          <cell r="D12541" t="str">
            <v>ARAME RECOZIDO N. 16 E N. 18</v>
          </cell>
          <cell r="E12541" t="str">
            <v>Kg</v>
          </cell>
          <cell r="F12541">
            <v>4.93</v>
          </cell>
          <cell r="G12541">
            <v>0.61</v>
          </cell>
          <cell r="I12541">
            <v>3.0063240000000002</v>
          </cell>
        </row>
        <row r="12542">
          <cell r="C12542">
            <v>27540</v>
          </cell>
          <cell r="D12542" t="str">
            <v>TELA SOLDADA NERVURADA Q-196 PAINEL (AÇO CA60 - MALHA 10 X 10 CM - FIO 5,0 MM)</v>
          </cell>
          <cell r="E12542" t="str">
            <v>Kg</v>
          </cell>
          <cell r="F12542">
            <v>4.4000000000000004</v>
          </cell>
          <cell r="G12542">
            <v>18.149999999999999</v>
          </cell>
          <cell r="I12542">
            <v>79.781954999999996</v>
          </cell>
        </row>
        <row r="12543">
          <cell r="C12543">
            <v>37596</v>
          </cell>
          <cell r="D12543" t="str">
            <v>VERNIZ ACRÍLICO BRILHANTE BASE ÁGUA</v>
          </cell>
          <cell r="E12543" t="str">
            <v>L</v>
          </cell>
          <cell r="F12543">
            <v>16.37</v>
          </cell>
          <cell r="G12543">
            <v>4.24</v>
          </cell>
          <cell r="I12543">
            <v>69.401591999999994</v>
          </cell>
        </row>
        <row r="12544">
          <cell r="A12544">
            <v>181203</v>
          </cell>
          <cell r="B12544" t="str">
            <v>IC.03 - BANCO EM CONCRETO APARENTE - L=40CM</v>
          </cell>
          <cell r="H12544" t="str">
            <v>M</v>
          </cell>
          <cell r="J12544">
            <v>141.24</v>
          </cell>
        </row>
        <row r="12545">
          <cell r="C12545">
            <v>2013</v>
          </cell>
          <cell r="D12545" t="str">
            <v>CARPINTEIRO (SGSP)</v>
          </cell>
          <cell r="E12545" t="str">
            <v>H</v>
          </cell>
          <cell r="F12545">
            <v>14.489392</v>
          </cell>
          <cell r="G12545">
            <v>1.47</v>
          </cell>
          <cell r="I12545">
            <v>21.2994059</v>
          </cell>
        </row>
        <row r="12546">
          <cell r="C12546">
            <v>2014</v>
          </cell>
          <cell r="D12546" t="str">
            <v>AJUDANTE DE CARPINTEIRO (SGSP)</v>
          </cell>
          <cell r="E12546" t="str">
            <v>H</v>
          </cell>
          <cell r="F12546">
            <v>11.95373</v>
          </cell>
          <cell r="G12546">
            <v>1.47</v>
          </cell>
          <cell r="I12546">
            <v>17.571983700000001</v>
          </cell>
        </row>
        <row r="12547">
          <cell r="C12547">
            <v>2015</v>
          </cell>
          <cell r="D12547" t="str">
            <v>FERREIRO (SGSP)</v>
          </cell>
          <cell r="E12547" t="str">
            <v>H</v>
          </cell>
          <cell r="F12547">
            <v>15.034667000000001</v>
          </cell>
          <cell r="G12547">
            <v>0.59</v>
          </cell>
          <cell r="I12547">
            <v>8.8704535999999994</v>
          </cell>
        </row>
        <row r="12548">
          <cell r="C12548">
            <v>2016</v>
          </cell>
          <cell r="D12548" t="str">
            <v>AJUDANTE DE FERREIRO - ARMADOR (SGSP)</v>
          </cell>
          <cell r="E12548" t="str">
            <v>H</v>
          </cell>
          <cell r="F12548">
            <v>11.918774000000001</v>
          </cell>
          <cell r="G12548">
            <v>0.59</v>
          </cell>
          <cell r="I12548">
            <v>7.0320764999999996</v>
          </cell>
        </row>
        <row r="12549">
          <cell r="C12549">
            <v>2020</v>
          </cell>
          <cell r="D12549" t="str">
            <v>PEDREIRO (SGSP)</v>
          </cell>
          <cell r="E12549" t="str">
            <v>H</v>
          </cell>
          <cell r="F12549">
            <v>14.542659</v>
          </cell>
          <cell r="G12549">
            <v>0.15</v>
          </cell>
          <cell r="I12549">
            <v>2.1813989</v>
          </cell>
        </row>
        <row r="12550">
          <cell r="C12550">
            <v>2075</v>
          </cell>
          <cell r="D12550" t="str">
            <v>PINTOR (SGSP)</v>
          </cell>
          <cell r="E12550" t="str">
            <v>H</v>
          </cell>
          <cell r="F12550">
            <v>14.450393</v>
          </cell>
          <cell r="G12550">
            <v>0.22</v>
          </cell>
          <cell r="I12550">
            <v>3.1790864000000001</v>
          </cell>
        </row>
        <row r="12551">
          <cell r="C12551">
            <v>2099</v>
          </cell>
          <cell r="D12551" t="str">
            <v>SERVENTE (SGSP)</v>
          </cell>
          <cell r="E12551" t="str">
            <v>H</v>
          </cell>
          <cell r="F12551">
            <v>11.629847</v>
          </cell>
          <cell r="G12551">
            <v>2.29</v>
          </cell>
          <cell r="I12551">
            <v>26.6323492</v>
          </cell>
        </row>
        <row r="12552">
          <cell r="C12552">
            <v>10543</v>
          </cell>
          <cell r="D12552" t="str">
            <v>PEDRA BRITADA NÚMERO 2</v>
          </cell>
          <cell r="E12552" t="str">
            <v>M3</v>
          </cell>
          <cell r="F12552">
            <v>64.87</v>
          </cell>
          <cell r="G12552">
            <v>1.2500000000000001E-2</v>
          </cell>
          <cell r="I12552">
            <v>0.81082129999999997</v>
          </cell>
        </row>
        <row r="12553">
          <cell r="C12553">
            <v>10608</v>
          </cell>
          <cell r="D12553" t="str">
            <v>CONCRETO FCK=15MPA C/ BRITA 2</v>
          </cell>
          <cell r="E12553" t="str">
            <v>M3</v>
          </cell>
          <cell r="F12553">
            <v>233.78</v>
          </cell>
          <cell r="G12553">
            <v>5.5599999999999997E-2</v>
          </cell>
          <cell r="I12553">
            <v>12.998014299999999</v>
          </cell>
        </row>
        <row r="12554">
          <cell r="C12554">
            <v>11021</v>
          </cell>
          <cell r="D12554" t="str">
            <v>COMPENSADO RESINADO 12MM</v>
          </cell>
          <cell r="E12554" t="str">
            <v>M2</v>
          </cell>
          <cell r="F12554">
            <v>11.53</v>
          </cell>
          <cell r="G12554">
            <v>0.17</v>
          </cell>
          <cell r="I12554">
            <v>1.9595389999999999</v>
          </cell>
        </row>
        <row r="12555">
          <cell r="C12555">
            <v>11046</v>
          </cell>
          <cell r="D12555" t="str">
            <v>PINUS - PONTALETE DE 3" X 3" - BRUTO</v>
          </cell>
          <cell r="E12555" t="str">
            <v>M</v>
          </cell>
          <cell r="F12555">
            <v>2.38</v>
          </cell>
          <cell r="G12555">
            <v>1.6</v>
          </cell>
          <cell r="I12555">
            <v>3.8003200000000001</v>
          </cell>
        </row>
        <row r="12556">
          <cell r="C12556">
            <v>11066</v>
          </cell>
          <cell r="D12556" t="str">
            <v>PINUS - SARRAFO DE 1" X 4" - BRUTO</v>
          </cell>
          <cell r="E12556" t="str">
            <v>M</v>
          </cell>
          <cell r="F12556">
            <v>1.07</v>
          </cell>
          <cell r="G12556">
            <v>0.75</v>
          </cell>
          <cell r="I12556">
            <v>0.80617499999999997</v>
          </cell>
        </row>
        <row r="12557">
          <cell r="C12557">
            <v>11070</v>
          </cell>
          <cell r="D12557" t="str">
            <v>PINUS - TÁBUA DE 1" X 12" - BRUTA</v>
          </cell>
          <cell r="E12557" t="str">
            <v>M</v>
          </cell>
          <cell r="F12557">
            <v>4.0199999999999996</v>
          </cell>
          <cell r="G12557">
            <v>0.8</v>
          </cell>
          <cell r="I12557">
            <v>3.2155999999999998</v>
          </cell>
        </row>
        <row r="12558">
          <cell r="C12558">
            <v>11510</v>
          </cell>
          <cell r="D12558" t="str">
            <v>AÇO CA-50A OU B - MÉDIA BITOLAS</v>
          </cell>
          <cell r="E12558" t="str">
            <v>KG</v>
          </cell>
          <cell r="F12558">
            <v>3.28</v>
          </cell>
          <cell r="G12558">
            <v>6.2</v>
          </cell>
          <cell r="I12558">
            <v>20.3387305</v>
          </cell>
        </row>
        <row r="12559">
          <cell r="C12559">
            <v>17515</v>
          </cell>
          <cell r="D12559" t="str">
            <v>PREGO 18 X 27 COMUM - POLIDO</v>
          </cell>
          <cell r="E12559" t="str">
            <v>Kg</v>
          </cell>
          <cell r="F12559">
            <v>5.27</v>
          </cell>
          <cell r="G12559">
            <v>0.18</v>
          </cell>
          <cell r="I12559">
            <v>0.94877999999999996</v>
          </cell>
        </row>
        <row r="12560">
          <cell r="C12560">
            <v>17740</v>
          </cell>
          <cell r="D12560" t="str">
            <v>ARAME RECOZIDO N. 16 E N. 18</v>
          </cell>
          <cell r="E12560" t="str">
            <v>Kg</v>
          </cell>
          <cell r="F12560">
            <v>4.93</v>
          </cell>
          <cell r="G12560">
            <v>0.12</v>
          </cell>
          <cell r="I12560">
            <v>0.59140800000000004</v>
          </cell>
        </row>
        <row r="12561">
          <cell r="C12561">
            <v>37596</v>
          </cell>
          <cell r="D12561" t="str">
            <v>VERNIZ ACRÍLICO BRILHANTE BASE ÁGUA</v>
          </cell>
          <cell r="E12561" t="str">
            <v>L</v>
          </cell>
          <cell r="F12561">
            <v>16.37</v>
          </cell>
          <cell r="G12561">
            <v>0.55000000000000004</v>
          </cell>
          <cell r="I12561">
            <v>9.0025650000000006</v>
          </cell>
        </row>
        <row r="12562">
          <cell r="A12562">
            <v>181204</v>
          </cell>
          <cell r="B12562" t="str">
            <v>IC.04 - BANCO EM CONCRETO APARENTE - L=50CM</v>
          </cell>
          <cell r="H12562" t="str">
            <v>M</v>
          </cell>
          <cell r="J12562">
            <v>156.04</v>
          </cell>
        </row>
        <row r="12563">
          <cell r="C12563">
            <v>2013</v>
          </cell>
          <cell r="D12563" t="str">
            <v>CARPINTEIRO (SGSP)</v>
          </cell>
          <cell r="E12563" t="str">
            <v>H</v>
          </cell>
          <cell r="F12563">
            <v>14.489392</v>
          </cell>
          <cell r="G12563">
            <v>1.69</v>
          </cell>
          <cell r="I12563">
            <v>24.487072099999999</v>
          </cell>
        </row>
        <row r="12564">
          <cell r="C12564">
            <v>2014</v>
          </cell>
          <cell r="D12564" t="str">
            <v>AJUDANTE DE CARPINTEIRO (SGSP)</v>
          </cell>
          <cell r="E12564" t="str">
            <v>H</v>
          </cell>
          <cell r="F12564">
            <v>11.95373</v>
          </cell>
          <cell r="G12564">
            <v>1.69</v>
          </cell>
          <cell r="I12564">
            <v>20.2018044</v>
          </cell>
        </row>
        <row r="12565">
          <cell r="C12565">
            <v>2015</v>
          </cell>
          <cell r="D12565" t="str">
            <v>FERREIRO (SGSP)</v>
          </cell>
          <cell r="E12565" t="str">
            <v>H</v>
          </cell>
          <cell r="F12565">
            <v>15.034667000000001</v>
          </cell>
          <cell r="G12565">
            <v>0.62</v>
          </cell>
          <cell r="I12565">
            <v>9.3214936999999995</v>
          </cell>
        </row>
        <row r="12566">
          <cell r="C12566">
            <v>2016</v>
          </cell>
          <cell r="D12566" t="str">
            <v>AJUDANTE DE FERREIRO - ARMADOR (SGSP)</v>
          </cell>
          <cell r="E12566" t="str">
            <v>H</v>
          </cell>
          <cell r="F12566">
            <v>11.918774000000001</v>
          </cell>
          <cell r="G12566">
            <v>0.62</v>
          </cell>
          <cell r="I12566">
            <v>7.3896398000000003</v>
          </cell>
        </row>
        <row r="12567">
          <cell r="C12567">
            <v>2020</v>
          </cell>
          <cell r="D12567" t="str">
            <v>PEDREIRO (SGSP)</v>
          </cell>
          <cell r="E12567" t="str">
            <v>H</v>
          </cell>
          <cell r="F12567">
            <v>14.542659</v>
          </cell>
          <cell r="G12567">
            <v>0.17</v>
          </cell>
          <cell r="I12567">
            <v>2.4722520000000001</v>
          </cell>
        </row>
        <row r="12568">
          <cell r="C12568">
            <v>2075</v>
          </cell>
          <cell r="D12568" t="str">
            <v>PINTOR (SGSP)</v>
          </cell>
          <cell r="E12568" t="str">
            <v>H</v>
          </cell>
          <cell r="F12568">
            <v>14.450393</v>
          </cell>
          <cell r="G12568">
            <v>0.26</v>
          </cell>
          <cell r="I12568">
            <v>3.7571021</v>
          </cell>
        </row>
        <row r="12569">
          <cell r="C12569">
            <v>2099</v>
          </cell>
          <cell r="D12569" t="str">
            <v>SERVENTE (SGSP)</v>
          </cell>
          <cell r="E12569" t="str">
            <v>H</v>
          </cell>
          <cell r="F12569">
            <v>11.629847</v>
          </cell>
          <cell r="G12569">
            <v>2.4</v>
          </cell>
          <cell r="I12569">
            <v>27.911632300000001</v>
          </cell>
        </row>
        <row r="12570">
          <cell r="C12570">
            <v>10543</v>
          </cell>
          <cell r="D12570" t="str">
            <v>PEDRA BRITADA NÚMERO 2</v>
          </cell>
          <cell r="E12570" t="str">
            <v>M3</v>
          </cell>
          <cell r="F12570">
            <v>64.87</v>
          </cell>
          <cell r="G12570">
            <v>1.2500000000000001E-2</v>
          </cell>
          <cell r="I12570">
            <v>0.81082129999999997</v>
          </cell>
        </row>
        <row r="12571">
          <cell r="C12571">
            <v>10608</v>
          </cell>
          <cell r="D12571" t="str">
            <v>CONCRETO FCK=15MPA C/ BRITA 2</v>
          </cell>
          <cell r="E12571" t="str">
            <v>M3</v>
          </cell>
          <cell r="F12571">
            <v>233.78</v>
          </cell>
          <cell r="G12571">
            <v>6.3500000000000001E-2</v>
          </cell>
          <cell r="I12571">
            <v>14.844854399999999</v>
          </cell>
        </row>
        <row r="12572">
          <cell r="C12572">
            <v>11021</v>
          </cell>
          <cell r="D12572" t="str">
            <v>COMPENSADO RESINADO 12MM</v>
          </cell>
          <cell r="E12572" t="str">
            <v>M2</v>
          </cell>
          <cell r="F12572">
            <v>11.53</v>
          </cell>
          <cell r="G12572">
            <v>0.21</v>
          </cell>
          <cell r="I12572">
            <v>2.420607</v>
          </cell>
        </row>
        <row r="12573">
          <cell r="C12573">
            <v>11046</v>
          </cell>
          <cell r="D12573" t="str">
            <v>PINUS - PONTALETE DE 3" X 3" - BRUTO</v>
          </cell>
          <cell r="E12573" t="str">
            <v>M</v>
          </cell>
          <cell r="F12573">
            <v>2.38</v>
          </cell>
          <cell r="G12573">
            <v>1.92</v>
          </cell>
          <cell r="I12573">
            <v>4.560384</v>
          </cell>
        </row>
        <row r="12574">
          <cell r="C12574">
            <v>11066</v>
          </cell>
          <cell r="D12574" t="str">
            <v>PINUS - SARRAFO DE 1" X 4" - BRUTO</v>
          </cell>
          <cell r="E12574" t="str">
            <v>M</v>
          </cell>
          <cell r="F12574">
            <v>1.07</v>
          </cell>
          <cell r="G12574">
            <v>0.75</v>
          </cell>
          <cell r="I12574">
            <v>0.80617499999999997</v>
          </cell>
        </row>
        <row r="12575">
          <cell r="C12575">
            <v>11070</v>
          </cell>
          <cell r="D12575" t="str">
            <v>PINUS - TÁBUA DE 1" X 12" - BRUTA</v>
          </cell>
          <cell r="E12575" t="str">
            <v>M</v>
          </cell>
          <cell r="F12575">
            <v>4.0199999999999996</v>
          </cell>
          <cell r="G12575">
            <v>0.83333000000000002</v>
          </cell>
          <cell r="I12575">
            <v>3.3495699000000001</v>
          </cell>
        </row>
        <row r="12576">
          <cell r="C12576">
            <v>11510</v>
          </cell>
          <cell r="D12576" t="str">
            <v>AÇO CA-50A OU B - MÉDIA BITOLAS</v>
          </cell>
          <cell r="E12576" t="str">
            <v>KG</v>
          </cell>
          <cell r="F12576">
            <v>3.28</v>
          </cell>
          <cell r="G12576">
            <v>6.48</v>
          </cell>
          <cell r="I12576">
            <v>21.257253800000001</v>
          </cell>
        </row>
        <row r="12577">
          <cell r="C12577">
            <v>17515</v>
          </cell>
          <cell r="D12577" t="str">
            <v>PREGO 18 X 27 COMUM - POLIDO</v>
          </cell>
          <cell r="E12577" t="str">
            <v>Kg</v>
          </cell>
          <cell r="F12577">
            <v>5.27</v>
          </cell>
          <cell r="G12577">
            <v>0.2</v>
          </cell>
          <cell r="I12577">
            <v>1.0542</v>
          </cell>
        </row>
        <row r="12578">
          <cell r="C12578">
            <v>17740</v>
          </cell>
          <cell r="D12578" t="str">
            <v>ARAME RECOZIDO N. 16 E N. 18</v>
          </cell>
          <cell r="E12578" t="str">
            <v>Kg</v>
          </cell>
          <cell r="F12578">
            <v>4.93</v>
          </cell>
          <cell r="G12578">
            <v>0.12</v>
          </cell>
          <cell r="I12578">
            <v>0.59140800000000004</v>
          </cell>
        </row>
        <row r="12579">
          <cell r="C12579">
            <v>37596</v>
          </cell>
          <cell r="D12579" t="str">
            <v>VERNIZ ACRÍLICO BRILHANTE BASE ÁGUA</v>
          </cell>
          <cell r="E12579" t="str">
            <v>L</v>
          </cell>
          <cell r="F12579">
            <v>16.37</v>
          </cell>
          <cell r="G12579">
            <v>0.66</v>
          </cell>
          <cell r="I12579">
            <v>10.803077999999999</v>
          </cell>
        </row>
        <row r="12580">
          <cell r="A12580">
            <v>181205</v>
          </cell>
          <cell r="B12580" t="str">
            <v>IC.05 - BANCO EM CONCRETO APARENTE COM BALANÇO DE 40CM</v>
          </cell>
          <cell r="H12580" t="str">
            <v>M</v>
          </cell>
          <cell r="J12580">
            <v>214.89</v>
          </cell>
        </row>
        <row r="12581">
          <cell r="C12581">
            <v>2013</v>
          </cell>
          <cell r="D12581" t="str">
            <v>CARPINTEIRO (SGSP)</v>
          </cell>
          <cell r="E12581" t="str">
            <v>H</v>
          </cell>
          <cell r="F12581">
            <v>14.489392</v>
          </cell>
          <cell r="G12581">
            <v>3.12</v>
          </cell>
          <cell r="I12581">
            <v>45.206902399999997</v>
          </cell>
        </row>
        <row r="12582">
          <cell r="C12582">
            <v>2014</v>
          </cell>
          <cell r="D12582" t="str">
            <v>AJUDANTE DE CARPINTEIRO (SGSP)</v>
          </cell>
          <cell r="E12582" t="str">
            <v>H</v>
          </cell>
          <cell r="F12582">
            <v>11.95373</v>
          </cell>
          <cell r="G12582">
            <v>3.12</v>
          </cell>
          <cell r="I12582">
            <v>37.295638799999999</v>
          </cell>
        </row>
        <row r="12583">
          <cell r="C12583">
            <v>2015</v>
          </cell>
          <cell r="D12583" t="str">
            <v>FERREIRO (SGSP)</v>
          </cell>
          <cell r="E12583" t="str">
            <v>H</v>
          </cell>
          <cell r="F12583">
            <v>15.034667000000001</v>
          </cell>
          <cell r="G12583">
            <v>0.45</v>
          </cell>
          <cell r="I12583">
            <v>6.7656001999999997</v>
          </cell>
        </row>
        <row r="12584">
          <cell r="C12584">
            <v>2016</v>
          </cell>
          <cell r="D12584" t="str">
            <v>AJUDANTE DE FERREIRO - ARMADOR (SGSP)</v>
          </cell>
          <cell r="E12584" t="str">
            <v>H</v>
          </cell>
          <cell r="F12584">
            <v>11.918774000000001</v>
          </cell>
          <cell r="G12584">
            <v>0.45</v>
          </cell>
          <cell r="I12584">
            <v>5.3634481999999997</v>
          </cell>
        </row>
        <row r="12585">
          <cell r="C12585">
            <v>2020</v>
          </cell>
          <cell r="D12585" t="str">
            <v>PEDREIRO (SGSP)</v>
          </cell>
          <cell r="E12585" t="str">
            <v>H</v>
          </cell>
          <cell r="F12585">
            <v>14.542659</v>
          </cell>
          <cell r="G12585">
            <v>0.28000000000000003</v>
          </cell>
          <cell r="I12585">
            <v>4.0719444999999999</v>
          </cell>
        </row>
        <row r="12586">
          <cell r="C12586">
            <v>2075</v>
          </cell>
          <cell r="D12586" t="str">
            <v>PINTOR (SGSP)</v>
          </cell>
          <cell r="E12586" t="str">
            <v>H</v>
          </cell>
          <cell r="F12586">
            <v>14.450393</v>
          </cell>
          <cell r="G12586">
            <v>0.3</v>
          </cell>
          <cell r="I12586">
            <v>4.3351177999999999</v>
          </cell>
        </row>
        <row r="12587">
          <cell r="C12587">
            <v>2099</v>
          </cell>
          <cell r="D12587" t="str">
            <v>SERVENTE (SGSP)</v>
          </cell>
          <cell r="E12587" t="str">
            <v>H</v>
          </cell>
          <cell r="F12587">
            <v>11.629847</v>
          </cell>
          <cell r="G12587">
            <v>3.18</v>
          </cell>
          <cell r="I12587">
            <v>36.982912800000001</v>
          </cell>
        </row>
        <row r="12588">
          <cell r="C12588">
            <v>10543</v>
          </cell>
          <cell r="D12588" t="str">
            <v>PEDRA BRITADA NÚMERO 2</v>
          </cell>
          <cell r="E12588" t="str">
            <v>M3</v>
          </cell>
          <cell r="F12588">
            <v>64.87</v>
          </cell>
          <cell r="G12588">
            <v>1.4E-2</v>
          </cell>
          <cell r="I12588">
            <v>0.90811980000000003</v>
          </cell>
        </row>
        <row r="12589">
          <cell r="C12589">
            <v>10608</v>
          </cell>
          <cell r="D12589" t="str">
            <v>CONCRETO FCK=15MPA C/ BRITA 2</v>
          </cell>
          <cell r="E12589" t="str">
            <v>M3</v>
          </cell>
          <cell r="F12589">
            <v>233.78</v>
          </cell>
          <cell r="G12589">
            <v>0.106</v>
          </cell>
          <cell r="I12589">
            <v>24.7803869</v>
          </cell>
        </row>
        <row r="12590">
          <cell r="C12590">
            <v>11021</v>
          </cell>
          <cell r="D12590" t="str">
            <v>COMPENSADO RESINADO 12MM</v>
          </cell>
          <cell r="E12590" t="str">
            <v>M2</v>
          </cell>
          <cell r="F12590">
            <v>11.53</v>
          </cell>
          <cell r="G12590">
            <v>0.48</v>
          </cell>
          <cell r="I12590">
            <v>5.5328160000000004</v>
          </cell>
        </row>
        <row r="12591">
          <cell r="C12591">
            <v>11046</v>
          </cell>
          <cell r="D12591" t="str">
            <v>PINUS - PONTALETE DE 3" X 3" - BRUTO</v>
          </cell>
          <cell r="E12591" t="str">
            <v>M</v>
          </cell>
          <cell r="F12591">
            <v>2.38</v>
          </cell>
          <cell r="G12591">
            <v>4.3499999999999996</v>
          </cell>
          <cell r="I12591">
            <v>10.33212</v>
          </cell>
        </row>
        <row r="12592">
          <cell r="C12592">
            <v>11066</v>
          </cell>
          <cell r="D12592" t="str">
            <v>PINUS - SARRAFO DE 1" X 4" - BRUTO</v>
          </cell>
          <cell r="E12592" t="str">
            <v>M</v>
          </cell>
          <cell r="F12592">
            <v>1.07</v>
          </cell>
          <cell r="G12592">
            <v>0.4</v>
          </cell>
          <cell r="I12592">
            <v>0.42996000000000001</v>
          </cell>
        </row>
        <row r="12593">
          <cell r="C12593">
            <v>11070</v>
          </cell>
          <cell r="D12593" t="str">
            <v>PINUS - TÁBUA DE 1" X 12" - BRUTA</v>
          </cell>
          <cell r="E12593" t="str">
            <v>M</v>
          </cell>
          <cell r="F12593">
            <v>4.0199999999999996</v>
          </cell>
          <cell r="G12593">
            <v>0.8</v>
          </cell>
          <cell r="I12593">
            <v>3.2155999999999998</v>
          </cell>
        </row>
        <row r="12594">
          <cell r="C12594">
            <v>11520</v>
          </cell>
          <cell r="D12594" t="str">
            <v>AÇO CA-60B - MÉDIA BITOLAS</v>
          </cell>
          <cell r="E12594" t="str">
            <v>KG</v>
          </cell>
          <cell r="F12594">
            <v>3.22</v>
          </cell>
          <cell r="G12594">
            <v>4.78</v>
          </cell>
          <cell r="I12594">
            <v>15.377499</v>
          </cell>
        </row>
        <row r="12595">
          <cell r="C12595">
            <v>17515</v>
          </cell>
          <cell r="D12595" t="str">
            <v>PREGO 18 X 27 COMUM - POLIDO</v>
          </cell>
          <cell r="E12595" t="str">
            <v>Kg</v>
          </cell>
          <cell r="F12595">
            <v>5.27</v>
          </cell>
          <cell r="G12595">
            <v>0.33</v>
          </cell>
          <cell r="I12595">
            <v>1.73943</v>
          </cell>
        </row>
        <row r="12596">
          <cell r="C12596">
            <v>17740</v>
          </cell>
          <cell r="D12596" t="str">
            <v>ARAME RECOZIDO N. 16 E N. 18</v>
          </cell>
          <cell r="E12596" t="str">
            <v>Kg</v>
          </cell>
          <cell r="F12596">
            <v>4.93</v>
          </cell>
          <cell r="G12596">
            <v>0.09</v>
          </cell>
          <cell r="I12596">
            <v>0.44355600000000001</v>
          </cell>
        </row>
        <row r="12597">
          <cell r="C12597">
            <v>37596</v>
          </cell>
          <cell r="D12597" t="str">
            <v>VERNIZ ACRÍLICO BRILHANTE BASE ÁGUA</v>
          </cell>
          <cell r="E12597" t="str">
            <v>L</v>
          </cell>
          <cell r="F12597">
            <v>16.37</v>
          </cell>
          <cell r="G12597">
            <v>0.74</v>
          </cell>
          <cell r="I12597">
            <v>12.112541999999999</v>
          </cell>
        </row>
        <row r="12598">
          <cell r="A12598">
            <v>181206</v>
          </cell>
          <cell r="B12598" t="str">
            <v>IC.06 - BANCO EM CONCRETO APARENTE, TIPO PMSP</v>
          </cell>
          <cell r="H12598" t="str">
            <v>M</v>
          </cell>
          <cell r="J12598">
            <v>160.11000000000001</v>
          </cell>
        </row>
        <row r="12599">
          <cell r="C12599">
            <v>2013</v>
          </cell>
          <cell r="D12599" t="str">
            <v>CARPINTEIRO (SGSP)</v>
          </cell>
          <cell r="E12599" t="str">
            <v>H</v>
          </cell>
          <cell r="F12599">
            <v>14.489392</v>
          </cell>
          <cell r="G12599">
            <v>1.75</v>
          </cell>
          <cell r="I12599">
            <v>25.356435699999999</v>
          </cell>
        </row>
        <row r="12600">
          <cell r="C12600">
            <v>2014</v>
          </cell>
          <cell r="D12600" t="str">
            <v>AJUDANTE DE CARPINTEIRO (SGSP)</v>
          </cell>
          <cell r="E12600" t="str">
            <v>H</v>
          </cell>
          <cell r="F12600">
            <v>11.95373</v>
          </cell>
          <cell r="G12600">
            <v>1.75</v>
          </cell>
          <cell r="I12600">
            <v>20.9190282</v>
          </cell>
        </row>
        <row r="12601">
          <cell r="C12601">
            <v>2015</v>
          </cell>
          <cell r="D12601" t="str">
            <v>FERREIRO (SGSP)</v>
          </cell>
          <cell r="E12601" t="str">
            <v>H</v>
          </cell>
          <cell r="F12601">
            <v>15.034667000000001</v>
          </cell>
          <cell r="G12601">
            <v>0.62</v>
          </cell>
          <cell r="I12601">
            <v>9.3214936999999995</v>
          </cell>
        </row>
        <row r="12602">
          <cell r="C12602">
            <v>2016</v>
          </cell>
          <cell r="D12602" t="str">
            <v>AJUDANTE DE FERREIRO - ARMADOR (SGSP)</v>
          </cell>
          <cell r="E12602" t="str">
            <v>H</v>
          </cell>
          <cell r="F12602">
            <v>11.918774000000001</v>
          </cell>
          <cell r="G12602">
            <v>0.62</v>
          </cell>
          <cell r="I12602">
            <v>7.3896398000000003</v>
          </cell>
        </row>
        <row r="12603">
          <cell r="C12603">
            <v>2020</v>
          </cell>
          <cell r="D12603" t="str">
            <v>PEDREIRO (SGSP)</v>
          </cell>
          <cell r="E12603" t="str">
            <v>H</v>
          </cell>
          <cell r="F12603">
            <v>14.542659</v>
          </cell>
          <cell r="G12603">
            <v>0.18</v>
          </cell>
          <cell r="I12603">
            <v>2.6176786000000001</v>
          </cell>
        </row>
        <row r="12604">
          <cell r="C12604">
            <v>2075</v>
          </cell>
          <cell r="D12604" t="str">
            <v>PINTOR (SGSP)</v>
          </cell>
          <cell r="E12604" t="str">
            <v>H</v>
          </cell>
          <cell r="F12604">
            <v>14.450393</v>
          </cell>
          <cell r="G12604">
            <v>0.28999999999999998</v>
          </cell>
          <cell r="I12604">
            <v>4.1906138999999998</v>
          </cell>
        </row>
        <row r="12605">
          <cell r="C12605">
            <v>2099</v>
          </cell>
          <cell r="D12605" t="str">
            <v>SERVENTE (SGSP)</v>
          </cell>
          <cell r="E12605" t="str">
            <v>H</v>
          </cell>
          <cell r="F12605">
            <v>11.629847</v>
          </cell>
          <cell r="G12605">
            <v>2.2999999999999998</v>
          </cell>
          <cell r="I12605">
            <v>26.748647600000002</v>
          </cell>
        </row>
        <row r="12606">
          <cell r="C12606">
            <v>10543</v>
          </cell>
          <cell r="D12606" t="str">
            <v>PEDRA BRITADA NÚMERO 2</v>
          </cell>
          <cell r="E12606" t="str">
            <v>M3</v>
          </cell>
          <cell r="F12606">
            <v>64.87</v>
          </cell>
          <cell r="G12606">
            <v>1.2500000000000001E-2</v>
          </cell>
          <cell r="I12606">
            <v>0.81082129999999997</v>
          </cell>
        </row>
        <row r="12607">
          <cell r="C12607">
            <v>10608</v>
          </cell>
          <cell r="D12607" t="str">
            <v>CONCRETO FCK=15MPA C/ BRITA 2</v>
          </cell>
          <cell r="E12607" t="str">
            <v>M3</v>
          </cell>
          <cell r="F12607">
            <v>233.78</v>
          </cell>
          <cell r="G12607">
            <v>7.0000000000000007E-2</v>
          </cell>
          <cell r="I12607">
            <v>16.364406500000001</v>
          </cell>
        </row>
        <row r="12608">
          <cell r="C12608">
            <v>11021</v>
          </cell>
          <cell r="D12608" t="str">
            <v>COMPENSADO RESINADO 12MM</v>
          </cell>
          <cell r="E12608" t="str">
            <v>M2</v>
          </cell>
          <cell r="F12608">
            <v>11.53</v>
          </cell>
          <cell r="G12608">
            <v>0.21</v>
          </cell>
          <cell r="I12608">
            <v>2.420607</v>
          </cell>
        </row>
        <row r="12609">
          <cell r="C12609">
            <v>11046</v>
          </cell>
          <cell r="D12609" t="str">
            <v>PINUS - PONTALETE DE 3" X 3" - BRUTO</v>
          </cell>
          <cell r="E12609" t="str">
            <v>M</v>
          </cell>
          <cell r="F12609">
            <v>2.38</v>
          </cell>
          <cell r="G12609">
            <v>1.89</v>
          </cell>
          <cell r="I12609">
            <v>4.489128</v>
          </cell>
        </row>
        <row r="12610">
          <cell r="C12610">
            <v>11066</v>
          </cell>
          <cell r="D12610" t="str">
            <v>PINUS - SARRAFO DE 1" X 4" - BRUTO</v>
          </cell>
          <cell r="E12610" t="str">
            <v>M</v>
          </cell>
          <cell r="F12610">
            <v>1.07</v>
          </cell>
          <cell r="G12610">
            <v>0.9</v>
          </cell>
          <cell r="I12610">
            <v>0.96740999999999999</v>
          </cell>
        </row>
        <row r="12611">
          <cell r="C12611">
            <v>11070</v>
          </cell>
          <cell r="D12611" t="str">
            <v>PINUS - TÁBUA DE 1" X 12" - BRUTA</v>
          </cell>
          <cell r="E12611" t="str">
            <v>M</v>
          </cell>
          <cell r="F12611">
            <v>4.0199999999999996</v>
          </cell>
          <cell r="G12611">
            <v>0.93332999999999999</v>
          </cell>
          <cell r="I12611">
            <v>3.7515198999999999</v>
          </cell>
        </row>
        <row r="12612">
          <cell r="C12612">
            <v>11510</v>
          </cell>
          <cell r="D12612" t="str">
            <v>AÇO CA-50A OU B - MÉDIA BITOLAS</v>
          </cell>
          <cell r="E12612" t="str">
            <v>KG</v>
          </cell>
          <cell r="F12612">
            <v>3.28</v>
          </cell>
          <cell r="G12612">
            <v>6.52</v>
          </cell>
          <cell r="I12612">
            <v>21.3884714</v>
          </cell>
        </row>
        <row r="12613">
          <cell r="C12613">
            <v>17515</v>
          </cell>
          <cell r="D12613" t="str">
            <v>PREGO 18 X 27 COMUM - POLIDO</v>
          </cell>
          <cell r="E12613" t="str">
            <v>Kg</v>
          </cell>
          <cell r="F12613">
            <v>5.27</v>
          </cell>
          <cell r="G12613">
            <v>0.22</v>
          </cell>
          <cell r="I12613">
            <v>1.1596200000000001</v>
          </cell>
        </row>
        <row r="12614">
          <cell r="C12614">
            <v>17740</v>
          </cell>
          <cell r="D12614" t="str">
            <v>ARAME RECOZIDO N. 16 E N. 18</v>
          </cell>
          <cell r="E12614" t="str">
            <v>Kg</v>
          </cell>
          <cell r="F12614">
            <v>4.93</v>
          </cell>
          <cell r="G12614">
            <v>0.12</v>
          </cell>
          <cell r="I12614">
            <v>0.59140800000000004</v>
          </cell>
        </row>
        <row r="12615">
          <cell r="C12615">
            <v>37596</v>
          </cell>
          <cell r="D12615" t="str">
            <v>VERNIZ ACRÍLICO BRILHANTE BASE ÁGUA</v>
          </cell>
          <cell r="E12615" t="str">
            <v>L</v>
          </cell>
          <cell r="F12615">
            <v>16.37</v>
          </cell>
          <cell r="G12615">
            <v>0.71</v>
          </cell>
          <cell r="I12615">
            <v>11.621492999999999</v>
          </cell>
        </row>
        <row r="12616">
          <cell r="A12616">
            <v>181212</v>
          </cell>
          <cell r="B12616" t="str">
            <v>IV.02/03 - BANCO EM BLOCOS DE CONCRETO APARENTE</v>
          </cell>
          <cell r="H12616" t="str">
            <v>M</v>
          </cell>
          <cell r="J12616">
            <v>246.1</v>
          </cell>
        </row>
        <row r="12617">
          <cell r="C12617">
            <v>2013</v>
          </cell>
          <cell r="D12617" t="str">
            <v>CARPINTEIRO (SGSP)</v>
          </cell>
          <cell r="E12617" t="str">
            <v>H</v>
          </cell>
          <cell r="F12617">
            <v>14.489392</v>
          </cell>
          <cell r="G12617">
            <v>0.96</v>
          </cell>
          <cell r="I12617">
            <v>13.9098161</v>
          </cell>
        </row>
        <row r="12618">
          <cell r="C12618">
            <v>2014</v>
          </cell>
          <cell r="D12618" t="str">
            <v>AJUDANTE DE CARPINTEIRO (SGSP)</v>
          </cell>
          <cell r="E12618" t="str">
            <v>H</v>
          </cell>
          <cell r="F12618">
            <v>11.95373</v>
          </cell>
          <cell r="G12618">
            <v>0.96</v>
          </cell>
          <cell r="I12618">
            <v>11.475581200000001</v>
          </cell>
        </row>
        <row r="12619">
          <cell r="C12619">
            <v>2015</v>
          </cell>
          <cell r="D12619" t="str">
            <v>FERREIRO (SGSP)</v>
          </cell>
          <cell r="E12619" t="str">
            <v>H</v>
          </cell>
          <cell r="F12619">
            <v>15.034667000000001</v>
          </cell>
          <cell r="G12619">
            <v>0.87</v>
          </cell>
          <cell r="I12619">
            <v>13.0801605</v>
          </cell>
        </row>
        <row r="12620">
          <cell r="C12620">
            <v>2016</v>
          </cell>
          <cell r="D12620" t="str">
            <v>AJUDANTE DE FERREIRO - ARMADOR (SGSP)</v>
          </cell>
          <cell r="E12620" t="str">
            <v>H</v>
          </cell>
          <cell r="F12620">
            <v>11.918774000000001</v>
          </cell>
          <cell r="G12620">
            <v>0.87</v>
          </cell>
          <cell r="I12620">
            <v>10.3693332</v>
          </cell>
        </row>
        <row r="12621">
          <cell r="C12621">
            <v>2020</v>
          </cell>
          <cell r="D12621" t="str">
            <v>PEDREIRO (SGSP)</v>
          </cell>
          <cell r="E12621" t="str">
            <v>H</v>
          </cell>
          <cell r="F12621">
            <v>14.542659</v>
          </cell>
          <cell r="G12621">
            <v>2.25</v>
          </cell>
          <cell r="I12621">
            <v>32.720982800000002</v>
          </cell>
        </row>
        <row r="12622">
          <cell r="C12622">
            <v>2075</v>
          </cell>
          <cell r="D12622" t="str">
            <v>PINTOR (SGSP)</v>
          </cell>
          <cell r="E12622" t="str">
            <v>H</v>
          </cell>
          <cell r="F12622">
            <v>14.450393</v>
          </cell>
          <cell r="G12622">
            <v>0.14000000000000001</v>
          </cell>
          <cell r="I12622">
            <v>2.0230549999999998</v>
          </cell>
        </row>
        <row r="12623">
          <cell r="C12623">
            <v>2099</v>
          </cell>
          <cell r="D12623" t="str">
            <v>SERVENTE (SGSP)</v>
          </cell>
          <cell r="E12623" t="str">
            <v>H</v>
          </cell>
          <cell r="F12623">
            <v>11.629847</v>
          </cell>
          <cell r="G12623">
            <v>4.8499999999999996</v>
          </cell>
          <cell r="I12623">
            <v>56.404756999999996</v>
          </cell>
        </row>
        <row r="12624">
          <cell r="C12624">
            <v>10543</v>
          </cell>
          <cell r="D12624" t="str">
            <v>PEDRA BRITADA NÚMERO 2</v>
          </cell>
          <cell r="E12624" t="str">
            <v>M3</v>
          </cell>
          <cell r="F12624">
            <v>64.87</v>
          </cell>
          <cell r="G12624">
            <v>0.02</v>
          </cell>
          <cell r="I12624">
            <v>1.2973140000000001</v>
          </cell>
        </row>
        <row r="12625">
          <cell r="C12625">
            <v>10550</v>
          </cell>
          <cell r="D12625" t="str">
            <v>PEDRISCO LIMPO</v>
          </cell>
          <cell r="E12625" t="str">
            <v>M3</v>
          </cell>
          <cell r="F12625">
            <v>69.599999999999994</v>
          </cell>
          <cell r="G12625">
            <v>6.0000000000000001E-3</v>
          </cell>
          <cell r="I12625">
            <v>0.41760180000000002</v>
          </cell>
        </row>
        <row r="12626">
          <cell r="C12626">
            <v>10608</v>
          </cell>
          <cell r="D12626" t="str">
            <v>CONCRETO FCK=15MPA C/ BRITA 2</v>
          </cell>
          <cell r="E12626" t="str">
            <v>M3</v>
          </cell>
          <cell r="F12626">
            <v>233.78</v>
          </cell>
          <cell r="G12626">
            <v>0.08</v>
          </cell>
          <cell r="I12626">
            <v>18.702178799999999</v>
          </cell>
        </row>
        <row r="12627">
          <cell r="C12627">
            <v>10627</v>
          </cell>
          <cell r="D12627" t="str">
            <v>CONCRETO "GROUT" C/ PEDRISCO</v>
          </cell>
          <cell r="E12627" t="str">
            <v>M3</v>
          </cell>
          <cell r="F12627">
            <v>210.47</v>
          </cell>
          <cell r="G12627">
            <v>1.4E-2</v>
          </cell>
          <cell r="I12627">
            <v>2.9465897000000001</v>
          </cell>
        </row>
        <row r="12628">
          <cell r="C12628">
            <v>10645</v>
          </cell>
          <cell r="D12628" t="str">
            <v>ARGAMASSA MISTA COM AREIA GROSSA 1:0,5:8</v>
          </cell>
          <cell r="E12628" t="str">
            <v>M3</v>
          </cell>
          <cell r="F12628">
            <v>298.27</v>
          </cell>
          <cell r="G12628">
            <v>6.6000000000000003E-2</v>
          </cell>
          <cell r="I12628">
            <v>19.685728699999999</v>
          </cell>
        </row>
        <row r="12629">
          <cell r="C12629">
            <v>11021</v>
          </cell>
          <cell r="D12629" t="str">
            <v>COMPENSADO RESINADO 12MM</v>
          </cell>
          <cell r="E12629" t="str">
            <v>M2</v>
          </cell>
          <cell r="F12629">
            <v>11.53</v>
          </cell>
          <cell r="G12629">
            <v>0.1</v>
          </cell>
          <cell r="I12629">
            <v>1.1526700000000001</v>
          </cell>
        </row>
        <row r="12630">
          <cell r="C12630">
            <v>11046</v>
          </cell>
          <cell r="D12630" t="str">
            <v>PINUS - PONTALETE DE 3" X 3" - BRUTO</v>
          </cell>
          <cell r="E12630" t="str">
            <v>M</v>
          </cell>
          <cell r="F12630">
            <v>2.38</v>
          </cell>
          <cell r="G12630">
            <v>0.94</v>
          </cell>
          <cell r="I12630">
            <v>2.232688</v>
          </cell>
        </row>
        <row r="12631">
          <cell r="C12631">
            <v>11066</v>
          </cell>
          <cell r="D12631" t="str">
            <v>PINUS - SARRAFO DE 1" X 4" - BRUTO</v>
          </cell>
          <cell r="E12631" t="str">
            <v>M</v>
          </cell>
          <cell r="F12631">
            <v>1.07</v>
          </cell>
          <cell r="G12631">
            <v>0.6</v>
          </cell>
          <cell r="I12631">
            <v>0.64493999999999996</v>
          </cell>
        </row>
        <row r="12632">
          <cell r="C12632">
            <v>11070</v>
          </cell>
          <cell r="D12632" t="str">
            <v>PINUS - TÁBUA DE 1" X 12" - BRUTA</v>
          </cell>
          <cell r="E12632" t="str">
            <v>M</v>
          </cell>
          <cell r="F12632">
            <v>4.0199999999999996</v>
          </cell>
          <cell r="G12632">
            <v>0.6</v>
          </cell>
          <cell r="I12632">
            <v>2.4117000000000002</v>
          </cell>
        </row>
        <row r="12633">
          <cell r="C12633">
            <v>11510</v>
          </cell>
          <cell r="D12633" t="str">
            <v>AÇO CA-50A OU B - MÉDIA BITOLAS</v>
          </cell>
          <cell r="E12633" t="str">
            <v>KG</v>
          </cell>
          <cell r="F12633">
            <v>3.28</v>
          </cell>
          <cell r="G12633">
            <v>9.18</v>
          </cell>
          <cell r="I12633">
            <v>30.1144429</v>
          </cell>
        </row>
        <row r="12634">
          <cell r="C12634">
            <v>12530</v>
          </cell>
          <cell r="D12634" t="str">
            <v>BLOCO DE CONCRETO COMUM - (9X19X39)CM</v>
          </cell>
          <cell r="E12634" t="str">
            <v>Un</v>
          </cell>
          <cell r="F12634">
            <v>1.43</v>
          </cell>
          <cell r="G12634">
            <v>7.5</v>
          </cell>
          <cell r="I12634">
            <v>10.695</v>
          </cell>
        </row>
        <row r="12635">
          <cell r="C12635">
            <v>14022</v>
          </cell>
          <cell r="D12635" t="str">
            <v>PRIMER HIDROFUGANTE A BASE DE SILANO SILOXANO</v>
          </cell>
          <cell r="E12635" t="str">
            <v>Kg</v>
          </cell>
          <cell r="F12635">
            <v>17.27</v>
          </cell>
          <cell r="G12635">
            <v>0.19</v>
          </cell>
          <cell r="I12635">
            <v>3.2814329999999998</v>
          </cell>
        </row>
        <row r="12636">
          <cell r="C12636">
            <v>14040</v>
          </cell>
          <cell r="D12636" t="str">
            <v>TINTA BETUMINOSA PARA CONCRETO E ALVENARIA</v>
          </cell>
          <cell r="E12636" t="str">
            <v>L</v>
          </cell>
          <cell r="F12636">
            <v>7.21</v>
          </cell>
          <cell r="G12636">
            <v>0.74</v>
          </cell>
          <cell r="I12636">
            <v>5.3373239999999997</v>
          </cell>
        </row>
        <row r="12637">
          <cell r="C12637">
            <v>17515</v>
          </cell>
          <cell r="D12637" t="str">
            <v>PREGO 18 X 27 COMUM - POLIDO</v>
          </cell>
          <cell r="E12637" t="str">
            <v>Kg</v>
          </cell>
          <cell r="F12637">
            <v>5.27</v>
          </cell>
          <cell r="G12637">
            <v>0.12</v>
          </cell>
          <cell r="I12637">
            <v>0.63251999999999997</v>
          </cell>
        </row>
        <row r="12638">
          <cell r="C12638">
            <v>17740</v>
          </cell>
          <cell r="D12638" t="str">
            <v>ARAME RECOZIDO N. 16 E N. 18</v>
          </cell>
          <cell r="E12638" t="str">
            <v>Kg</v>
          </cell>
          <cell r="F12638">
            <v>4.93</v>
          </cell>
          <cell r="G12638">
            <v>0.17</v>
          </cell>
          <cell r="I12638">
            <v>0.83782800000000002</v>
          </cell>
        </row>
        <row r="12639">
          <cell r="C12639">
            <v>37596</v>
          </cell>
          <cell r="D12639" t="str">
            <v>VERNIZ ACRÍLICO BRILHANTE BASE ÁGUA</v>
          </cell>
          <cell r="E12639" t="str">
            <v>L</v>
          </cell>
          <cell r="F12639">
            <v>16.37</v>
          </cell>
          <cell r="G12639">
            <v>0.35</v>
          </cell>
          <cell r="I12639">
            <v>5.7289050000000001</v>
          </cell>
        </row>
        <row r="12640">
          <cell r="A12640">
            <v>181217</v>
          </cell>
          <cell r="B12640" t="str">
            <v xml:space="preserve"> IV.07 - BANCO EM ALVENARIA APARENTE E CONCRETO</v>
          </cell>
          <cell r="H12640" t="str">
            <v>M</v>
          </cell>
          <cell r="J12640">
            <v>185.99</v>
          </cell>
        </row>
        <row r="12641">
          <cell r="C12641">
            <v>2013</v>
          </cell>
          <cell r="D12641" t="str">
            <v>CARPINTEIRO (SGSP)</v>
          </cell>
          <cell r="E12641" t="str">
            <v>H</v>
          </cell>
          <cell r="F12641">
            <v>14.489392</v>
          </cell>
          <cell r="G12641">
            <v>0.624</v>
          </cell>
          <cell r="I12641">
            <v>9.0413805000000007</v>
          </cell>
        </row>
        <row r="12642">
          <cell r="C12642">
            <v>2014</v>
          </cell>
          <cell r="D12642" t="str">
            <v>AJUDANTE DE CARPINTEIRO (SGSP)</v>
          </cell>
          <cell r="E12642" t="str">
            <v>H</v>
          </cell>
          <cell r="F12642">
            <v>11.95373</v>
          </cell>
          <cell r="G12642">
            <v>0.624</v>
          </cell>
          <cell r="I12642">
            <v>7.4591278000000001</v>
          </cell>
        </row>
        <row r="12643">
          <cell r="C12643">
            <v>2015</v>
          </cell>
          <cell r="D12643" t="str">
            <v>FERREIRO (SGSP)</v>
          </cell>
          <cell r="E12643" t="str">
            <v>H</v>
          </cell>
          <cell r="F12643">
            <v>15.034667000000001</v>
          </cell>
          <cell r="G12643">
            <v>0.14591470000000001</v>
          </cell>
          <cell r="I12643">
            <v>2.1937785000000001</v>
          </cell>
        </row>
        <row r="12644">
          <cell r="C12644">
            <v>2016</v>
          </cell>
          <cell r="D12644" t="str">
            <v>AJUDANTE DE FERREIRO - ARMADOR (SGSP)</v>
          </cell>
          <cell r="E12644" t="str">
            <v>H</v>
          </cell>
          <cell r="F12644">
            <v>11.918774000000001</v>
          </cell>
          <cell r="G12644">
            <v>0.14591470000000001</v>
          </cell>
          <cell r="I12644">
            <v>1.7391239000000001</v>
          </cell>
        </row>
        <row r="12645">
          <cell r="C12645">
            <v>2020</v>
          </cell>
          <cell r="D12645" t="str">
            <v>PEDREIRO (SGSP)</v>
          </cell>
          <cell r="E12645" t="str">
            <v>H</v>
          </cell>
          <cell r="F12645">
            <v>14.542659</v>
          </cell>
          <cell r="G12645">
            <v>2.5808249999999999</v>
          </cell>
          <cell r="I12645">
            <v>37.532057899999998</v>
          </cell>
        </row>
        <row r="12646">
          <cell r="C12646">
            <v>2099</v>
          </cell>
          <cell r="D12646" t="str">
            <v>SERVENTE (SGSP)</v>
          </cell>
          <cell r="E12646" t="str">
            <v>H</v>
          </cell>
          <cell r="F12646">
            <v>11.629847</v>
          </cell>
          <cell r="G12646">
            <v>5.5</v>
          </cell>
          <cell r="I12646">
            <v>63.964157399999998</v>
          </cell>
        </row>
        <row r="12647">
          <cell r="C12647">
            <v>10543</v>
          </cell>
          <cell r="D12647" t="str">
            <v>PEDRA BRITADA NÚMERO 2</v>
          </cell>
          <cell r="E12647" t="str">
            <v>M3</v>
          </cell>
          <cell r="F12647">
            <v>64.87</v>
          </cell>
          <cell r="G12647">
            <v>0.02</v>
          </cell>
          <cell r="I12647">
            <v>1.2973140000000001</v>
          </cell>
        </row>
        <row r="12648">
          <cell r="C12648">
            <v>10608</v>
          </cell>
          <cell r="D12648" t="str">
            <v>CONCRETO FCK=15MPA C/ BRITA 2</v>
          </cell>
          <cell r="E12648" t="str">
            <v>M3</v>
          </cell>
          <cell r="F12648">
            <v>233.78</v>
          </cell>
          <cell r="G12648">
            <v>7.9500000000000001E-2</v>
          </cell>
          <cell r="I12648">
            <v>18.585290199999999</v>
          </cell>
        </row>
        <row r="12649">
          <cell r="C12649">
            <v>10648</v>
          </cell>
          <cell r="D12649" t="str">
            <v>ARGAMASSA MISTA COM AREIA GROSSA 1:2:8</v>
          </cell>
          <cell r="E12649" t="str">
            <v>M3</v>
          </cell>
          <cell r="F12649">
            <v>347.43</v>
          </cell>
          <cell r="G12649">
            <v>0.02</v>
          </cell>
          <cell r="I12649">
            <v>6.9486523</v>
          </cell>
        </row>
        <row r="12650">
          <cell r="C12650">
            <v>11066</v>
          </cell>
          <cell r="D12650" t="str">
            <v>PINUS - SARRAFO DE 1" X 4" - BRUTO</v>
          </cell>
          <cell r="E12650" t="str">
            <v>M</v>
          </cell>
          <cell r="F12650">
            <v>1.07</v>
          </cell>
          <cell r="G12650">
            <v>0.24</v>
          </cell>
          <cell r="I12650">
            <v>0.25797599999999998</v>
          </cell>
        </row>
        <row r="12651">
          <cell r="C12651">
            <v>11070</v>
          </cell>
          <cell r="D12651" t="str">
            <v>PINUS - TÁBUA DE 1" X 12" - BRUTA</v>
          </cell>
          <cell r="E12651" t="str">
            <v>M</v>
          </cell>
          <cell r="F12651">
            <v>4.0199999999999996</v>
          </cell>
          <cell r="G12651">
            <v>0.48</v>
          </cell>
          <cell r="I12651">
            <v>1.92936</v>
          </cell>
        </row>
        <row r="12652">
          <cell r="C12652">
            <v>11520</v>
          </cell>
          <cell r="D12652" t="str">
            <v>AÇO CA-60B - MÉDIA BITOLAS</v>
          </cell>
          <cell r="E12652" t="str">
            <v>KG</v>
          </cell>
          <cell r="F12652">
            <v>3.22</v>
          </cell>
          <cell r="G12652">
            <v>2.0975233000000002</v>
          </cell>
          <cell r="I12652">
            <v>6.7478373999999999</v>
          </cell>
        </row>
        <row r="12653">
          <cell r="C12653">
            <v>12580</v>
          </cell>
          <cell r="D12653" t="str">
            <v>TIJOLO MAÇICO DE BARRO COMUM</v>
          </cell>
          <cell r="E12653" t="str">
            <v>Un</v>
          </cell>
          <cell r="F12653">
            <v>0.25</v>
          </cell>
          <cell r="G12653">
            <v>93.56</v>
          </cell>
          <cell r="I12653">
            <v>23.324508000000002</v>
          </cell>
        </row>
        <row r="12654">
          <cell r="C12654">
            <v>14040</v>
          </cell>
          <cell r="D12654" t="str">
            <v>TINTA BETUMINOSA PARA CONCRETO E ALVENARIA</v>
          </cell>
          <cell r="E12654" t="str">
            <v>L</v>
          </cell>
          <cell r="F12654">
            <v>7.21</v>
          </cell>
          <cell r="G12654">
            <v>0.61199999999999999</v>
          </cell>
          <cell r="I12654">
            <v>4.4141111999999998</v>
          </cell>
        </row>
        <row r="12655">
          <cell r="C12655">
            <v>17515</v>
          </cell>
          <cell r="D12655" t="str">
            <v>PREGO 18 X 27 COMUM - POLIDO</v>
          </cell>
          <cell r="E12655" t="str">
            <v>Kg</v>
          </cell>
          <cell r="F12655">
            <v>5.27</v>
          </cell>
          <cell r="G12655">
            <v>7.1999999999999995E-2</v>
          </cell>
          <cell r="I12655">
            <v>0.37951200000000002</v>
          </cell>
        </row>
        <row r="12656">
          <cell r="C12656">
            <v>17740</v>
          </cell>
          <cell r="D12656" t="str">
            <v>ARAME RECOZIDO N. 16 E N. 18</v>
          </cell>
          <cell r="E12656" t="str">
            <v>Kg</v>
          </cell>
          <cell r="F12656">
            <v>4.93</v>
          </cell>
          <cell r="G12656">
            <v>3.6478700000000003E-2</v>
          </cell>
          <cell r="I12656">
            <v>0.17978150000000001</v>
          </cell>
        </row>
        <row r="12657">
          <cell r="A12657">
            <v>181218</v>
          </cell>
          <cell r="B12657" t="str">
            <v xml:space="preserve"> IV.08 - BANCO EM ALVENARIA REVESTIDA E CONCRETO</v>
          </cell>
          <cell r="H12657" t="str">
            <v>M</v>
          </cell>
          <cell r="J12657">
            <v>201</v>
          </cell>
        </row>
        <row r="12658">
          <cell r="C12658">
            <v>2013</v>
          </cell>
          <cell r="D12658" t="str">
            <v>CARPINTEIRO (SGSP)</v>
          </cell>
          <cell r="E12658" t="str">
            <v>H</v>
          </cell>
          <cell r="F12658">
            <v>14.489392</v>
          </cell>
          <cell r="G12658">
            <v>0.624</v>
          </cell>
          <cell r="I12658">
            <v>9.0413805000000007</v>
          </cell>
        </row>
        <row r="12659">
          <cell r="C12659">
            <v>2014</v>
          </cell>
          <cell r="D12659" t="str">
            <v>AJUDANTE DE CARPINTEIRO (SGSP)</v>
          </cell>
          <cell r="E12659" t="str">
            <v>H</v>
          </cell>
          <cell r="F12659">
            <v>11.95373</v>
          </cell>
          <cell r="G12659">
            <v>0.624</v>
          </cell>
          <cell r="I12659">
            <v>7.4591278000000001</v>
          </cell>
        </row>
        <row r="12660">
          <cell r="C12660">
            <v>2015</v>
          </cell>
          <cell r="D12660" t="str">
            <v>FERREIRO (SGSP)</v>
          </cell>
          <cell r="E12660" t="str">
            <v>H</v>
          </cell>
          <cell r="F12660">
            <v>15.034667000000001</v>
          </cell>
          <cell r="G12660">
            <v>0.14591470000000001</v>
          </cell>
          <cell r="I12660">
            <v>2.1937785000000001</v>
          </cell>
        </row>
        <row r="12661">
          <cell r="C12661">
            <v>2016</v>
          </cell>
          <cell r="D12661" t="str">
            <v>AJUDANTE DE FERREIRO - ARMADOR (SGSP)</v>
          </cell>
          <cell r="E12661" t="str">
            <v>H</v>
          </cell>
          <cell r="F12661">
            <v>11.918774000000001</v>
          </cell>
          <cell r="G12661">
            <v>0.14591470000000001</v>
          </cell>
          <cell r="I12661">
            <v>1.7391239000000001</v>
          </cell>
        </row>
        <row r="12662">
          <cell r="C12662">
            <v>2020</v>
          </cell>
          <cell r="D12662" t="str">
            <v>PEDREIRO (SGSP)</v>
          </cell>
          <cell r="E12662" t="str">
            <v>H</v>
          </cell>
          <cell r="F12662">
            <v>14.542659</v>
          </cell>
          <cell r="G12662">
            <v>2.9058250000000001</v>
          </cell>
          <cell r="I12662">
            <v>42.258422099999997</v>
          </cell>
        </row>
        <row r="12663">
          <cell r="C12663">
            <v>2075</v>
          </cell>
          <cell r="D12663" t="str">
            <v>PINTOR (SGSP)</v>
          </cell>
          <cell r="E12663" t="str">
            <v>H</v>
          </cell>
          <cell r="F12663">
            <v>14.450393</v>
          </cell>
          <cell r="G12663">
            <v>0.315</v>
          </cell>
          <cell r="I12663">
            <v>4.5518736999999998</v>
          </cell>
        </row>
        <row r="12664">
          <cell r="C12664">
            <v>2076</v>
          </cell>
          <cell r="D12664" t="str">
            <v>AJUDANTE DE PINTOR (SGSP)</v>
          </cell>
          <cell r="E12664" t="str">
            <v>H</v>
          </cell>
          <cell r="F12664">
            <v>11.533300000000001</v>
          </cell>
          <cell r="G12664">
            <v>0.14000000000000001</v>
          </cell>
          <cell r="I12664">
            <v>1.614662</v>
          </cell>
        </row>
        <row r="12665">
          <cell r="C12665">
            <v>2099</v>
          </cell>
          <cell r="D12665" t="str">
            <v>SERVENTE (SGSP)</v>
          </cell>
          <cell r="E12665" t="str">
            <v>H</v>
          </cell>
          <cell r="F12665">
            <v>11.629847</v>
          </cell>
          <cell r="G12665">
            <v>3.57</v>
          </cell>
          <cell r="I12665">
            <v>41.518553099999998</v>
          </cell>
        </row>
        <row r="12666">
          <cell r="C12666">
            <v>10543</v>
          </cell>
          <cell r="D12666" t="str">
            <v>PEDRA BRITADA NÚMERO 2</v>
          </cell>
          <cell r="E12666" t="str">
            <v>M3</v>
          </cell>
          <cell r="F12666">
            <v>64.87</v>
          </cell>
          <cell r="G12666">
            <v>0.02</v>
          </cell>
          <cell r="I12666">
            <v>1.2973140000000001</v>
          </cell>
        </row>
        <row r="12667">
          <cell r="C12667">
            <v>10608</v>
          </cell>
          <cell r="D12667" t="str">
            <v>CONCRETO FCK=15MPA C/ BRITA 2</v>
          </cell>
          <cell r="E12667" t="str">
            <v>M3</v>
          </cell>
          <cell r="F12667">
            <v>233.78</v>
          </cell>
          <cell r="G12667">
            <v>7.9500000000000001E-2</v>
          </cell>
          <cell r="I12667">
            <v>18.585290199999999</v>
          </cell>
        </row>
        <row r="12668">
          <cell r="C12668">
            <v>10636</v>
          </cell>
          <cell r="D12668" t="str">
            <v>ARGAMASSA DE CIMENTO COM AREIA GROSSA 1:6</v>
          </cell>
          <cell r="E12668" t="str">
            <v>M3</v>
          </cell>
          <cell r="F12668">
            <v>306.82</v>
          </cell>
          <cell r="G12668">
            <v>0.02</v>
          </cell>
          <cell r="I12668">
            <v>6.1363034000000001</v>
          </cell>
        </row>
        <row r="12669">
          <cell r="C12669">
            <v>10648</v>
          </cell>
          <cell r="D12669" t="str">
            <v>ARGAMASSA MISTA COM AREIA GROSSA 1:2:8</v>
          </cell>
          <cell r="E12669" t="str">
            <v>M3</v>
          </cell>
          <cell r="F12669">
            <v>347.43</v>
          </cell>
          <cell r="G12669">
            <v>7.0999999999999994E-2</v>
          </cell>
          <cell r="I12669">
            <v>24.667715699999999</v>
          </cell>
        </row>
        <row r="12670">
          <cell r="C12670">
            <v>11066</v>
          </cell>
          <cell r="D12670" t="str">
            <v>PINUS - SARRAFO DE 1" X 4" - BRUTO</v>
          </cell>
          <cell r="E12670" t="str">
            <v>M</v>
          </cell>
          <cell r="F12670">
            <v>1.07</v>
          </cell>
          <cell r="G12670">
            <v>0.24</v>
          </cell>
          <cell r="I12670">
            <v>0.25797599999999998</v>
          </cell>
        </row>
        <row r="12671">
          <cell r="C12671">
            <v>11070</v>
          </cell>
          <cell r="D12671" t="str">
            <v>PINUS - TÁBUA DE 1" X 12" - BRUTA</v>
          </cell>
          <cell r="E12671" t="str">
            <v>M</v>
          </cell>
          <cell r="F12671">
            <v>4.0199999999999996</v>
          </cell>
          <cell r="G12671">
            <v>0.48</v>
          </cell>
          <cell r="I12671">
            <v>1.92936</v>
          </cell>
        </row>
        <row r="12672">
          <cell r="C12672">
            <v>11520</v>
          </cell>
          <cell r="D12672" t="str">
            <v>AÇO CA-60B - MÉDIA BITOLAS</v>
          </cell>
          <cell r="E12672" t="str">
            <v>KG</v>
          </cell>
          <cell r="F12672">
            <v>3.22</v>
          </cell>
          <cell r="G12672">
            <v>2.0975233000000002</v>
          </cell>
          <cell r="I12672">
            <v>6.7478373999999999</v>
          </cell>
        </row>
        <row r="12673">
          <cell r="C12673">
            <v>12580</v>
          </cell>
          <cell r="D12673" t="str">
            <v>TIJOLO MAÇICO DE BARRO COMUM</v>
          </cell>
          <cell r="E12673" t="str">
            <v>Un</v>
          </cell>
          <cell r="F12673">
            <v>0.25</v>
          </cell>
          <cell r="G12673">
            <v>93.56</v>
          </cell>
          <cell r="I12673">
            <v>23.324508000000002</v>
          </cell>
        </row>
        <row r="12674">
          <cell r="C12674">
            <v>14040</v>
          </cell>
          <cell r="D12674" t="str">
            <v>TINTA BETUMINOSA PARA CONCRETO E ALVENARIA</v>
          </cell>
          <cell r="E12674" t="str">
            <v>L</v>
          </cell>
          <cell r="F12674">
            <v>7.21</v>
          </cell>
          <cell r="G12674">
            <v>0.61199999999999999</v>
          </cell>
          <cell r="I12674">
            <v>4.4141111999999998</v>
          </cell>
        </row>
        <row r="12675">
          <cell r="C12675">
            <v>17515</v>
          </cell>
          <cell r="D12675" t="str">
            <v>PREGO 18 X 27 COMUM - POLIDO</v>
          </cell>
          <cell r="E12675" t="str">
            <v>Kg</v>
          </cell>
          <cell r="F12675">
            <v>5.27</v>
          </cell>
          <cell r="G12675">
            <v>7.1999999999999995E-2</v>
          </cell>
          <cell r="I12675">
            <v>0.37951200000000002</v>
          </cell>
        </row>
        <row r="12676">
          <cell r="C12676">
            <v>17740</v>
          </cell>
          <cell r="D12676" t="str">
            <v>ARAME RECOZIDO N. 16 E N. 18</v>
          </cell>
          <cell r="E12676" t="str">
            <v>Kg</v>
          </cell>
          <cell r="F12676">
            <v>4.93</v>
          </cell>
          <cell r="G12676">
            <v>3.6478700000000003E-2</v>
          </cell>
          <cell r="I12676">
            <v>0.17978150000000001</v>
          </cell>
        </row>
        <row r="12677">
          <cell r="C12677">
            <v>37025</v>
          </cell>
          <cell r="D12677" t="str">
            <v>TINTA LÁTEX - PVA (1a. LINHA / PREMIUM)</v>
          </cell>
          <cell r="E12677" t="str">
            <v>L</v>
          </cell>
          <cell r="F12677">
            <v>9.41</v>
          </cell>
          <cell r="G12677">
            <v>0.17499999999999999</v>
          </cell>
          <cell r="I12677">
            <v>1.6471</v>
          </cell>
        </row>
        <row r="12678">
          <cell r="C12678">
            <v>37525</v>
          </cell>
          <cell r="D12678" t="str">
            <v>SELADOR ACRÍLICO</v>
          </cell>
          <cell r="E12678" t="str">
            <v>L</v>
          </cell>
          <cell r="F12678">
            <v>6.26</v>
          </cell>
          <cell r="G12678">
            <v>0.14000000000000001</v>
          </cell>
          <cell r="I12678">
            <v>0.87603600000000004</v>
          </cell>
        </row>
        <row r="12679">
          <cell r="C12679">
            <v>37530</v>
          </cell>
          <cell r="D12679" t="str">
            <v>LIXA D'ÁGUA - N. 80  E  N. 320</v>
          </cell>
          <cell r="E12679" t="str">
            <v>Un</v>
          </cell>
          <cell r="F12679">
            <v>0.86</v>
          </cell>
          <cell r="G12679">
            <v>0.21</v>
          </cell>
          <cell r="I12679">
            <v>0.17982300000000001</v>
          </cell>
        </row>
        <row r="12680">
          <cell r="A12680">
            <v>181219</v>
          </cell>
          <cell r="B12680" t="str">
            <v xml:space="preserve"> IV.09 - BANCO JARDINEIRA EM ALVENARIA DE TIJOLO APARENTE</v>
          </cell>
          <cell r="H12680" t="str">
            <v>M</v>
          </cell>
          <cell r="J12680">
            <v>244.91</v>
          </cell>
        </row>
        <row r="12681">
          <cell r="C12681">
            <v>2013</v>
          </cell>
          <cell r="D12681" t="str">
            <v>CARPINTEIRO (SGSP)</v>
          </cell>
          <cell r="E12681" t="str">
            <v>H</v>
          </cell>
          <cell r="F12681">
            <v>14.489392</v>
          </cell>
          <cell r="G12681">
            <v>0.624</v>
          </cell>
          <cell r="I12681">
            <v>9.0413805000000007</v>
          </cell>
        </row>
        <row r="12682">
          <cell r="C12682">
            <v>2014</v>
          </cell>
          <cell r="D12682" t="str">
            <v>AJUDANTE DE CARPINTEIRO (SGSP)</v>
          </cell>
          <cell r="E12682" t="str">
            <v>H</v>
          </cell>
          <cell r="F12682">
            <v>11.95373</v>
          </cell>
          <cell r="G12682">
            <v>0.624</v>
          </cell>
          <cell r="I12682">
            <v>7.4591278000000001</v>
          </cell>
        </row>
        <row r="12683">
          <cell r="C12683">
            <v>2015</v>
          </cell>
          <cell r="D12683" t="str">
            <v>FERREIRO (SGSP)</v>
          </cell>
          <cell r="E12683" t="str">
            <v>H</v>
          </cell>
          <cell r="F12683">
            <v>15.034667000000001</v>
          </cell>
          <cell r="G12683">
            <v>0.14591470000000001</v>
          </cell>
          <cell r="I12683">
            <v>2.1937785000000001</v>
          </cell>
        </row>
        <row r="12684">
          <cell r="C12684">
            <v>2016</v>
          </cell>
          <cell r="D12684" t="str">
            <v>AJUDANTE DE FERREIRO - ARMADOR (SGSP)</v>
          </cell>
          <cell r="E12684" t="str">
            <v>H</v>
          </cell>
          <cell r="F12684">
            <v>11.918774000000001</v>
          </cell>
          <cell r="G12684">
            <v>0.14591470000000001</v>
          </cell>
          <cell r="I12684">
            <v>1.7391239000000001</v>
          </cell>
        </row>
        <row r="12685">
          <cell r="C12685">
            <v>2020</v>
          </cell>
          <cell r="D12685" t="str">
            <v>PEDREIRO (SGSP)</v>
          </cell>
          <cell r="E12685" t="str">
            <v>H</v>
          </cell>
          <cell r="F12685">
            <v>14.542659</v>
          </cell>
          <cell r="G12685">
            <v>3.4233250000000002</v>
          </cell>
          <cell r="I12685">
            <v>49.784248099999999</v>
          </cell>
        </row>
        <row r="12686">
          <cell r="C12686">
            <v>2099</v>
          </cell>
          <cell r="D12686" t="str">
            <v>SERVENTE (SGSP)</v>
          </cell>
          <cell r="E12686" t="str">
            <v>H</v>
          </cell>
          <cell r="F12686">
            <v>11.629847</v>
          </cell>
          <cell r="G12686">
            <v>5.6</v>
          </cell>
          <cell r="I12686">
            <v>65.1271421</v>
          </cell>
        </row>
        <row r="12687">
          <cell r="C12687">
            <v>10543</v>
          </cell>
          <cell r="D12687" t="str">
            <v>PEDRA BRITADA NÚMERO 2</v>
          </cell>
          <cell r="E12687" t="str">
            <v>M3</v>
          </cell>
          <cell r="F12687">
            <v>64.87</v>
          </cell>
          <cell r="G12687">
            <v>0.02</v>
          </cell>
          <cell r="I12687">
            <v>1.2973140000000001</v>
          </cell>
        </row>
        <row r="12688">
          <cell r="C12688">
            <v>10608</v>
          </cell>
          <cell r="D12688" t="str">
            <v>CONCRETO FCK=15MPA C/ BRITA 2</v>
          </cell>
          <cell r="E12688" t="str">
            <v>M3</v>
          </cell>
          <cell r="F12688">
            <v>233.78</v>
          </cell>
          <cell r="G12688">
            <v>9.2499999999999999E-2</v>
          </cell>
          <cell r="I12688">
            <v>21.624394200000001</v>
          </cell>
        </row>
        <row r="12689">
          <cell r="C12689">
            <v>10648</v>
          </cell>
          <cell r="D12689" t="str">
            <v>ARGAMASSA MISTA COM AREIA GROSSA 1:2:8</v>
          </cell>
          <cell r="E12689" t="str">
            <v>M3</v>
          </cell>
          <cell r="F12689">
            <v>347.43</v>
          </cell>
          <cell r="G12689">
            <v>2.8000000000000001E-2</v>
          </cell>
          <cell r="I12689">
            <v>9.7281131999999992</v>
          </cell>
        </row>
        <row r="12690">
          <cell r="C12690">
            <v>11066</v>
          </cell>
          <cell r="D12690" t="str">
            <v>PINUS - SARRAFO DE 1" X 4" - BRUTO</v>
          </cell>
          <cell r="E12690" t="str">
            <v>M</v>
          </cell>
          <cell r="F12690">
            <v>1.07</v>
          </cell>
          <cell r="G12690">
            <v>0.24</v>
          </cell>
          <cell r="I12690">
            <v>0.25797599999999998</v>
          </cell>
        </row>
        <row r="12691">
          <cell r="C12691">
            <v>11070</v>
          </cell>
          <cell r="D12691" t="str">
            <v>PINUS - TÁBUA DE 1" X 12" - BRUTA</v>
          </cell>
          <cell r="E12691" t="str">
            <v>M</v>
          </cell>
          <cell r="F12691">
            <v>4.0199999999999996</v>
          </cell>
          <cell r="G12691">
            <v>0.48</v>
          </cell>
          <cell r="I12691">
            <v>1.92936</v>
          </cell>
        </row>
        <row r="12692">
          <cell r="C12692">
            <v>11520</v>
          </cell>
          <cell r="D12692" t="str">
            <v>AÇO CA-60B - MÉDIA BITOLAS</v>
          </cell>
          <cell r="E12692" t="str">
            <v>KG</v>
          </cell>
          <cell r="F12692">
            <v>3.22</v>
          </cell>
          <cell r="G12692">
            <v>2.0975233000000002</v>
          </cell>
          <cell r="I12692">
            <v>6.7478373999999999</v>
          </cell>
        </row>
        <row r="12693">
          <cell r="C12693">
            <v>12560</v>
          </cell>
          <cell r="D12693" t="str">
            <v>TIJOLO CERÂMICO LAMINADO - (5,5X11X23)CM</v>
          </cell>
          <cell r="E12693" t="str">
            <v>Un</v>
          </cell>
          <cell r="F12693">
            <v>1.1299999999999999</v>
          </cell>
          <cell r="G12693">
            <v>41.3</v>
          </cell>
          <cell r="I12693">
            <v>46.623570000000001</v>
          </cell>
        </row>
        <row r="12694">
          <cell r="C12694">
            <v>12580</v>
          </cell>
          <cell r="D12694" t="str">
            <v>TIJOLO MAÇICO DE BARRO COMUM</v>
          </cell>
          <cell r="E12694" t="str">
            <v>Un</v>
          </cell>
          <cell r="F12694">
            <v>0.25</v>
          </cell>
          <cell r="G12694">
            <v>55.4</v>
          </cell>
          <cell r="I12694">
            <v>13.81122</v>
          </cell>
        </row>
        <row r="12695">
          <cell r="C12695">
            <v>14040</v>
          </cell>
          <cell r="D12695" t="str">
            <v>TINTA BETUMINOSA PARA CONCRETO E ALVENARIA</v>
          </cell>
          <cell r="E12695" t="str">
            <v>L</v>
          </cell>
          <cell r="F12695">
            <v>7.21</v>
          </cell>
          <cell r="G12695">
            <v>0.96899999999999997</v>
          </cell>
          <cell r="I12695">
            <v>6.9890093999999996</v>
          </cell>
        </row>
        <row r="12696">
          <cell r="C12696">
            <v>17515</v>
          </cell>
          <cell r="D12696" t="str">
            <v>PREGO 18 X 27 COMUM - POLIDO</v>
          </cell>
          <cell r="E12696" t="str">
            <v>Kg</v>
          </cell>
          <cell r="F12696">
            <v>5.27</v>
          </cell>
          <cell r="G12696">
            <v>7.1999999999999995E-2</v>
          </cell>
          <cell r="I12696">
            <v>0.37951200000000002</v>
          </cell>
        </row>
        <row r="12697">
          <cell r="C12697">
            <v>17740</v>
          </cell>
          <cell r="D12697" t="str">
            <v>ARAME RECOZIDO N. 16 E N. 18</v>
          </cell>
          <cell r="E12697" t="str">
            <v>Kg</v>
          </cell>
          <cell r="F12697">
            <v>4.93</v>
          </cell>
          <cell r="G12697">
            <v>3.6478700000000003E-2</v>
          </cell>
          <cell r="I12697">
            <v>0.17978150000000001</v>
          </cell>
        </row>
        <row r="12698">
          <cell r="A12698">
            <v>181321</v>
          </cell>
          <cell r="B12698" t="str">
            <v>RV.01 - MINI ANFITEATRO</v>
          </cell>
          <cell r="H12698" t="str">
            <v>UN</v>
          </cell>
          <cell r="J12698">
            <v>5487.69</v>
          </cell>
        </row>
        <row r="12699">
          <cell r="C12699">
            <v>2013</v>
          </cell>
          <cell r="D12699" t="str">
            <v>CARPINTEIRO (SGSP)</v>
          </cell>
          <cell r="E12699" t="str">
            <v>H</v>
          </cell>
          <cell r="F12699">
            <v>14.489392</v>
          </cell>
          <cell r="G12699">
            <v>34.39</v>
          </cell>
          <cell r="I12699">
            <v>498.29018400000001</v>
          </cell>
        </row>
        <row r="12700">
          <cell r="C12700">
            <v>2014</v>
          </cell>
          <cell r="D12700" t="str">
            <v>AJUDANTE DE CARPINTEIRO (SGSP)</v>
          </cell>
          <cell r="E12700" t="str">
            <v>H</v>
          </cell>
          <cell r="F12700">
            <v>11.95373</v>
          </cell>
          <cell r="G12700">
            <v>34.39</v>
          </cell>
          <cell r="I12700">
            <v>411.08878850000002</v>
          </cell>
        </row>
        <row r="12701">
          <cell r="C12701">
            <v>2015</v>
          </cell>
          <cell r="D12701" t="str">
            <v>FERREIRO (SGSP)</v>
          </cell>
          <cell r="E12701" t="str">
            <v>H</v>
          </cell>
          <cell r="F12701">
            <v>15.034667000000001</v>
          </cell>
          <cell r="G12701">
            <v>5.96</v>
          </cell>
          <cell r="I12701">
            <v>89.606616500000001</v>
          </cell>
        </row>
        <row r="12702">
          <cell r="C12702">
            <v>2016</v>
          </cell>
          <cell r="D12702" t="str">
            <v>AJUDANTE DE FERREIRO - ARMADOR (SGSP)</v>
          </cell>
          <cell r="E12702" t="str">
            <v>H</v>
          </cell>
          <cell r="F12702">
            <v>11.918774000000001</v>
          </cell>
          <cell r="G12702">
            <v>5.96</v>
          </cell>
          <cell r="I12702">
            <v>71.035891800000002</v>
          </cell>
        </row>
        <row r="12703">
          <cell r="C12703">
            <v>2020</v>
          </cell>
          <cell r="D12703" t="str">
            <v>PEDREIRO (SGSP)</v>
          </cell>
          <cell r="E12703" t="str">
            <v>H</v>
          </cell>
          <cell r="F12703">
            <v>14.542659</v>
          </cell>
          <cell r="G12703">
            <v>37.25</v>
          </cell>
          <cell r="I12703">
            <v>541.7140478</v>
          </cell>
        </row>
        <row r="12704">
          <cell r="C12704">
            <v>2075</v>
          </cell>
          <cell r="D12704" t="str">
            <v>PINTOR (SGSP)</v>
          </cell>
          <cell r="E12704" t="str">
            <v>H</v>
          </cell>
          <cell r="F12704">
            <v>14.450393</v>
          </cell>
          <cell r="G12704">
            <v>3.11</v>
          </cell>
          <cell r="I12704">
            <v>44.940721000000003</v>
          </cell>
        </row>
        <row r="12705">
          <cell r="C12705">
            <v>2076</v>
          </cell>
          <cell r="D12705" t="str">
            <v>AJUDANTE DE PINTOR (SGSP)</v>
          </cell>
          <cell r="E12705" t="str">
            <v>H</v>
          </cell>
          <cell r="F12705">
            <v>11.533300000000001</v>
          </cell>
          <cell r="G12705">
            <v>1.38</v>
          </cell>
          <cell r="I12705">
            <v>15.915953999999999</v>
          </cell>
        </row>
        <row r="12706">
          <cell r="C12706">
            <v>2099</v>
          </cell>
          <cell r="D12706" t="str">
            <v>SERVENTE (SGSP)</v>
          </cell>
          <cell r="E12706" t="str">
            <v>H</v>
          </cell>
          <cell r="F12706">
            <v>11.629847</v>
          </cell>
          <cell r="G12706">
            <v>142.11000000000001</v>
          </cell>
          <cell r="I12706">
            <v>1652.7175287</v>
          </cell>
        </row>
        <row r="12707">
          <cell r="C12707">
            <v>10543</v>
          </cell>
          <cell r="D12707" t="str">
            <v>PEDRA BRITADA NÚMERO 2</v>
          </cell>
          <cell r="E12707" t="str">
            <v>M3</v>
          </cell>
          <cell r="F12707">
            <v>64.87</v>
          </cell>
          <cell r="G12707">
            <v>1.1399999999999999</v>
          </cell>
          <cell r="I12707">
            <v>73.946898000000004</v>
          </cell>
        </row>
        <row r="12708">
          <cell r="C12708">
            <v>10608</v>
          </cell>
          <cell r="D12708" t="str">
            <v>CONCRETO FCK=15MPA C/ BRITA 2</v>
          </cell>
          <cell r="E12708" t="str">
            <v>M3</v>
          </cell>
          <cell r="F12708">
            <v>233.78</v>
          </cell>
          <cell r="G12708">
            <v>3.58</v>
          </cell>
          <cell r="I12708">
            <v>836.92250130000002</v>
          </cell>
        </row>
        <row r="12709">
          <cell r="C12709">
            <v>10648</v>
          </cell>
          <cell r="D12709" t="str">
            <v>ARGAMASSA MISTA COM AREIA GROSSA 1:2:8</v>
          </cell>
          <cell r="E12709" t="str">
            <v>M3</v>
          </cell>
          <cell r="F12709">
            <v>347.43</v>
          </cell>
          <cell r="G12709">
            <v>9.7000000000000003E-2</v>
          </cell>
          <cell r="I12709">
            <v>33.700963799999997</v>
          </cell>
        </row>
        <row r="12710">
          <cell r="C12710">
            <v>11020</v>
          </cell>
          <cell r="D12710" t="str">
            <v>COMPENSADO RESINADO 10MM</v>
          </cell>
          <cell r="E12710" t="str">
            <v>M2</v>
          </cell>
          <cell r="F12710">
            <v>9.34</v>
          </cell>
          <cell r="G12710">
            <v>3.05</v>
          </cell>
          <cell r="I12710">
            <v>28.480899999999998</v>
          </cell>
        </row>
        <row r="12711">
          <cell r="C12711">
            <v>11046</v>
          </cell>
          <cell r="D12711" t="str">
            <v>PINUS - PONTALETE DE 3" X 3" - BRUTO</v>
          </cell>
          <cell r="E12711" t="str">
            <v>M</v>
          </cell>
          <cell r="F12711">
            <v>2.38</v>
          </cell>
          <cell r="G12711">
            <v>27.69</v>
          </cell>
          <cell r="I12711">
            <v>65.769288000000003</v>
          </cell>
        </row>
        <row r="12712">
          <cell r="C12712">
            <v>11066</v>
          </cell>
          <cell r="D12712" t="str">
            <v>PINUS - SARRAFO DE 1" X 4" - BRUTO</v>
          </cell>
          <cell r="E12712" t="str">
            <v>M</v>
          </cell>
          <cell r="F12712">
            <v>1.07</v>
          </cell>
          <cell r="G12712">
            <v>15.54</v>
          </cell>
          <cell r="I12712">
            <v>16.703945999999998</v>
          </cell>
        </row>
        <row r="12713">
          <cell r="C12713">
            <v>11070</v>
          </cell>
          <cell r="D12713" t="str">
            <v>PINUS - TÁBUA DE 1" X 12" - BRUTA</v>
          </cell>
          <cell r="E12713" t="str">
            <v>M</v>
          </cell>
          <cell r="F12713">
            <v>4.0199999999999996</v>
          </cell>
          <cell r="G12713">
            <v>20.633330000000001</v>
          </cell>
          <cell r="I12713">
            <v>82.935669899999994</v>
          </cell>
        </row>
        <row r="12714">
          <cell r="C12714">
            <v>11510</v>
          </cell>
          <cell r="D12714" t="str">
            <v>AÇO CA-50A OU B - MÉDIA BITOLAS</v>
          </cell>
          <cell r="E12714" t="str">
            <v>KG</v>
          </cell>
          <cell r="F12714">
            <v>3.28</v>
          </cell>
          <cell r="G12714">
            <v>18.29</v>
          </cell>
          <cell r="I12714">
            <v>59.999254899999997</v>
          </cell>
        </row>
        <row r="12715">
          <cell r="C12715">
            <v>11520</v>
          </cell>
          <cell r="D12715" t="str">
            <v>AÇO CA-60B - MÉDIA BITOLAS</v>
          </cell>
          <cell r="E12715" t="str">
            <v>KG</v>
          </cell>
          <cell r="F12715">
            <v>3.22</v>
          </cell>
          <cell r="G12715">
            <v>44.28</v>
          </cell>
          <cell r="I12715">
            <v>142.450974</v>
          </cell>
        </row>
        <row r="12716">
          <cell r="C12716">
            <v>12580</v>
          </cell>
          <cell r="D12716" t="str">
            <v>TIJOLO MAÇICO DE BARRO COMUM</v>
          </cell>
          <cell r="E12716" t="str">
            <v>Un</v>
          </cell>
          <cell r="F12716">
            <v>0.25</v>
          </cell>
          <cell r="G12716">
            <v>435</v>
          </cell>
          <cell r="I12716">
            <v>108.4455</v>
          </cell>
        </row>
        <row r="12717">
          <cell r="C12717">
            <v>14022</v>
          </cell>
          <cell r="D12717" t="str">
            <v>PRIMER HIDROFUGANTE A BASE DE SILANO SILOXANO</v>
          </cell>
          <cell r="E12717" t="str">
            <v>Kg</v>
          </cell>
          <cell r="F12717">
            <v>17.27</v>
          </cell>
          <cell r="G12717">
            <v>35.549999999999997</v>
          </cell>
          <cell r="I12717">
            <v>613.97338500000001</v>
          </cell>
        </row>
        <row r="12718">
          <cell r="C12718">
            <v>14040</v>
          </cell>
          <cell r="D12718" t="str">
            <v>TINTA BETUMINOSA PARA CONCRETO E ALVENARIA</v>
          </cell>
          <cell r="E12718" t="str">
            <v>L</v>
          </cell>
          <cell r="F12718">
            <v>7.21</v>
          </cell>
          <cell r="G12718">
            <v>6.36</v>
          </cell>
          <cell r="I12718">
            <v>45.872135999999998</v>
          </cell>
        </row>
        <row r="12719">
          <cell r="C12719">
            <v>17515</v>
          </cell>
          <cell r="D12719" t="str">
            <v>PREGO 18 X 27 COMUM - POLIDO</v>
          </cell>
          <cell r="E12719" t="str">
            <v>Kg</v>
          </cell>
          <cell r="F12719">
            <v>5.27</v>
          </cell>
          <cell r="G12719">
            <v>3.4</v>
          </cell>
          <cell r="I12719">
            <v>17.921399999999998</v>
          </cell>
        </row>
        <row r="12720">
          <cell r="C12720">
            <v>17740</v>
          </cell>
          <cell r="D12720" t="str">
            <v>ARAME RECOZIDO N. 16 E N. 18</v>
          </cell>
          <cell r="E12720" t="str">
            <v>Kg</v>
          </cell>
          <cell r="F12720">
            <v>4.93</v>
          </cell>
          <cell r="G12720">
            <v>1.19</v>
          </cell>
          <cell r="I12720">
            <v>5.8647960000000001</v>
          </cell>
        </row>
        <row r="12721">
          <cell r="C12721">
            <v>37040</v>
          </cell>
          <cell r="D12721" t="str">
            <v>TINTA ACRÍLICA FOSCA</v>
          </cell>
          <cell r="E12721" t="str">
            <v>L</v>
          </cell>
          <cell r="F12721">
            <v>11.53</v>
          </cell>
          <cell r="G12721">
            <v>1.73</v>
          </cell>
          <cell r="I12721">
            <v>19.950533</v>
          </cell>
        </row>
        <row r="12722">
          <cell r="C12722">
            <v>37525</v>
          </cell>
          <cell r="D12722" t="str">
            <v>SELADOR ACRÍLICO</v>
          </cell>
          <cell r="E12722" t="str">
            <v>L</v>
          </cell>
          <cell r="F12722">
            <v>6.26</v>
          </cell>
          <cell r="G12722">
            <v>1.38</v>
          </cell>
          <cell r="I12722">
            <v>8.6352119999999992</v>
          </cell>
        </row>
        <row r="12723">
          <cell r="C12723">
            <v>37540</v>
          </cell>
          <cell r="D12723" t="str">
            <v>LIXA PARA MADEIRA - N.100</v>
          </cell>
          <cell r="E12723" t="str">
            <v>Un</v>
          </cell>
          <cell r="F12723">
            <v>0.39</v>
          </cell>
          <cell r="G12723">
            <v>2.0699999999999998</v>
          </cell>
          <cell r="I12723">
            <v>0.81123299999999998</v>
          </cell>
        </row>
        <row r="12724">
          <cell r="A12724">
            <v>181326</v>
          </cell>
          <cell r="B12724" t="str">
            <v>RV.06 - MURAL EM ALVENARIA</v>
          </cell>
          <cell r="H12724" t="str">
            <v>UN</v>
          </cell>
          <cell r="J12724">
            <v>1526.83</v>
          </cell>
        </row>
        <row r="12725">
          <cell r="C12725">
            <v>2013</v>
          </cell>
          <cell r="D12725" t="str">
            <v>CARPINTEIRO (SGSP)</v>
          </cell>
          <cell r="E12725" t="str">
            <v>H</v>
          </cell>
          <cell r="F12725">
            <v>14.489392</v>
          </cell>
          <cell r="G12725">
            <v>4.5599999999999996</v>
          </cell>
          <cell r="I12725">
            <v>66.071626600000002</v>
          </cell>
        </row>
        <row r="12726">
          <cell r="C12726">
            <v>2014</v>
          </cell>
          <cell r="D12726" t="str">
            <v>AJUDANTE DE CARPINTEIRO (SGSP)</v>
          </cell>
          <cell r="E12726" t="str">
            <v>H</v>
          </cell>
          <cell r="F12726">
            <v>11.95373</v>
          </cell>
          <cell r="G12726">
            <v>4.5599999999999996</v>
          </cell>
          <cell r="I12726">
            <v>54.509010600000003</v>
          </cell>
        </row>
        <row r="12727">
          <cell r="C12727">
            <v>2015</v>
          </cell>
          <cell r="D12727" t="str">
            <v>FERREIRO (SGSP)</v>
          </cell>
          <cell r="E12727" t="str">
            <v>H</v>
          </cell>
          <cell r="F12727">
            <v>15.034667000000001</v>
          </cell>
          <cell r="G12727">
            <v>2.42</v>
          </cell>
          <cell r="I12727">
            <v>36.383894599999998</v>
          </cell>
        </row>
        <row r="12728">
          <cell r="C12728">
            <v>2016</v>
          </cell>
          <cell r="D12728" t="str">
            <v>AJUDANTE DE FERREIRO - ARMADOR (SGSP)</v>
          </cell>
          <cell r="E12728" t="str">
            <v>H</v>
          </cell>
          <cell r="F12728">
            <v>11.918774000000001</v>
          </cell>
          <cell r="G12728">
            <v>2.42</v>
          </cell>
          <cell r="I12728">
            <v>28.8434326</v>
          </cell>
        </row>
        <row r="12729">
          <cell r="C12729">
            <v>2020</v>
          </cell>
          <cell r="D12729" t="str">
            <v>PEDREIRO (SGSP)</v>
          </cell>
          <cell r="E12729" t="str">
            <v>H</v>
          </cell>
          <cell r="F12729">
            <v>14.542659</v>
          </cell>
          <cell r="G12729">
            <v>19.63</v>
          </cell>
          <cell r="I12729">
            <v>285.47239619999999</v>
          </cell>
        </row>
        <row r="12730">
          <cell r="C12730">
            <v>2075</v>
          </cell>
          <cell r="D12730" t="str">
            <v>PINTOR (SGSP)</v>
          </cell>
          <cell r="E12730" t="str">
            <v>H</v>
          </cell>
          <cell r="F12730">
            <v>14.450393</v>
          </cell>
          <cell r="G12730">
            <v>6.09</v>
          </cell>
          <cell r="I12730">
            <v>88.002890899999997</v>
          </cell>
        </row>
        <row r="12731">
          <cell r="C12731">
            <v>2076</v>
          </cell>
          <cell r="D12731" t="str">
            <v>AJUDANTE DE PINTOR (SGSP)</v>
          </cell>
          <cell r="E12731" t="str">
            <v>H</v>
          </cell>
          <cell r="F12731">
            <v>11.533300000000001</v>
          </cell>
          <cell r="G12731">
            <v>3.35</v>
          </cell>
          <cell r="I12731">
            <v>38.636555000000001</v>
          </cell>
        </row>
        <row r="12732">
          <cell r="C12732">
            <v>2099</v>
          </cell>
          <cell r="D12732" t="str">
            <v>SERVENTE (SGSP)</v>
          </cell>
          <cell r="E12732" t="str">
            <v>H</v>
          </cell>
          <cell r="F12732">
            <v>11.629847</v>
          </cell>
          <cell r="G12732">
            <v>31</v>
          </cell>
          <cell r="I12732">
            <v>360.52525079999998</v>
          </cell>
        </row>
        <row r="12733">
          <cell r="C12733">
            <v>10543</v>
          </cell>
          <cell r="D12733" t="str">
            <v>PEDRA BRITADA NÚMERO 2</v>
          </cell>
          <cell r="E12733" t="str">
            <v>M3</v>
          </cell>
          <cell r="F12733">
            <v>64.87</v>
          </cell>
          <cell r="G12733">
            <v>6.2E-2</v>
          </cell>
          <cell r="I12733">
            <v>4.0216734000000001</v>
          </cell>
        </row>
        <row r="12734">
          <cell r="C12734">
            <v>10609</v>
          </cell>
          <cell r="D12734" t="str">
            <v>CONCRETO FCK=15MPA C/ BRITA 1 E 2</v>
          </cell>
          <cell r="E12734" t="str">
            <v>M3</v>
          </cell>
          <cell r="F12734">
            <v>233.87</v>
          </cell>
          <cell r="G12734">
            <v>0.22</v>
          </cell>
          <cell r="I12734">
            <v>51.450628500000001</v>
          </cell>
        </row>
        <row r="12735">
          <cell r="C12735">
            <v>10636</v>
          </cell>
          <cell r="D12735" t="str">
            <v>ARGAMASSA DE CIMENTO COM AREIA GROSSA 1:6</v>
          </cell>
          <cell r="E12735" t="str">
            <v>M3</v>
          </cell>
          <cell r="F12735">
            <v>306.82</v>
          </cell>
          <cell r="G12735">
            <v>0.1</v>
          </cell>
          <cell r="I12735">
            <v>30.681516999999999</v>
          </cell>
        </row>
        <row r="12736">
          <cell r="C12736">
            <v>10648</v>
          </cell>
          <cell r="D12736" t="str">
            <v>ARGAMASSA MISTA COM AREIA GROSSA 1:2:8</v>
          </cell>
          <cell r="E12736" t="str">
            <v>M3</v>
          </cell>
          <cell r="F12736">
            <v>347.43</v>
          </cell>
          <cell r="G12736">
            <v>0.47</v>
          </cell>
          <cell r="I12736">
            <v>163.2933295</v>
          </cell>
        </row>
        <row r="12737">
          <cell r="C12737">
            <v>11046</v>
          </cell>
          <cell r="D12737" t="str">
            <v>PINUS - PONTALETE DE 3" X 3" - BRUTO</v>
          </cell>
          <cell r="E12737" t="str">
            <v>M</v>
          </cell>
          <cell r="F12737">
            <v>2.38</v>
          </cell>
          <cell r="G12737">
            <v>8.64</v>
          </cell>
          <cell r="I12737">
            <v>20.521728</v>
          </cell>
        </row>
        <row r="12738">
          <cell r="C12738">
            <v>11066</v>
          </cell>
          <cell r="D12738" t="str">
            <v>PINUS - SARRAFO DE 1" X 4" - BRUTO</v>
          </cell>
          <cell r="E12738" t="str">
            <v>M</v>
          </cell>
          <cell r="F12738">
            <v>1.07</v>
          </cell>
          <cell r="G12738">
            <v>1.49</v>
          </cell>
          <cell r="I12738">
            <v>1.6016010000000001</v>
          </cell>
        </row>
        <row r="12739">
          <cell r="C12739">
            <v>11070</v>
          </cell>
          <cell r="D12739" t="str">
            <v>PINUS - TÁBUA DE 1" X 12" - BRUTA</v>
          </cell>
          <cell r="E12739" t="str">
            <v>M</v>
          </cell>
          <cell r="F12739">
            <v>4.0199999999999996</v>
          </cell>
          <cell r="G12739">
            <v>6.0333300000000003</v>
          </cell>
          <cell r="I12739">
            <v>24.250969900000001</v>
          </cell>
        </row>
        <row r="12740">
          <cell r="C12740">
            <v>11510</v>
          </cell>
          <cell r="D12740" t="str">
            <v>AÇO CA-50A OU B - MÉDIA BITOLAS</v>
          </cell>
          <cell r="E12740" t="str">
            <v>KG</v>
          </cell>
          <cell r="F12740">
            <v>3.28</v>
          </cell>
          <cell r="G12740">
            <v>18.54</v>
          </cell>
          <cell r="I12740">
            <v>60.819364999999998</v>
          </cell>
        </row>
        <row r="12741">
          <cell r="C12741">
            <v>11520</v>
          </cell>
          <cell r="D12741" t="str">
            <v>AÇO CA-60B - MÉDIA BITOLAS</v>
          </cell>
          <cell r="E12741" t="str">
            <v>KG</v>
          </cell>
          <cell r="F12741">
            <v>3.22</v>
          </cell>
          <cell r="G12741">
            <v>6.8</v>
          </cell>
          <cell r="I12741">
            <v>21.87594</v>
          </cell>
        </row>
        <row r="12742">
          <cell r="C12742">
            <v>12580</v>
          </cell>
          <cell r="D12742" t="str">
            <v>TIJOLO MAÇICO DE BARRO COMUM</v>
          </cell>
          <cell r="E12742" t="str">
            <v>Un</v>
          </cell>
          <cell r="F12742">
            <v>0.25</v>
          </cell>
          <cell r="G12742">
            <v>449</v>
          </cell>
          <cell r="I12742">
            <v>111.9357</v>
          </cell>
        </row>
        <row r="12743">
          <cell r="C12743">
            <v>14022</v>
          </cell>
          <cell r="D12743" t="str">
            <v>PRIMER HIDROFUGANTE A BASE DE SILANO SILOXANO</v>
          </cell>
          <cell r="E12743" t="str">
            <v>Kg</v>
          </cell>
          <cell r="F12743">
            <v>17.27</v>
          </cell>
          <cell r="G12743">
            <v>1.1200000000000001</v>
          </cell>
          <cell r="I12743">
            <v>19.343184000000001</v>
          </cell>
        </row>
        <row r="12744">
          <cell r="C12744">
            <v>14040</v>
          </cell>
          <cell r="D12744" t="str">
            <v>TINTA BETUMINOSA PARA CONCRETO E ALVENARIA</v>
          </cell>
          <cell r="E12744" t="str">
            <v>L</v>
          </cell>
          <cell r="F12744">
            <v>7.21</v>
          </cell>
          <cell r="G12744">
            <v>1.86</v>
          </cell>
          <cell r="I12744">
            <v>13.415436</v>
          </cell>
        </row>
        <row r="12745">
          <cell r="C12745">
            <v>17515</v>
          </cell>
          <cell r="D12745" t="str">
            <v>PREGO 18 X 27 COMUM - POLIDO</v>
          </cell>
          <cell r="E12745" t="str">
            <v>Kg</v>
          </cell>
          <cell r="F12745">
            <v>5.27</v>
          </cell>
          <cell r="G12745">
            <v>0.73</v>
          </cell>
          <cell r="I12745">
            <v>3.8478300000000001</v>
          </cell>
        </row>
        <row r="12746">
          <cell r="C12746">
            <v>17740</v>
          </cell>
          <cell r="D12746" t="str">
            <v>ARAME RECOZIDO N. 16 E N. 18</v>
          </cell>
          <cell r="E12746" t="str">
            <v>Kg</v>
          </cell>
          <cell r="F12746">
            <v>4.93</v>
          </cell>
          <cell r="G12746">
            <v>0.48</v>
          </cell>
          <cell r="I12746">
            <v>2.3656320000000002</v>
          </cell>
        </row>
        <row r="12747">
          <cell r="C12747">
            <v>37045</v>
          </cell>
          <cell r="D12747" t="str">
            <v>TINTA ESMALTE SINTÉTICO VERDE P/ QUADRO ESCOLAR</v>
          </cell>
          <cell r="E12747" t="str">
            <v>L</v>
          </cell>
          <cell r="F12747">
            <v>17.29</v>
          </cell>
          <cell r="G12747">
            <v>1.22</v>
          </cell>
          <cell r="I12747">
            <v>21.099167999999999</v>
          </cell>
        </row>
        <row r="12748">
          <cell r="C12748">
            <v>37525</v>
          </cell>
          <cell r="D12748" t="str">
            <v>SELADOR ACRÍLICO</v>
          </cell>
          <cell r="E12748" t="str">
            <v>L</v>
          </cell>
          <cell r="F12748">
            <v>6.26</v>
          </cell>
          <cell r="G12748">
            <v>1.22</v>
          </cell>
          <cell r="I12748">
            <v>7.6340279999999998</v>
          </cell>
        </row>
        <row r="12749">
          <cell r="C12749">
            <v>37530</v>
          </cell>
          <cell r="D12749" t="str">
            <v>LIXA D'ÁGUA - N. 80  E  N. 320</v>
          </cell>
          <cell r="E12749" t="str">
            <v>Un</v>
          </cell>
          <cell r="F12749">
            <v>0.86</v>
          </cell>
          <cell r="G12749">
            <v>1.52</v>
          </cell>
          <cell r="I12749">
            <v>1.3015760000000001</v>
          </cell>
        </row>
        <row r="12750">
          <cell r="C12750">
            <v>37560</v>
          </cell>
          <cell r="D12750" t="str">
            <v>MASSA ACRÍLICA (PARA PAREDE)</v>
          </cell>
          <cell r="E12750" t="str">
            <v>L</v>
          </cell>
          <cell r="F12750">
            <v>4.8</v>
          </cell>
          <cell r="G12750">
            <v>1.8597999999999999</v>
          </cell>
          <cell r="I12750">
            <v>8.9222044999999994</v>
          </cell>
        </row>
        <row r="12751">
          <cell r="A12751">
            <v>181338</v>
          </cell>
          <cell r="B12751" t="str">
            <v>RV.08 - TANQUE DE AREIA CIRCULAR - RAIO INTERNO 1,50M</v>
          </cell>
          <cell r="H12751" t="str">
            <v>UN</v>
          </cell>
          <cell r="J12751">
            <v>2700.95</v>
          </cell>
        </row>
        <row r="12752">
          <cell r="C12752">
            <v>2006</v>
          </cell>
          <cell r="D12752" t="str">
            <v>ESGOTEIRO (SGSP)</v>
          </cell>
          <cell r="E12752" t="str">
            <v>H</v>
          </cell>
          <cell r="F12752">
            <v>13.380055</v>
          </cell>
          <cell r="G12752">
            <v>0.9</v>
          </cell>
          <cell r="I12752">
            <v>12.0420493</v>
          </cell>
        </row>
        <row r="12753">
          <cell r="C12753">
            <v>2013</v>
          </cell>
          <cell r="D12753" t="str">
            <v>CARPINTEIRO (SGSP)</v>
          </cell>
          <cell r="E12753" t="str">
            <v>H</v>
          </cell>
          <cell r="F12753">
            <v>14.489392</v>
          </cell>
          <cell r="G12753">
            <v>2.21</v>
          </cell>
          <cell r="I12753">
            <v>32.021555900000003</v>
          </cell>
        </row>
        <row r="12754">
          <cell r="C12754">
            <v>2014</v>
          </cell>
          <cell r="D12754" t="str">
            <v>AJUDANTE DE CARPINTEIRO (SGSP)</v>
          </cell>
          <cell r="E12754" t="str">
            <v>H</v>
          </cell>
          <cell r="F12754">
            <v>11.95373</v>
          </cell>
          <cell r="G12754">
            <v>2.21</v>
          </cell>
          <cell r="I12754">
            <v>26.417744200000001</v>
          </cell>
        </row>
        <row r="12755">
          <cell r="C12755">
            <v>2015</v>
          </cell>
          <cell r="D12755" t="str">
            <v>FERREIRO (SGSP)</v>
          </cell>
          <cell r="E12755" t="str">
            <v>H</v>
          </cell>
          <cell r="F12755">
            <v>15.034667000000001</v>
          </cell>
          <cell r="G12755">
            <v>1.93</v>
          </cell>
          <cell r="I12755">
            <v>29.016907700000001</v>
          </cell>
        </row>
        <row r="12756">
          <cell r="C12756">
            <v>2016</v>
          </cell>
          <cell r="D12756" t="str">
            <v>AJUDANTE DE FERREIRO - ARMADOR (SGSP)</v>
          </cell>
          <cell r="E12756" t="str">
            <v>H</v>
          </cell>
          <cell r="F12756">
            <v>11.918774000000001</v>
          </cell>
          <cell r="G12756">
            <v>1.93</v>
          </cell>
          <cell r="I12756">
            <v>23.003233399999999</v>
          </cell>
        </row>
        <row r="12757">
          <cell r="C12757">
            <v>2020</v>
          </cell>
          <cell r="D12757" t="str">
            <v>PEDREIRO (SGSP)</v>
          </cell>
          <cell r="E12757" t="str">
            <v>H</v>
          </cell>
          <cell r="F12757">
            <v>14.542659</v>
          </cell>
          <cell r="G12757">
            <v>30.35</v>
          </cell>
          <cell r="I12757">
            <v>441.36970070000001</v>
          </cell>
        </row>
        <row r="12758">
          <cell r="C12758">
            <v>2035</v>
          </cell>
          <cell r="D12758" t="str">
            <v>ENCANADOR (SGSP)</v>
          </cell>
          <cell r="E12758" t="str">
            <v>H</v>
          </cell>
          <cell r="F12758">
            <v>15.946630000000001</v>
          </cell>
          <cell r="G12758">
            <v>0.35</v>
          </cell>
          <cell r="I12758">
            <v>5.5813205999999997</v>
          </cell>
        </row>
        <row r="12759">
          <cell r="C12759">
            <v>2036</v>
          </cell>
          <cell r="D12759" t="str">
            <v>AJUDANTE DE ENCANADOR (SGSP)</v>
          </cell>
          <cell r="E12759" t="str">
            <v>H</v>
          </cell>
          <cell r="F12759">
            <v>12.462384999999999</v>
          </cell>
          <cell r="G12759">
            <v>0.35</v>
          </cell>
          <cell r="I12759">
            <v>4.3618345999999999</v>
          </cell>
        </row>
        <row r="12760">
          <cell r="C12760">
            <v>2099</v>
          </cell>
          <cell r="D12760" t="str">
            <v>SERVENTE (SGSP)</v>
          </cell>
          <cell r="E12760" t="str">
            <v>H</v>
          </cell>
          <cell r="F12760">
            <v>11.629847</v>
          </cell>
          <cell r="G12760">
            <v>83.6</v>
          </cell>
          <cell r="I12760">
            <v>972.25519250000002</v>
          </cell>
        </row>
        <row r="12761">
          <cell r="C12761">
            <v>10504</v>
          </cell>
          <cell r="D12761" t="str">
            <v>AREIA LAVADA GROSSA</v>
          </cell>
          <cell r="E12761" t="str">
            <v>M3</v>
          </cell>
          <cell r="F12761">
            <v>74.2</v>
          </cell>
          <cell r="G12761">
            <v>2.66</v>
          </cell>
          <cell r="I12761">
            <v>197.37200000000001</v>
          </cell>
        </row>
        <row r="12762">
          <cell r="C12762">
            <v>10543</v>
          </cell>
          <cell r="D12762" t="str">
            <v>PEDRA BRITADA NÚMERO 2</v>
          </cell>
          <cell r="E12762" t="str">
            <v>M3</v>
          </cell>
          <cell r="F12762">
            <v>64.87</v>
          </cell>
          <cell r="G12762">
            <v>0.38</v>
          </cell>
          <cell r="I12762">
            <v>24.648966000000001</v>
          </cell>
        </row>
        <row r="12763">
          <cell r="C12763">
            <v>10550</v>
          </cell>
          <cell r="D12763" t="str">
            <v>PEDRISCO LIMPO</v>
          </cell>
          <cell r="E12763" t="str">
            <v>M3</v>
          </cell>
          <cell r="F12763">
            <v>69.599999999999994</v>
          </cell>
          <cell r="G12763">
            <v>0.15</v>
          </cell>
          <cell r="I12763">
            <v>10.440045</v>
          </cell>
        </row>
        <row r="12764">
          <cell r="C12764">
            <v>10608</v>
          </cell>
          <cell r="D12764" t="str">
            <v>CONCRETO FCK=15MPA C/ BRITA 2</v>
          </cell>
          <cell r="E12764" t="str">
            <v>M3</v>
          </cell>
          <cell r="F12764">
            <v>233.78</v>
          </cell>
          <cell r="G12764">
            <v>0.92</v>
          </cell>
          <cell r="I12764">
            <v>215.07505620000001</v>
          </cell>
        </row>
        <row r="12765">
          <cell r="C12765">
            <v>10627</v>
          </cell>
          <cell r="D12765" t="str">
            <v>CONCRETO "GROUT" C/ PEDRISCO</v>
          </cell>
          <cell r="E12765" t="str">
            <v>M3</v>
          </cell>
          <cell r="F12765">
            <v>210.47</v>
          </cell>
          <cell r="G12765">
            <v>0.27</v>
          </cell>
          <cell r="I12765">
            <v>56.827087900000002</v>
          </cell>
        </row>
        <row r="12766">
          <cell r="C12766">
            <v>10636</v>
          </cell>
          <cell r="D12766" t="str">
            <v>ARGAMASSA DE CIMENTO COM AREIA GROSSA 1:6</v>
          </cell>
          <cell r="E12766" t="str">
            <v>M3</v>
          </cell>
          <cell r="F12766">
            <v>306.82</v>
          </cell>
          <cell r="G12766">
            <v>9.6000000000000002E-2</v>
          </cell>
          <cell r="I12766">
            <v>29.454256300000001</v>
          </cell>
        </row>
        <row r="12767">
          <cell r="C12767">
            <v>10645</v>
          </cell>
          <cell r="D12767" t="str">
            <v>ARGAMASSA MISTA COM AREIA GROSSA 1:0,5:8</v>
          </cell>
          <cell r="E12767" t="str">
            <v>M3</v>
          </cell>
          <cell r="F12767">
            <v>298.27</v>
          </cell>
          <cell r="G12767">
            <v>9.0999999999999998E-2</v>
          </cell>
          <cell r="I12767">
            <v>27.142444099999999</v>
          </cell>
        </row>
        <row r="12768">
          <cell r="C12768">
            <v>10648</v>
          </cell>
          <cell r="D12768" t="str">
            <v>ARGAMASSA MISTA COM AREIA GROSSA 1:2:8</v>
          </cell>
          <cell r="E12768" t="str">
            <v>M3</v>
          </cell>
          <cell r="F12768">
            <v>347.43</v>
          </cell>
          <cell r="G12768">
            <v>0.223</v>
          </cell>
          <cell r="I12768">
            <v>77.477473399999994</v>
          </cell>
        </row>
        <row r="12769">
          <cell r="C12769">
            <v>11066</v>
          </cell>
          <cell r="D12769" t="str">
            <v>PINUS - SARRAFO DE 1" X 4" - BRUTO</v>
          </cell>
          <cell r="E12769" t="str">
            <v>M</v>
          </cell>
          <cell r="F12769">
            <v>1.07</v>
          </cell>
          <cell r="G12769">
            <v>4.0199999999999996</v>
          </cell>
          <cell r="I12769">
            <v>4.3210980000000001</v>
          </cell>
        </row>
        <row r="12770">
          <cell r="C12770">
            <v>11070</v>
          </cell>
          <cell r="D12770" t="str">
            <v>PINUS - TÁBUA DE 1" X 12" - BRUTA</v>
          </cell>
          <cell r="E12770" t="str">
            <v>M</v>
          </cell>
          <cell r="F12770">
            <v>4.0199999999999996</v>
          </cell>
          <cell r="G12770">
            <v>3.3333300000000001</v>
          </cell>
          <cell r="I12770">
            <v>13.398319900000001</v>
          </cell>
        </row>
        <row r="12771">
          <cell r="C12771">
            <v>11510</v>
          </cell>
          <cell r="D12771" t="str">
            <v>AÇO CA-50A OU B - MÉDIA BITOLAS</v>
          </cell>
          <cell r="E12771" t="str">
            <v>KG</v>
          </cell>
          <cell r="F12771">
            <v>3.28</v>
          </cell>
          <cell r="G12771">
            <v>20.260000000000002</v>
          </cell>
          <cell r="I12771">
            <v>66.461722499999993</v>
          </cell>
        </row>
        <row r="12772">
          <cell r="C12772">
            <v>12535</v>
          </cell>
          <cell r="D12772" t="str">
            <v>BLOCO DE CONCRETO COMUM - (19X19X19)CM</v>
          </cell>
          <cell r="E12772" t="str">
            <v>Un</v>
          </cell>
          <cell r="F12772">
            <v>1.58</v>
          </cell>
          <cell r="G12772">
            <v>166</v>
          </cell>
          <cell r="I12772">
            <v>262.03100000000001</v>
          </cell>
        </row>
        <row r="12773">
          <cell r="C12773">
            <v>14022</v>
          </cell>
          <cell r="D12773" t="str">
            <v>PRIMER HIDROFUGANTE A BASE DE SILANO SILOXANO</v>
          </cell>
          <cell r="E12773" t="str">
            <v>Kg</v>
          </cell>
          <cell r="F12773">
            <v>17.27</v>
          </cell>
          <cell r="G12773">
            <v>2.2599999999999998</v>
          </cell>
          <cell r="I12773">
            <v>39.031782</v>
          </cell>
        </row>
        <row r="12774">
          <cell r="C12774">
            <v>14040</v>
          </cell>
          <cell r="D12774" t="str">
            <v>TINTA BETUMINOSA PARA CONCRETO E ALVENARIA</v>
          </cell>
          <cell r="E12774" t="str">
            <v>L</v>
          </cell>
          <cell r="F12774">
            <v>7.21</v>
          </cell>
          <cell r="G12774">
            <v>8.91</v>
          </cell>
          <cell r="I12774">
            <v>64.264266000000006</v>
          </cell>
        </row>
        <row r="12775">
          <cell r="C12775">
            <v>17515</v>
          </cell>
          <cell r="D12775" t="str">
            <v>PREGO 18 X 27 COMUM - POLIDO</v>
          </cell>
          <cell r="E12775" t="str">
            <v>Kg</v>
          </cell>
          <cell r="F12775">
            <v>5.27</v>
          </cell>
          <cell r="G12775">
            <v>0.4</v>
          </cell>
          <cell r="I12775">
            <v>2.1084000000000001</v>
          </cell>
        </row>
        <row r="12776">
          <cell r="C12776">
            <v>17740</v>
          </cell>
          <cell r="D12776" t="str">
            <v>ARAME RECOZIDO N. 16 E N. 18</v>
          </cell>
          <cell r="E12776" t="str">
            <v>Kg</v>
          </cell>
          <cell r="F12776">
            <v>4.93</v>
          </cell>
          <cell r="G12776">
            <v>0.39</v>
          </cell>
          <cell r="I12776">
            <v>1.9220759999999999</v>
          </cell>
        </row>
        <row r="12777">
          <cell r="C12777">
            <v>24110</v>
          </cell>
          <cell r="D12777" t="str">
            <v>MANTA GEOTÊXTIL C/ RESISTÊNCIA À TRAÇÃO LONG. DE 16 KN/M E TRAÇÃO TRANSV. 14 KN/M</v>
          </cell>
          <cell r="E12777" t="str">
            <v>M2</v>
          </cell>
          <cell r="F12777">
            <v>4.08</v>
          </cell>
          <cell r="G12777">
            <v>2.97</v>
          </cell>
          <cell r="I12777">
            <v>12.103937999999999</v>
          </cell>
        </row>
        <row r="12778">
          <cell r="C12778">
            <v>72404</v>
          </cell>
          <cell r="D12778" t="str">
            <v>ANEL DE BORRACHA PARA TUBO DE PVC ESGOTO PREDIAL - 100MM</v>
          </cell>
          <cell r="E12778" t="str">
            <v>Un</v>
          </cell>
          <cell r="F12778">
            <v>1.43</v>
          </cell>
          <cell r="G12778">
            <v>1</v>
          </cell>
          <cell r="I12778">
            <v>1.427</v>
          </cell>
        </row>
        <row r="12779">
          <cell r="C12779">
            <v>72433</v>
          </cell>
          <cell r="D12779" t="str">
            <v>TUBO DE PVC 100 MM - PARA ESGOTO - SÉRIE NORMAL</v>
          </cell>
          <cell r="E12779" t="str">
            <v>M</v>
          </cell>
          <cell r="F12779">
            <v>6.99</v>
          </cell>
          <cell r="G12779">
            <v>0.74</v>
          </cell>
          <cell r="I12779">
            <v>5.175338</v>
          </cell>
        </row>
        <row r="12780">
          <cell r="C12780">
            <v>72442</v>
          </cell>
          <cell r="D12780" t="str">
            <v>TUBO DE PVC CORRUGADO E PERFURADO P/ DRENO 4"</v>
          </cell>
          <cell r="E12780" t="str">
            <v>M</v>
          </cell>
          <cell r="F12780">
            <v>14.03</v>
          </cell>
          <cell r="G12780">
            <v>3.15</v>
          </cell>
          <cell r="I12780">
            <v>44.198279999999997</v>
          </cell>
        </row>
        <row r="12781">
          <cell r="A12781">
            <v>181339</v>
          </cell>
          <cell r="B12781" t="str">
            <v>RV.09 - TANQUE DE AREIA CIRCULAR - RAIO INTERNO 2,00M</v>
          </cell>
          <cell r="H12781" t="str">
            <v>UN</v>
          </cell>
          <cell r="J12781">
            <v>3822.33</v>
          </cell>
        </row>
        <row r="12782">
          <cell r="C12782">
            <v>2006</v>
          </cell>
          <cell r="D12782" t="str">
            <v>ESGOTEIRO (SGSP)</v>
          </cell>
          <cell r="E12782" t="str">
            <v>H</v>
          </cell>
          <cell r="F12782">
            <v>13.380055</v>
          </cell>
          <cell r="G12782">
            <v>1.2</v>
          </cell>
          <cell r="I12782">
            <v>16.056065799999999</v>
          </cell>
        </row>
        <row r="12783">
          <cell r="C12783">
            <v>2013</v>
          </cell>
          <cell r="D12783" t="str">
            <v>CARPINTEIRO (SGSP)</v>
          </cell>
          <cell r="E12783" t="str">
            <v>H</v>
          </cell>
          <cell r="F12783">
            <v>14.489392</v>
          </cell>
          <cell r="G12783">
            <v>2.89</v>
          </cell>
          <cell r="I12783">
            <v>41.874342300000002</v>
          </cell>
        </row>
        <row r="12784">
          <cell r="C12784">
            <v>2014</v>
          </cell>
          <cell r="D12784" t="str">
            <v>AJUDANTE DE CARPINTEIRO (SGSP)</v>
          </cell>
          <cell r="E12784" t="str">
            <v>H</v>
          </cell>
          <cell r="F12784">
            <v>11.95373</v>
          </cell>
          <cell r="G12784">
            <v>2.89</v>
          </cell>
          <cell r="I12784">
            <v>34.546280899999999</v>
          </cell>
        </row>
        <row r="12785">
          <cell r="C12785">
            <v>2015</v>
          </cell>
          <cell r="D12785" t="str">
            <v>FERREIRO (SGSP)</v>
          </cell>
          <cell r="E12785" t="str">
            <v>H</v>
          </cell>
          <cell r="F12785">
            <v>15.034667000000001</v>
          </cell>
          <cell r="G12785">
            <v>2.5299999999999998</v>
          </cell>
          <cell r="I12785">
            <v>38.037708000000002</v>
          </cell>
        </row>
        <row r="12786">
          <cell r="C12786">
            <v>2016</v>
          </cell>
          <cell r="D12786" t="str">
            <v>AJUDANTE DE FERREIRO - ARMADOR (SGSP)</v>
          </cell>
          <cell r="E12786" t="str">
            <v>H</v>
          </cell>
          <cell r="F12786">
            <v>11.918774000000001</v>
          </cell>
          <cell r="G12786">
            <v>2.5299999999999998</v>
          </cell>
          <cell r="I12786">
            <v>30.1544977</v>
          </cell>
        </row>
        <row r="12787">
          <cell r="C12787">
            <v>2020</v>
          </cell>
          <cell r="D12787" t="str">
            <v>PEDREIRO (SGSP)</v>
          </cell>
          <cell r="E12787" t="str">
            <v>H</v>
          </cell>
          <cell r="F12787">
            <v>14.542659</v>
          </cell>
          <cell r="G12787">
            <v>41.26</v>
          </cell>
          <cell r="I12787">
            <v>600.03011030000005</v>
          </cell>
        </row>
        <row r="12788">
          <cell r="C12788">
            <v>2035</v>
          </cell>
          <cell r="D12788" t="str">
            <v>ENCANADOR (SGSP)</v>
          </cell>
          <cell r="E12788" t="str">
            <v>H</v>
          </cell>
          <cell r="F12788">
            <v>15.946630000000001</v>
          </cell>
          <cell r="G12788">
            <v>0.35</v>
          </cell>
          <cell r="I12788">
            <v>5.5813205999999997</v>
          </cell>
        </row>
        <row r="12789">
          <cell r="C12789">
            <v>2036</v>
          </cell>
          <cell r="D12789" t="str">
            <v>AJUDANTE DE ENCANADOR (SGSP)</v>
          </cell>
          <cell r="E12789" t="str">
            <v>H</v>
          </cell>
          <cell r="F12789">
            <v>12.462384999999999</v>
          </cell>
          <cell r="G12789">
            <v>0.35</v>
          </cell>
          <cell r="I12789">
            <v>4.3618345999999999</v>
          </cell>
        </row>
        <row r="12790">
          <cell r="C12790">
            <v>2099</v>
          </cell>
          <cell r="D12790" t="str">
            <v>SERVENTE (SGSP)</v>
          </cell>
          <cell r="E12790" t="str">
            <v>H</v>
          </cell>
          <cell r="F12790">
            <v>11.629847</v>
          </cell>
          <cell r="G12790">
            <v>121</v>
          </cell>
          <cell r="I12790">
            <v>1407.2114627999999</v>
          </cell>
        </row>
        <row r="12791">
          <cell r="C12791">
            <v>10504</v>
          </cell>
          <cell r="D12791" t="str">
            <v>AREIA LAVADA GROSSA</v>
          </cell>
          <cell r="E12791" t="str">
            <v>M3</v>
          </cell>
          <cell r="F12791">
            <v>74.2</v>
          </cell>
          <cell r="G12791">
            <v>4.8</v>
          </cell>
          <cell r="I12791">
            <v>356.16</v>
          </cell>
        </row>
        <row r="12792">
          <cell r="C12792">
            <v>10543</v>
          </cell>
          <cell r="D12792" t="str">
            <v>PEDRA BRITADA NÚMERO 2</v>
          </cell>
          <cell r="E12792" t="str">
            <v>M3</v>
          </cell>
          <cell r="F12792">
            <v>64.87</v>
          </cell>
          <cell r="G12792">
            <v>0.53</v>
          </cell>
          <cell r="I12792">
            <v>34.378821000000002</v>
          </cell>
        </row>
        <row r="12793">
          <cell r="C12793">
            <v>10550</v>
          </cell>
          <cell r="D12793" t="str">
            <v>PEDRISCO LIMPO</v>
          </cell>
          <cell r="E12793" t="str">
            <v>M3</v>
          </cell>
          <cell r="F12793">
            <v>69.599999999999994</v>
          </cell>
          <cell r="G12793">
            <v>0.2</v>
          </cell>
          <cell r="I12793">
            <v>13.920059999999999</v>
          </cell>
        </row>
        <row r="12794">
          <cell r="C12794">
            <v>10608</v>
          </cell>
          <cell r="D12794" t="str">
            <v>CONCRETO FCK=15MPA C/ BRITA 2</v>
          </cell>
          <cell r="E12794" t="str">
            <v>M3</v>
          </cell>
          <cell r="F12794">
            <v>233.78</v>
          </cell>
          <cell r="G12794">
            <v>1.32</v>
          </cell>
          <cell r="I12794">
            <v>308.58595020000001</v>
          </cell>
        </row>
        <row r="12795">
          <cell r="C12795">
            <v>10627</v>
          </cell>
          <cell r="D12795" t="str">
            <v>CONCRETO "GROUT" C/ PEDRISCO</v>
          </cell>
          <cell r="E12795" t="str">
            <v>M3</v>
          </cell>
          <cell r="F12795">
            <v>210.47</v>
          </cell>
          <cell r="G12795">
            <v>0.37</v>
          </cell>
          <cell r="I12795">
            <v>77.874157499999995</v>
          </cell>
        </row>
        <row r="12796">
          <cell r="C12796">
            <v>10636</v>
          </cell>
          <cell r="D12796" t="str">
            <v>ARGAMASSA DE CIMENTO COM AREIA GROSSA 1:6</v>
          </cell>
          <cell r="E12796" t="str">
            <v>M3</v>
          </cell>
          <cell r="F12796">
            <v>306.82</v>
          </cell>
          <cell r="G12796">
            <v>0.126</v>
          </cell>
          <cell r="I12796">
            <v>38.658711400000001</v>
          </cell>
        </row>
        <row r="12797">
          <cell r="C12797">
            <v>10645</v>
          </cell>
          <cell r="D12797" t="str">
            <v>ARGAMASSA MISTA COM AREIA GROSSA 1:0,5:8</v>
          </cell>
          <cell r="E12797" t="str">
            <v>M3</v>
          </cell>
          <cell r="F12797">
            <v>298.27</v>
          </cell>
          <cell r="G12797">
            <v>0.12</v>
          </cell>
          <cell r="I12797">
            <v>35.792233899999999</v>
          </cell>
        </row>
        <row r="12798">
          <cell r="C12798">
            <v>10648</v>
          </cell>
          <cell r="D12798" t="str">
            <v>ARGAMASSA MISTA COM AREIA GROSSA 1:2:8</v>
          </cell>
          <cell r="E12798" t="str">
            <v>M3</v>
          </cell>
          <cell r="F12798">
            <v>347.43</v>
          </cell>
          <cell r="G12798">
            <v>0.29299999999999998</v>
          </cell>
          <cell r="I12798">
            <v>101.79775650000001</v>
          </cell>
        </row>
        <row r="12799">
          <cell r="C12799">
            <v>11066</v>
          </cell>
          <cell r="D12799" t="str">
            <v>PINUS - SARRAFO DE 1" X 4" - BRUTO</v>
          </cell>
          <cell r="E12799" t="str">
            <v>M</v>
          </cell>
          <cell r="F12799">
            <v>1.07</v>
          </cell>
          <cell r="G12799">
            <v>5.26</v>
          </cell>
          <cell r="I12799">
            <v>5.6539739999999998</v>
          </cell>
        </row>
        <row r="12800">
          <cell r="C12800">
            <v>11070</v>
          </cell>
          <cell r="D12800" t="str">
            <v>PINUS - TÁBUA DE 1" X 12" - BRUTA</v>
          </cell>
          <cell r="E12800" t="str">
            <v>M</v>
          </cell>
          <cell r="F12800">
            <v>4.0199999999999996</v>
          </cell>
          <cell r="G12800">
            <v>4.3666700000000001</v>
          </cell>
          <cell r="I12800">
            <v>17.5518301</v>
          </cell>
        </row>
        <row r="12801">
          <cell r="C12801">
            <v>11510</v>
          </cell>
          <cell r="D12801" t="str">
            <v>AÇO CA-50A OU B - MÉDIA BITOLAS</v>
          </cell>
          <cell r="E12801" t="str">
            <v>KG</v>
          </cell>
          <cell r="F12801">
            <v>3.28</v>
          </cell>
          <cell r="G12801">
            <v>26.62</v>
          </cell>
          <cell r="I12801">
            <v>87.325323400000002</v>
          </cell>
        </row>
        <row r="12802">
          <cell r="C12802">
            <v>12535</v>
          </cell>
          <cell r="D12802" t="str">
            <v>BLOCO DE CONCRETO COMUM - (19X19X19)CM</v>
          </cell>
          <cell r="E12802" t="str">
            <v>Un</v>
          </cell>
          <cell r="F12802">
            <v>1.58</v>
          </cell>
          <cell r="G12802">
            <v>218</v>
          </cell>
          <cell r="I12802">
            <v>344.113</v>
          </cell>
        </row>
        <row r="12803">
          <cell r="C12803">
            <v>14022</v>
          </cell>
          <cell r="D12803" t="str">
            <v>PRIMER HIDROFUGANTE A BASE DE SILANO SILOXANO</v>
          </cell>
          <cell r="E12803" t="str">
            <v>Kg</v>
          </cell>
          <cell r="F12803">
            <v>17.27</v>
          </cell>
          <cell r="G12803">
            <v>2.97</v>
          </cell>
          <cell r="I12803">
            <v>51.293979</v>
          </cell>
        </row>
        <row r="12804">
          <cell r="C12804">
            <v>14040</v>
          </cell>
          <cell r="D12804" t="str">
            <v>TINTA BETUMINOSA PARA CONCRETO E ALVENARIA</v>
          </cell>
          <cell r="E12804" t="str">
            <v>L</v>
          </cell>
          <cell r="F12804">
            <v>7.21</v>
          </cell>
          <cell r="G12804">
            <v>11.7</v>
          </cell>
          <cell r="I12804">
            <v>84.387420000000006</v>
          </cell>
        </row>
        <row r="12805">
          <cell r="C12805">
            <v>17515</v>
          </cell>
          <cell r="D12805" t="str">
            <v>PREGO 18 X 27 COMUM - POLIDO</v>
          </cell>
          <cell r="E12805" t="str">
            <v>Kg</v>
          </cell>
          <cell r="F12805">
            <v>5.27</v>
          </cell>
          <cell r="G12805">
            <v>0.53</v>
          </cell>
          <cell r="I12805">
            <v>2.7936299999999998</v>
          </cell>
        </row>
        <row r="12806">
          <cell r="C12806">
            <v>17740</v>
          </cell>
          <cell r="D12806" t="str">
            <v>ARAME RECOZIDO N. 16 E N. 18</v>
          </cell>
          <cell r="E12806" t="str">
            <v>Kg</v>
          </cell>
          <cell r="F12806">
            <v>4.93</v>
          </cell>
          <cell r="G12806">
            <v>0.51</v>
          </cell>
          <cell r="I12806">
            <v>2.5134840000000001</v>
          </cell>
        </row>
        <row r="12807">
          <cell r="C12807">
            <v>24110</v>
          </cell>
          <cell r="D12807" t="str">
            <v>MANTA GEOTÊXTIL C/ RESISTÊNCIA À TRAÇÃO LONG. DE 16 KN/M E TRAÇÃO TRANSV. 14 KN/M</v>
          </cell>
          <cell r="E12807" t="str">
            <v>M2</v>
          </cell>
          <cell r="F12807">
            <v>4.08</v>
          </cell>
          <cell r="G12807">
            <v>3.96</v>
          </cell>
          <cell r="I12807">
            <v>16.138584000000002</v>
          </cell>
        </row>
        <row r="12808">
          <cell r="C12808">
            <v>72404</v>
          </cell>
          <cell r="D12808" t="str">
            <v>ANEL DE BORRACHA PARA TUBO DE PVC ESGOTO PREDIAL - 100MM</v>
          </cell>
          <cell r="E12808" t="str">
            <v>Un</v>
          </cell>
          <cell r="F12808">
            <v>1.43</v>
          </cell>
          <cell r="G12808">
            <v>1</v>
          </cell>
          <cell r="I12808">
            <v>1.427</v>
          </cell>
        </row>
        <row r="12809">
          <cell r="C12809">
            <v>72433</v>
          </cell>
          <cell r="D12809" t="str">
            <v>TUBO DE PVC 100 MM - PARA ESGOTO - SÉRIE NORMAL</v>
          </cell>
          <cell r="E12809" t="str">
            <v>M</v>
          </cell>
          <cell r="F12809">
            <v>6.99</v>
          </cell>
          <cell r="G12809">
            <v>0.74</v>
          </cell>
          <cell r="I12809">
            <v>5.175338</v>
          </cell>
        </row>
        <row r="12810">
          <cell r="C12810">
            <v>72442</v>
          </cell>
          <cell r="D12810" t="str">
            <v>TUBO DE PVC CORRUGADO E PERFURADO P/ DRENO 4"</v>
          </cell>
          <cell r="E12810" t="str">
            <v>M</v>
          </cell>
          <cell r="F12810">
            <v>14.03</v>
          </cell>
          <cell r="G12810">
            <v>4.2</v>
          </cell>
          <cell r="I12810">
            <v>58.931040000000003</v>
          </cell>
        </row>
        <row r="12811">
          <cell r="A12811">
            <v>181340</v>
          </cell>
          <cell r="B12811" t="str">
            <v>RV.10 - TANQUE DE AREIA CIRCULAR - RAIO INTERNO 2,50M</v>
          </cell>
          <cell r="H12811" t="str">
            <v>UN</v>
          </cell>
          <cell r="J12811">
            <v>5069.26</v>
          </cell>
        </row>
        <row r="12812">
          <cell r="C12812">
            <v>2006</v>
          </cell>
          <cell r="D12812" t="str">
            <v>ESGOTEIRO (SGSP)</v>
          </cell>
          <cell r="E12812" t="str">
            <v>H</v>
          </cell>
          <cell r="F12812">
            <v>13.380055</v>
          </cell>
          <cell r="G12812">
            <v>1.5</v>
          </cell>
          <cell r="I12812">
            <v>20.070082200000002</v>
          </cell>
        </row>
        <row r="12813">
          <cell r="C12813">
            <v>2013</v>
          </cell>
          <cell r="D12813" t="str">
            <v>CARPINTEIRO (SGSP)</v>
          </cell>
          <cell r="E12813" t="str">
            <v>H</v>
          </cell>
          <cell r="F12813">
            <v>14.489392</v>
          </cell>
          <cell r="G12813">
            <v>3.58</v>
          </cell>
          <cell r="I12813">
            <v>51.872022600000001</v>
          </cell>
        </row>
        <row r="12814">
          <cell r="C12814">
            <v>2014</v>
          </cell>
          <cell r="D12814" t="str">
            <v>AJUDANTE DE CARPINTEIRO (SGSP)</v>
          </cell>
          <cell r="E12814" t="str">
            <v>H</v>
          </cell>
          <cell r="F12814">
            <v>11.95373</v>
          </cell>
          <cell r="G12814">
            <v>3.58</v>
          </cell>
          <cell r="I12814">
            <v>42.794354800000001</v>
          </cell>
        </row>
        <row r="12815">
          <cell r="C12815">
            <v>2015</v>
          </cell>
          <cell r="D12815" t="str">
            <v>FERREIRO (SGSP)</v>
          </cell>
          <cell r="E12815" t="str">
            <v>H</v>
          </cell>
          <cell r="F12815">
            <v>15.034667000000001</v>
          </cell>
          <cell r="G12815">
            <v>3.13</v>
          </cell>
          <cell r="I12815">
            <v>47.0585083</v>
          </cell>
        </row>
        <row r="12816">
          <cell r="C12816">
            <v>2016</v>
          </cell>
          <cell r="D12816" t="str">
            <v>AJUDANTE DE FERREIRO - ARMADOR (SGSP)</v>
          </cell>
          <cell r="E12816" t="str">
            <v>H</v>
          </cell>
          <cell r="F12816">
            <v>11.918774000000001</v>
          </cell>
          <cell r="G12816">
            <v>3.13</v>
          </cell>
          <cell r="I12816">
            <v>37.305762000000001</v>
          </cell>
        </row>
        <row r="12817">
          <cell r="C12817">
            <v>2020</v>
          </cell>
          <cell r="D12817" t="str">
            <v>PEDREIRO (SGSP)</v>
          </cell>
          <cell r="E12817" t="str">
            <v>H</v>
          </cell>
          <cell r="F12817">
            <v>14.542659</v>
          </cell>
          <cell r="G12817">
            <v>52.8</v>
          </cell>
          <cell r="I12817">
            <v>767.85239520000005</v>
          </cell>
        </row>
        <row r="12818">
          <cell r="C12818">
            <v>2035</v>
          </cell>
          <cell r="D12818" t="str">
            <v>ENCANADOR (SGSP)</v>
          </cell>
          <cell r="E12818" t="str">
            <v>H</v>
          </cell>
          <cell r="F12818">
            <v>15.946630000000001</v>
          </cell>
          <cell r="G12818">
            <v>0.35</v>
          </cell>
          <cell r="I12818">
            <v>5.5813205999999997</v>
          </cell>
        </row>
        <row r="12819">
          <cell r="C12819">
            <v>2036</v>
          </cell>
          <cell r="D12819" t="str">
            <v>AJUDANTE DE ENCANADOR (SGSP)</v>
          </cell>
          <cell r="E12819" t="str">
            <v>H</v>
          </cell>
          <cell r="F12819">
            <v>12.462384999999999</v>
          </cell>
          <cell r="G12819">
            <v>0.35</v>
          </cell>
          <cell r="I12819">
            <v>4.3618345999999999</v>
          </cell>
        </row>
        <row r="12820">
          <cell r="C12820">
            <v>2099</v>
          </cell>
          <cell r="D12820" t="str">
            <v>SERVENTE (SGSP)</v>
          </cell>
          <cell r="E12820" t="str">
            <v>H</v>
          </cell>
          <cell r="F12820">
            <v>11.629847</v>
          </cell>
          <cell r="G12820">
            <v>166.49</v>
          </cell>
          <cell r="I12820">
            <v>1936.2531937000001</v>
          </cell>
        </row>
        <row r="12821">
          <cell r="C12821">
            <v>10504</v>
          </cell>
          <cell r="D12821" t="str">
            <v>AREIA LAVADA GROSSA</v>
          </cell>
          <cell r="E12821" t="str">
            <v>M3</v>
          </cell>
          <cell r="F12821">
            <v>74.2</v>
          </cell>
          <cell r="G12821">
            <v>7.7</v>
          </cell>
          <cell r="I12821">
            <v>571.34</v>
          </cell>
        </row>
        <row r="12822">
          <cell r="C12822">
            <v>10543</v>
          </cell>
          <cell r="D12822" t="str">
            <v>PEDRA BRITADA NÚMERO 2</v>
          </cell>
          <cell r="E12822" t="str">
            <v>M3</v>
          </cell>
          <cell r="F12822">
            <v>64.87</v>
          </cell>
          <cell r="G12822">
            <v>0.65</v>
          </cell>
          <cell r="I12822">
            <v>42.162705000000003</v>
          </cell>
        </row>
        <row r="12823">
          <cell r="C12823">
            <v>10550</v>
          </cell>
          <cell r="D12823" t="str">
            <v>PEDRISCO LIMPO</v>
          </cell>
          <cell r="E12823" t="str">
            <v>M3</v>
          </cell>
          <cell r="F12823">
            <v>69.599999999999994</v>
          </cell>
          <cell r="G12823">
            <v>0.26</v>
          </cell>
          <cell r="I12823">
            <v>18.096077999999999</v>
          </cell>
        </row>
        <row r="12824">
          <cell r="C12824">
            <v>10608</v>
          </cell>
          <cell r="D12824" t="str">
            <v>CONCRETO FCK=15MPA C/ BRITA 2</v>
          </cell>
          <cell r="E12824" t="str">
            <v>M3</v>
          </cell>
          <cell r="F12824">
            <v>233.78</v>
          </cell>
          <cell r="G12824">
            <v>1.6</v>
          </cell>
          <cell r="I12824">
            <v>374.04357599999997</v>
          </cell>
        </row>
        <row r="12825">
          <cell r="C12825">
            <v>10627</v>
          </cell>
          <cell r="D12825" t="str">
            <v>CONCRETO "GROUT" C/ PEDRISCO</v>
          </cell>
          <cell r="E12825" t="str">
            <v>M3</v>
          </cell>
          <cell r="F12825">
            <v>210.47</v>
          </cell>
          <cell r="G12825">
            <v>0.45</v>
          </cell>
          <cell r="I12825">
            <v>94.711813199999995</v>
          </cell>
        </row>
        <row r="12826">
          <cell r="C12826">
            <v>10636</v>
          </cell>
          <cell r="D12826" t="str">
            <v>ARGAMASSA DE CIMENTO COM AREIA GROSSA 1:6</v>
          </cell>
          <cell r="E12826" t="str">
            <v>M3</v>
          </cell>
          <cell r="F12826">
            <v>306.82</v>
          </cell>
          <cell r="G12826">
            <v>0.156</v>
          </cell>
          <cell r="I12826">
            <v>47.863166499999998</v>
          </cell>
        </row>
        <row r="12827">
          <cell r="C12827">
            <v>10645</v>
          </cell>
          <cell r="D12827" t="str">
            <v>ARGAMASSA MISTA COM AREIA GROSSA 1:0,5:8</v>
          </cell>
          <cell r="E12827" t="str">
            <v>M3</v>
          </cell>
          <cell r="F12827">
            <v>298.27</v>
          </cell>
          <cell r="G12827">
            <v>0.14799999999999999</v>
          </cell>
          <cell r="I12827">
            <v>44.143755200000001</v>
          </cell>
        </row>
        <row r="12828">
          <cell r="C12828">
            <v>10648</v>
          </cell>
          <cell r="D12828" t="str">
            <v>ARGAMASSA MISTA COM AREIA GROSSA 1:2:8</v>
          </cell>
          <cell r="E12828" t="str">
            <v>M3</v>
          </cell>
          <cell r="F12828">
            <v>347.43</v>
          </cell>
          <cell r="G12828">
            <v>0.36299999999999999</v>
          </cell>
          <cell r="I12828">
            <v>126.1180396</v>
          </cell>
        </row>
        <row r="12829">
          <cell r="C12829">
            <v>11066</v>
          </cell>
          <cell r="D12829" t="str">
            <v>PINUS - SARRAFO DE 1" X 4" - BRUTO</v>
          </cell>
          <cell r="E12829" t="str">
            <v>M</v>
          </cell>
          <cell r="F12829">
            <v>1.07</v>
          </cell>
          <cell r="G12829">
            <v>6.52</v>
          </cell>
          <cell r="I12829">
            <v>7.0083479999999998</v>
          </cell>
        </row>
        <row r="12830">
          <cell r="C12830">
            <v>11070</v>
          </cell>
          <cell r="D12830" t="str">
            <v>PINUS - TÁBUA DE 1" X 12" - BRUTA</v>
          </cell>
          <cell r="E12830" t="str">
            <v>M</v>
          </cell>
          <cell r="F12830">
            <v>4.0199999999999996</v>
          </cell>
          <cell r="G12830">
            <v>5.4333299999999998</v>
          </cell>
          <cell r="I12830">
            <v>21.839269900000001</v>
          </cell>
        </row>
        <row r="12831">
          <cell r="C12831">
            <v>11510</v>
          </cell>
          <cell r="D12831" t="str">
            <v>AÇO CA-50A OU B - MÉDIA BITOLAS</v>
          </cell>
          <cell r="E12831" t="str">
            <v>KG</v>
          </cell>
          <cell r="F12831">
            <v>3.28</v>
          </cell>
          <cell r="G12831">
            <v>32.86</v>
          </cell>
          <cell r="I12831">
            <v>107.7952715</v>
          </cell>
        </row>
        <row r="12832">
          <cell r="C12832">
            <v>12535</v>
          </cell>
          <cell r="D12832" t="str">
            <v>BLOCO DE CONCRETO COMUM - (19X19X19)CM</v>
          </cell>
          <cell r="E12832" t="str">
            <v>Un</v>
          </cell>
          <cell r="F12832">
            <v>1.58</v>
          </cell>
          <cell r="G12832">
            <v>270</v>
          </cell>
          <cell r="I12832">
            <v>426.19499999999999</v>
          </cell>
        </row>
        <row r="12833">
          <cell r="C12833">
            <v>14022</v>
          </cell>
          <cell r="D12833" t="str">
            <v>PRIMER HIDROFUGANTE A BASE DE SILANO SILOXANO</v>
          </cell>
          <cell r="E12833" t="str">
            <v>Kg</v>
          </cell>
          <cell r="F12833">
            <v>17.27</v>
          </cell>
          <cell r="G12833">
            <v>3.67</v>
          </cell>
          <cell r="I12833">
            <v>63.383468999999998</v>
          </cell>
        </row>
        <row r="12834">
          <cell r="C12834">
            <v>14040</v>
          </cell>
          <cell r="D12834" t="str">
            <v>TINTA BETUMINOSA PARA CONCRETO E ALVENARIA</v>
          </cell>
          <cell r="E12834" t="str">
            <v>L</v>
          </cell>
          <cell r="F12834">
            <v>7.21</v>
          </cell>
          <cell r="G12834">
            <v>14.48</v>
          </cell>
          <cell r="I12834">
            <v>104.43844799999999</v>
          </cell>
        </row>
        <row r="12835">
          <cell r="C12835">
            <v>17515</v>
          </cell>
          <cell r="D12835" t="str">
            <v>PREGO 18 X 27 COMUM - POLIDO</v>
          </cell>
          <cell r="E12835" t="str">
            <v>Kg</v>
          </cell>
          <cell r="F12835">
            <v>5.27</v>
          </cell>
          <cell r="G12835">
            <v>0.65</v>
          </cell>
          <cell r="I12835">
            <v>3.4261499999999998</v>
          </cell>
        </row>
        <row r="12836">
          <cell r="C12836">
            <v>17740</v>
          </cell>
          <cell r="D12836" t="str">
            <v>ARAME RECOZIDO N. 16 E N. 18</v>
          </cell>
          <cell r="E12836" t="str">
            <v>Kg</v>
          </cell>
          <cell r="F12836">
            <v>4.93</v>
          </cell>
          <cell r="G12836">
            <v>0.63</v>
          </cell>
          <cell r="I12836">
            <v>3.104892</v>
          </cell>
        </row>
        <row r="12837">
          <cell r="C12837">
            <v>24110</v>
          </cell>
          <cell r="D12837" t="str">
            <v>MANTA GEOTÊXTIL C/ RESISTÊNCIA À TRAÇÃO LONG. DE 16 KN/M E TRAÇÃO TRANSV. 14 KN/M</v>
          </cell>
          <cell r="E12837" t="str">
            <v>M2</v>
          </cell>
          <cell r="F12837">
            <v>4.08</v>
          </cell>
          <cell r="G12837">
            <v>4.95</v>
          </cell>
          <cell r="I12837">
            <v>20.17323</v>
          </cell>
        </row>
        <row r="12838">
          <cell r="C12838">
            <v>72404</v>
          </cell>
          <cell r="D12838" t="str">
            <v>ANEL DE BORRACHA PARA TUBO DE PVC ESGOTO PREDIAL - 100MM</v>
          </cell>
          <cell r="E12838" t="str">
            <v>Un</v>
          </cell>
          <cell r="F12838">
            <v>1.43</v>
          </cell>
          <cell r="G12838">
            <v>1</v>
          </cell>
          <cell r="I12838">
            <v>1.427</v>
          </cell>
        </row>
        <row r="12839">
          <cell r="C12839">
            <v>72433</v>
          </cell>
          <cell r="D12839" t="str">
            <v>TUBO DE PVC 100 MM - PARA ESGOTO - SÉRIE NORMAL</v>
          </cell>
          <cell r="E12839" t="str">
            <v>M</v>
          </cell>
          <cell r="F12839">
            <v>6.99</v>
          </cell>
          <cell r="G12839">
            <v>0.74</v>
          </cell>
          <cell r="I12839">
            <v>5.175338</v>
          </cell>
        </row>
        <row r="12840">
          <cell r="C12840">
            <v>72442</v>
          </cell>
          <cell r="D12840" t="str">
            <v>TUBO DE PVC CORRUGADO E PERFURADO P/ DRENO 4"</v>
          </cell>
          <cell r="E12840" t="str">
            <v>M</v>
          </cell>
          <cell r="F12840">
            <v>14.03</v>
          </cell>
          <cell r="G12840">
            <v>5.25</v>
          </cell>
          <cell r="I12840">
            <v>73.663799999999995</v>
          </cell>
        </row>
        <row r="12841">
          <cell r="A12841">
            <v>181341</v>
          </cell>
          <cell r="B12841" t="str">
            <v>RV.11 - TANQUE DE AREIA - GENÉRICO - ESCAVAÇÃO E APILOAMENTO</v>
          </cell>
          <cell r="H12841" t="str">
            <v>M3</v>
          </cell>
          <cell r="J12841">
            <v>31.4</v>
          </cell>
        </row>
        <row r="12842">
          <cell r="C12842">
            <v>2099</v>
          </cell>
          <cell r="D12842" t="str">
            <v>SERVENTE (SGSP)</v>
          </cell>
          <cell r="E12842" t="str">
            <v>H</v>
          </cell>
          <cell r="F12842">
            <v>11.629847</v>
          </cell>
          <cell r="G12842">
            <v>2.7</v>
          </cell>
          <cell r="I12842">
            <v>31.400586400000002</v>
          </cell>
        </row>
        <row r="12843">
          <cell r="A12843">
            <v>181342</v>
          </cell>
          <cell r="B12843" t="str">
            <v>RV.11 - TANQUE DE AREIA - GENÉRICO - DRENAGEM</v>
          </cell>
          <cell r="H12843" t="str">
            <v>M</v>
          </cell>
          <cell r="J12843">
            <v>34.35</v>
          </cell>
        </row>
        <row r="12844">
          <cell r="C12844">
            <v>2006</v>
          </cell>
          <cell r="D12844" t="str">
            <v>ESGOTEIRO (SGSP)</v>
          </cell>
          <cell r="E12844" t="str">
            <v>H</v>
          </cell>
          <cell r="F12844">
            <v>13.380055</v>
          </cell>
          <cell r="G12844">
            <v>0.3</v>
          </cell>
          <cell r="I12844">
            <v>4.0140164</v>
          </cell>
        </row>
        <row r="12845">
          <cell r="C12845">
            <v>2020</v>
          </cell>
          <cell r="D12845" t="str">
            <v>PEDREIRO (SGSP)</v>
          </cell>
          <cell r="E12845" t="str">
            <v>H</v>
          </cell>
          <cell r="F12845">
            <v>14.542659</v>
          </cell>
          <cell r="G12845">
            <v>3.9E-2</v>
          </cell>
          <cell r="I12845">
            <v>0.56716370000000005</v>
          </cell>
        </row>
        <row r="12846">
          <cell r="C12846">
            <v>2099</v>
          </cell>
          <cell r="D12846" t="str">
            <v>SERVENTE (SGSP)</v>
          </cell>
          <cell r="E12846" t="str">
            <v>H</v>
          </cell>
          <cell r="F12846">
            <v>11.629847</v>
          </cell>
          <cell r="G12846">
            <v>0.53200000000000003</v>
          </cell>
          <cell r="I12846">
            <v>6.1870785000000001</v>
          </cell>
        </row>
        <row r="12847">
          <cell r="C12847">
            <v>10543</v>
          </cell>
          <cell r="D12847" t="str">
            <v>PEDRA BRITADA NÚMERO 2</v>
          </cell>
          <cell r="E12847" t="str">
            <v>M3</v>
          </cell>
          <cell r="F12847">
            <v>64.87</v>
          </cell>
          <cell r="G12847">
            <v>4.1000000000000002E-2</v>
          </cell>
          <cell r="I12847">
            <v>2.6594937000000001</v>
          </cell>
        </row>
        <row r="12848">
          <cell r="C12848">
            <v>10550</v>
          </cell>
          <cell r="D12848" t="str">
            <v>PEDRISCO LIMPO</v>
          </cell>
          <cell r="E12848" t="str">
            <v>M3</v>
          </cell>
          <cell r="F12848">
            <v>69.599999999999994</v>
          </cell>
          <cell r="G12848">
            <v>4.1000000000000002E-2</v>
          </cell>
          <cell r="I12848">
            <v>2.8536123</v>
          </cell>
        </row>
        <row r="12849">
          <cell r="C12849">
            <v>24110</v>
          </cell>
          <cell r="D12849" t="str">
            <v>MANTA GEOTÊXTIL C/ RESISTÊNCIA À TRAÇÃO LONG. DE 16 KN/M E TRAÇÃO TRANSV. 14 KN/M</v>
          </cell>
          <cell r="E12849" t="str">
            <v>M2</v>
          </cell>
          <cell r="F12849">
            <v>4.08</v>
          </cell>
          <cell r="G12849">
            <v>0.99</v>
          </cell>
          <cell r="I12849">
            <v>4.0346460000000004</v>
          </cell>
        </row>
        <row r="12850">
          <cell r="C12850">
            <v>72442</v>
          </cell>
          <cell r="D12850" t="str">
            <v>TUBO DE PVC CORRUGADO E PERFURADO P/ DRENO 4"</v>
          </cell>
          <cell r="E12850" t="str">
            <v>M</v>
          </cell>
          <cell r="F12850">
            <v>14.03</v>
          </cell>
          <cell r="G12850">
            <v>1</v>
          </cell>
          <cell r="I12850">
            <v>14.0312</v>
          </cell>
        </row>
        <row r="12851">
          <cell r="A12851">
            <v>181343</v>
          </cell>
          <cell r="B12851" t="str">
            <v>RV.11 - TANQUE DE AREIA - GENÉRICO - LASTRO DE CONCRETO</v>
          </cell>
          <cell r="H12851" t="str">
            <v>M3</v>
          </cell>
          <cell r="J12851">
            <v>263.92</v>
          </cell>
        </row>
        <row r="12852">
          <cell r="C12852">
            <v>2020</v>
          </cell>
          <cell r="D12852" t="str">
            <v>PEDREIRO (SGSP)</v>
          </cell>
          <cell r="E12852" t="str">
            <v>H</v>
          </cell>
          <cell r="F12852">
            <v>14.542659</v>
          </cell>
          <cell r="G12852">
            <v>2</v>
          </cell>
          <cell r="I12852">
            <v>29.085318000000001</v>
          </cell>
        </row>
        <row r="12853">
          <cell r="C12853">
            <v>2099</v>
          </cell>
          <cell r="D12853" t="str">
            <v>SERVENTE (SGSP)</v>
          </cell>
          <cell r="E12853" t="str">
            <v>H</v>
          </cell>
          <cell r="F12853">
            <v>11.629847</v>
          </cell>
          <cell r="G12853">
            <v>6</v>
          </cell>
          <cell r="I12853">
            <v>69.779080800000003</v>
          </cell>
        </row>
        <row r="12854">
          <cell r="C12854">
            <v>10601</v>
          </cell>
          <cell r="D12854" t="str">
            <v>CONCRETO FCK=5MPA C/ BRITA 2</v>
          </cell>
          <cell r="E12854" t="str">
            <v>M3</v>
          </cell>
          <cell r="F12854">
            <v>157.19999999999999</v>
          </cell>
          <cell r="G12854">
            <v>1.05</v>
          </cell>
          <cell r="I12854">
            <v>165.05952120000001</v>
          </cell>
        </row>
        <row r="12855">
          <cell r="A12855">
            <v>181344</v>
          </cell>
          <cell r="B12855" t="str">
            <v>RV.11 - TANQUE DE AREIA - GENÉRICO - BORDA BAIXA</v>
          </cell>
          <cell r="H12855" t="str">
            <v>M</v>
          </cell>
          <cell r="J12855">
            <v>192.19</v>
          </cell>
        </row>
        <row r="12856">
          <cell r="C12856">
            <v>2013</v>
          </cell>
          <cell r="D12856" t="str">
            <v>CARPINTEIRO (SGSP)</v>
          </cell>
          <cell r="E12856" t="str">
            <v>H</v>
          </cell>
          <cell r="F12856">
            <v>14.489392</v>
          </cell>
          <cell r="G12856">
            <v>0.33</v>
          </cell>
          <cell r="I12856">
            <v>4.7814993000000001</v>
          </cell>
        </row>
        <row r="12857">
          <cell r="C12857">
            <v>2014</v>
          </cell>
          <cell r="D12857" t="str">
            <v>AJUDANTE DE CARPINTEIRO (SGSP)</v>
          </cell>
          <cell r="E12857" t="str">
            <v>H</v>
          </cell>
          <cell r="F12857">
            <v>11.95373</v>
          </cell>
          <cell r="G12857">
            <v>0.33</v>
          </cell>
          <cell r="I12857">
            <v>3.944731</v>
          </cell>
        </row>
        <row r="12858">
          <cell r="C12858">
            <v>2015</v>
          </cell>
          <cell r="D12858" t="str">
            <v>FERREIRO (SGSP)</v>
          </cell>
          <cell r="E12858" t="str">
            <v>H</v>
          </cell>
          <cell r="F12858">
            <v>15.034667000000001</v>
          </cell>
          <cell r="G12858">
            <v>0.17</v>
          </cell>
          <cell r="I12858">
            <v>2.5558934</v>
          </cell>
        </row>
        <row r="12859">
          <cell r="C12859">
            <v>2016</v>
          </cell>
          <cell r="D12859" t="str">
            <v>AJUDANTE DE FERREIRO - ARMADOR (SGSP)</v>
          </cell>
          <cell r="E12859" t="str">
            <v>H</v>
          </cell>
          <cell r="F12859">
            <v>11.918774000000001</v>
          </cell>
          <cell r="G12859">
            <v>0.17</v>
          </cell>
          <cell r="I12859">
            <v>2.0261914999999999</v>
          </cell>
        </row>
        <row r="12860">
          <cell r="C12860">
            <v>2020</v>
          </cell>
          <cell r="D12860" t="str">
            <v>PEDREIRO (SGSP)</v>
          </cell>
          <cell r="E12860" t="str">
            <v>H</v>
          </cell>
          <cell r="F12860">
            <v>14.542659</v>
          </cell>
          <cell r="G12860">
            <v>2.5</v>
          </cell>
          <cell r="I12860">
            <v>36.356647500000001</v>
          </cell>
        </row>
        <row r="12861">
          <cell r="C12861">
            <v>2099</v>
          </cell>
          <cell r="D12861" t="str">
            <v>SERVENTE (SGSP)</v>
          </cell>
          <cell r="E12861" t="str">
            <v>H</v>
          </cell>
          <cell r="F12861">
            <v>11.629847</v>
          </cell>
          <cell r="G12861">
            <v>5.8</v>
          </cell>
          <cell r="I12861">
            <v>67.453111399999997</v>
          </cell>
        </row>
        <row r="12862">
          <cell r="C12862">
            <v>10543</v>
          </cell>
          <cell r="D12862" t="str">
            <v>PEDRA BRITADA NÚMERO 2</v>
          </cell>
          <cell r="E12862" t="str">
            <v>M3</v>
          </cell>
          <cell r="F12862">
            <v>64.87</v>
          </cell>
          <cell r="G12862">
            <v>1.4999999999999999E-2</v>
          </cell>
          <cell r="I12862">
            <v>0.97298549999999995</v>
          </cell>
        </row>
        <row r="12863">
          <cell r="C12863">
            <v>10608</v>
          </cell>
          <cell r="D12863" t="str">
            <v>CONCRETO FCK=15MPA C/ BRITA 2</v>
          </cell>
          <cell r="E12863" t="str">
            <v>M3</v>
          </cell>
          <cell r="F12863">
            <v>233.78</v>
          </cell>
          <cell r="G12863">
            <v>6.5000000000000002E-2</v>
          </cell>
          <cell r="I12863">
            <v>15.1955203</v>
          </cell>
        </row>
        <row r="12864">
          <cell r="C12864">
            <v>10636</v>
          </cell>
          <cell r="D12864" t="str">
            <v>ARGAMASSA DE CIMENTO COM AREIA GROSSA 1:6</v>
          </cell>
          <cell r="E12864" t="str">
            <v>M3</v>
          </cell>
          <cell r="F12864">
            <v>306.82</v>
          </cell>
          <cell r="G12864">
            <v>1.2999999999999999E-2</v>
          </cell>
          <cell r="I12864">
            <v>3.9885972000000001</v>
          </cell>
        </row>
        <row r="12865">
          <cell r="C12865">
            <v>10645</v>
          </cell>
          <cell r="D12865" t="str">
            <v>ARGAMASSA MISTA COM AREIA GROSSA 1:0,5:8</v>
          </cell>
          <cell r="E12865" t="str">
            <v>M3</v>
          </cell>
          <cell r="F12865">
            <v>298.27</v>
          </cell>
          <cell r="G12865">
            <v>1.4E-2</v>
          </cell>
          <cell r="I12865">
            <v>4.1757606000000003</v>
          </cell>
        </row>
        <row r="12866">
          <cell r="C12866">
            <v>10648</v>
          </cell>
          <cell r="D12866" t="str">
            <v>ARGAMASSA MISTA COM AREIA GROSSA 1:2:8</v>
          </cell>
          <cell r="E12866" t="str">
            <v>M3</v>
          </cell>
          <cell r="F12866">
            <v>347.43</v>
          </cell>
          <cell r="G12866">
            <v>2.5000000000000001E-2</v>
          </cell>
          <cell r="I12866">
            <v>8.6858153999999992</v>
          </cell>
        </row>
        <row r="12867">
          <cell r="C12867">
            <v>11066</v>
          </cell>
          <cell r="D12867" t="str">
            <v>PINUS - SARRAFO DE 1" X 4" - BRUTO</v>
          </cell>
          <cell r="E12867" t="str">
            <v>M</v>
          </cell>
          <cell r="F12867">
            <v>1.07</v>
          </cell>
          <cell r="G12867">
            <v>0.6</v>
          </cell>
          <cell r="I12867">
            <v>0.64493999999999996</v>
          </cell>
        </row>
        <row r="12868">
          <cell r="C12868">
            <v>11070</v>
          </cell>
          <cell r="D12868" t="str">
            <v>PINUS - TÁBUA DE 1" X 12" - BRUTA</v>
          </cell>
          <cell r="E12868" t="str">
            <v>M</v>
          </cell>
          <cell r="F12868">
            <v>4.0199999999999996</v>
          </cell>
          <cell r="G12868">
            <v>0.5</v>
          </cell>
          <cell r="I12868">
            <v>2.0097499999999999</v>
          </cell>
        </row>
        <row r="12869">
          <cell r="C12869">
            <v>11510</v>
          </cell>
          <cell r="D12869" t="str">
            <v>AÇO CA-50A OU B - MÉDIA BITOLAS</v>
          </cell>
          <cell r="E12869" t="str">
            <v>KG</v>
          </cell>
          <cell r="F12869">
            <v>3.28</v>
          </cell>
          <cell r="G12869">
            <v>1.84</v>
          </cell>
          <cell r="I12869">
            <v>6.0360103000000001</v>
          </cell>
        </row>
        <row r="12870">
          <cell r="C12870">
            <v>12535</v>
          </cell>
          <cell r="D12870" t="str">
            <v>BLOCO DE CONCRETO COMUM - (19X19X19)CM</v>
          </cell>
          <cell r="E12870" t="str">
            <v>Un</v>
          </cell>
          <cell r="F12870">
            <v>1.58</v>
          </cell>
          <cell r="G12870">
            <v>15</v>
          </cell>
          <cell r="I12870">
            <v>23.677499999999998</v>
          </cell>
        </row>
        <row r="12871">
          <cell r="C12871">
            <v>14022</v>
          </cell>
          <cell r="D12871" t="str">
            <v>PRIMER HIDROFUGANTE A BASE DE SILANO SILOXANO</v>
          </cell>
          <cell r="E12871" t="str">
            <v>Kg</v>
          </cell>
          <cell r="F12871">
            <v>17.27</v>
          </cell>
          <cell r="G12871">
            <v>0.2</v>
          </cell>
          <cell r="I12871">
            <v>3.4541400000000002</v>
          </cell>
        </row>
        <row r="12872">
          <cell r="C12872">
            <v>14040</v>
          </cell>
          <cell r="D12872" t="str">
            <v>TINTA BETUMINOSA PARA CONCRETO E ALVENARIA</v>
          </cell>
          <cell r="E12872" t="str">
            <v>L</v>
          </cell>
          <cell r="F12872">
            <v>7.21</v>
          </cell>
          <cell r="G12872">
            <v>0.8</v>
          </cell>
          <cell r="I12872">
            <v>5.7700800000000001</v>
          </cell>
        </row>
        <row r="12873">
          <cell r="C12873">
            <v>17515</v>
          </cell>
          <cell r="D12873" t="str">
            <v>PREGO 18 X 27 COMUM - POLIDO</v>
          </cell>
          <cell r="E12873" t="str">
            <v>Kg</v>
          </cell>
          <cell r="F12873">
            <v>5.27</v>
          </cell>
          <cell r="G12873">
            <v>0.06</v>
          </cell>
          <cell r="I12873">
            <v>0.31625999999999999</v>
          </cell>
        </row>
        <row r="12874">
          <cell r="C12874">
            <v>17740</v>
          </cell>
          <cell r="D12874" t="str">
            <v>ARAME RECOZIDO N. 16 E N. 18</v>
          </cell>
          <cell r="E12874" t="str">
            <v>Kg</v>
          </cell>
          <cell r="F12874">
            <v>4.93</v>
          </cell>
          <cell r="G12874">
            <v>0.03</v>
          </cell>
          <cell r="I12874">
            <v>0.14785200000000001</v>
          </cell>
        </row>
        <row r="12875">
          <cell r="A12875">
            <v>181345</v>
          </cell>
          <cell r="B12875" t="str">
            <v>RV.11 - TANQUE DE AREIA - GENÉRICO - BORDA ALTA</v>
          </cell>
          <cell r="H12875" t="str">
            <v>M</v>
          </cell>
          <cell r="J12875">
            <v>240.19</v>
          </cell>
        </row>
        <row r="12876">
          <cell r="C12876">
            <v>2013</v>
          </cell>
          <cell r="D12876" t="str">
            <v>CARPINTEIRO (SGSP)</v>
          </cell>
          <cell r="E12876" t="str">
            <v>H</v>
          </cell>
          <cell r="F12876">
            <v>14.489392</v>
          </cell>
          <cell r="G12876">
            <v>0.33</v>
          </cell>
          <cell r="I12876">
            <v>4.7814993000000001</v>
          </cell>
        </row>
        <row r="12877">
          <cell r="C12877">
            <v>2014</v>
          </cell>
          <cell r="D12877" t="str">
            <v>AJUDANTE DE CARPINTEIRO (SGSP)</v>
          </cell>
          <cell r="E12877" t="str">
            <v>H</v>
          </cell>
          <cell r="F12877">
            <v>11.95373</v>
          </cell>
          <cell r="G12877">
            <v>0.33</v>
          </cell>
          <cell r="I12877">
            <v>3.944731</v>
          </cell>
        </row>
        <row r="12878">
          <cell r="C12878">
            <v>2015</v>
          </cell>
          <cell r="D12878" t="str">
            <v>FERREIRO (SGSP)</v>
          </cell>
          <cell r="E12878" t="str">
            <v>H</v>
          </cell>
          <cell r="F12878">
            <v>15.034667000000001</v>
          </cell>
          <cell r="G12878">
            <v>0.22</v>
          </cell>
          <cell r="I12878">
            <v>3.3076268</v>
          </cell>
        </row>
        <row r="12879">
          <cell r="C12879">
            <v>2016</v>
          </cell>
          <cell r="D12879" t="str">
            <v>AJUDANTE DE FERREIRO - ARMADOR (SGSP)</v>
          </cell>
          <cell r="E12879" t="str">
            <v>H</v>
          </cell>
          <cell r="F12879">
            <v>11.918774000000001</v>
          </cell>
          <cell r="G12879">
            <v>0.22</v>
          </cell>
          <cell r="I12879">
            <v>2.6221302</v>
          </cell>
        </row>
        <row r="12880">
          <cell r="C12880">
            <v>2020</v>
          </cell>
          <cell r="D12880" t="str">
            <v>PEDREIRO (SGSP)</v>
          </cell>
          <cell r="E12880" t="str">
            <v>H</v>
          </cell>
          <cell r="F12880">
            <v>14.542659</v>
          </cell>
          <cell r="G12880">
            <v>3.32</v>
          </cell>
          <cell r="I12880">
            <v>48.281627899999997</v>
          </cell>
        </row>
        <row r="12881">
          <cell r="C12881">
            <v>2099</v>
          </cell>
          <cell r="D12881" t="str">
            <v>SERVENTE (SGSP)</v>
          </cell>
          <cell r="E12881" t="str">
            <v>H</v>
          </cell>
          <cell r="F12881">
            <v>11.629847</v>
          </cell>
          <cell r="G12881">
            <v>6.97</v>
          </cell>
          <cell r="I12881">
            <v>81.060032199999995</v>
          </cell>
        </row>
        <row r="12882">
          <cell r="C12882">
            <v>10543</v>
          </cell>
          <cell r="D12882" t="str">
            <v>PEDRA BRITADA NÚMERO 2</v>
          </cell>
          <cell r="E12882" t="str">
            <v>M3</v>
          </cell>
          <cell r="F12882">
            <v>64.87</v>
          </cell>
          <cell r="G12882">
            <v>1.4999999999999999E-2</v>
          </cell>
          <cell r="I12882">
            <v>0.97298549999999995</v>
          </cell>
        </row>
        <row r="12883">
          <cell r="C12883">
            <v>10608</v>
          </cell>
          <cell r="D12883" t="str">
            <v>CONCRETO FCK=15MPA C/ BRITA 2</v>
          </cell>
          <cell r="E12883" t="str">
            <v>M3</v>
          </cell>
          <cell r="F12883">
            <v>233.78</v>
          </cell>
          <cell r="G12883">
            <v>8.5000000000000006E-2</v>
          </cell>
          <cell r="I12883">
            <v>19.871065000000002</v>
          </cell>
        </row>
        <row r="12884">
          <cell r="C12884">
            <v>10636</v>
          </cell>
          <cell r="D12884" t="str">
            <v>ARGAMASSA DE CIMENTO COM AREIA GROSSA 1:6</v>
          </cell>
          <cell r="E12884" t="str">
            <v>M3</v>
          </cell>
          <cell r="F12884">
            <v>306.82</v>
          </cell>
          <cell r="G12884">
            <v>1.4999999999999999E-2</v>
          </cell>
          <cell r="I12884">
            <v>4.6022276</v>
          </cell>
        </row>
        <row r="12885">
          <cell r="C12885">
            <v>10645</v>
          </cell>
          <cell r="D12885" t="str">
            <v>ARGAMASSA MISTA COM AREIA GROSSA 1:0,5:8</v>
          </cell>
          <cell r="E12885" t="str">
            <v>M3</v>
          </cell>
          <cell r="F12885">
            <v>298.27</v>
          </cell>
          <cell r="G12885">
            <v>1.6E-2</v>
          </cell>
          <cell r="I12885">
            <v>4.7722978999999999</v>
          </cell>
        </row>
        <row r="12886">
          <cell r="C12886">
            <v>10648</v>
          </cell>
          <cell r="D12886" t="str">
            <v>ARGAMASSA MISTA COM AREIA GROSSA 1:2:8</v>
          </cell>
          <cell r="E12886" t="str">
            <v>M3</v>
          </cell>
          <cell r="F12886">
            <v>347.43</v>
          </cell>
          <cell r="G12886">
            <v>3.2000000000000001E-2</v>
          </cell>
          <cell r="I12886">
            <v>11.1178437</v>
          </cell>
        </row>
        <row r="12887">
          <cell r="C12887">
            <v>11066</v>
          </cell>
          <cell r="D12887" t="str">
            <v>PINUS - SARRAFO DE 1" X 4" - BRUTO</v>
          </cell>
          <cell r="E12887" t="str">
            <v>M</v>
          </cell>
          <cell r="F12887">
            <v>1.07</v>
          </cell>
          <cell r="G12887">
            <v>0.6</v>
          </cell>
          <cell r="I12887">
            <v>0.64493999999999996</v>
          </cell>
        </row>
        <row r="12888">
          <cell r="C12888">
            <v>11070</v>
          </cell>
          <cell r="D12888" t="str">
            <v>PINUS - TÁBUA DE 1" X 12" - BRUTA</v>
          </cell>
          <cell r="E12888" t="str">
            <v>M</v>
          </cell>
          <cell r="F12888">
            <v>4.0199999999999996</v>
          </cell>
          <cell r="G12888">
            <v>0.5</v>
          </cell>
          <cell r="I12888">
            <v>2.0097499999999999</v>
          </cell>
        </row>
        <row r="12889">
          <cell r="C12889">
            <v>11510</v>
          </cell>
          <cell r="D12889" t="str">
            <v>AÇO CA-50A OU B - MÉDIA BITOLAS</v>
          </cell>
          <cell r="E12889" t="str">
            <v>KG</v>
          </cell>
          <cell r="F12889">
            <v>3.28</v>
          </cell>
          <cell r="G12889">
            <v>2.36</v>
          </cell>
          <cell r="I12889">
            <v>7.7418392999999996</v>
          </cell>
        </row>
        <row r="12890">
          <cell r="C12890">
            <v>12535</v>
          </cell>
          <cell r="D12890" t="str">
            <v>BLOCO DE CONCRETO COMUM - (19X19X19)CM</v>
          </cell>
          <cell r="E12890" t="str">
            <v>Un</v>
          </cell>
          <cell r="F12890">
            <v>1.58</v>
          </cell>
          <cell r="G12890">
            <v>20</v>
          </cell>
          <cell r="I12890">
            <v>31.57</v>
          </cell>
        </row>
        <row r="12891">
          <cell r="C12891">
            <v>14022</v>
          </cell>
          <cell r="D12891" t="str">
            <v>PRIMER HIDROFUGANTE A BASE DE SILANO SILOXANO</v>
          </cell>
          <cell r="E12891" t="str">
            <v>Kg</v>
          </cell>
          <cell r="F12891">
            <v>17.27</v>
          </cell>
          <cell r="G12891">
            <v>0.27</v>
          </cell>
          <cell r="I12891">
            <v>4.6630890000000003</v>
          </cell>
        </row>
        <row r="12892">
          <cell r="C12892">
            <v>14040</v>
          </cell>
          <cell r="D12892" t="str">
            <v>TINTA BETUMINOSA PARA CONCRETO E ALVENARIA</v>
          </cell>
          <cell r="E12892" t="str">
            <v>L</v>
          </cell>
          <cell r="F12892">
            <v>7.21</v>
          </cell>
          <cell r="G12892">
            <v>1.07</v>
          </cell>
          <cell r="I12892">
            <v>7.7174820000000004</v>
          </cell>
        </row>
        <row r="12893">
          <cell r="C12893">
            <v>17515</v>
          </cell>
          <cell r="D12893" t="str">
            <v>PREGO 18 X 27 COMUM - POLIDO</v>
          </cell>
          <cell r="E12893" t="str">
            <v>Kg</v>
          </cell>
          <cell r="F12893">
            <v>5.27</v>
          </cell>
          <cell r="G12893">
            <v>0.06</v>
          </cell>
          <cell r="I12893">
            <v>0.31625999999999999</v>
          </cell>
        </row>
        <row r="12894">
          <cell r="C12894">
            <v>17740</v>
          </cell>
          <cell r="D12894" t="str">
            <v>ARAME RECOZIDO N. 16 E N. 18</v>
          </cell>
          <cell r="E12894" t="str">
            <v>Kg</v>
          </cell>
          <cell r="F12894">
            <v>4.93</v>
          </cell>
          <cell r="G12894">
            <v>0.04</v>
          </cell>
          <cell r="I12894">
            <v>0.19713600000000001</v>
          </cell>
        </row>
        <row r="12895">
          <cell r="A12895">
            <v>181346</v>
          </cell>
          <cell r="B12895" t="str">
            <v>RV.11 - TANQUE DE AREIA - GENÉRICO - FORNECIMENTO E APLICAÇÃO DE AREIA LAVADA</v>
          </cell>
          <cell r="H12895" t="str">
            <v>M3</v>
          </cell>
          <cell r="J12895">
            <v>88.14</v>
          </cell>
        </row>
        <row r="12896">
          <cell r="C12896">
            <v>2099</v>
          </cell>
          <cell r="D12896" t="str">
            <v>SERVENTE (SGSP)</v>
          </cell>
          <cell r="E12896" t="str">
            <v>H</v>
          </cell>
          <cell r="F12896">
            <v>11.629847</v>
          </cell>
          <cell r="G12896">
            <v>1</v>
          </cell>
          <cell r="I12896">
            <v>11.629846799999999</v>
          </cell>
        </row>
        <row r="12897">
          <cell r="C12897">
            <v>10501</v>
          </cell>
          <cell r="D12897" t="str">
            <v>AREIA LAVADA</v>
          </cell>
          <cell r="E12897" t="str">
            <v>M3</v>
          </cell>
          <cell r="F12897">
            <v>76.510000000000005</v>
          </cell>
          <cell r="G12897">
            <v>1</v>
          </cell>
          <cell r="I12897">
            <v>76.509946799999994</v>
          </cell>
        </row>
        <row r="12898">
          <cell r="A12898">
            <v>181351</v>
          </cell>
          <cell r="B12898" t="str">
            <v>BRINQUEDO - TRENZINHO DE TUBOS DE CONCRETO/FABES</v>
          </cell>
          <cell r="H12898" t="str">
            <v>UN</v>
          </cell>
          <cell r="J12898">
            <v>2389.65</v>
          </cell>
        </row>
        <row r="12899">
          <cell r="C12899">
            <v>2013</v>
          </cell>
          <cell r="D12899" t="str">
            <v>CARPINTEIRO (SGSP)</v>
          </cell>
          <cell r="E12899" t="str">
            <v>H</v>
          </cell>
          <cell r="F12899">
            <v>14.489392</v>
          </cell>
          <cell r="G12899">
            <v>7.03</v>
          </cell>
          <cell r="I12899">
            <v>101.8604244</v>
          </cell>
        </row>
        <row r="12900">
          <cell r="C12900">
            <v>2014</v>
          </cell>
          <cell r="D12900" t="str">
            <v>AJUDANTE DE CARPINTEIRO (SGSP)</v>
          </cell>
          <cell r="E12900" t="str">
            <v>H</v>
          </cell>
          <cell r="F12900">
            <v>11.95373</v>
          </cell>
          <cell r="G12900">
            <v>7.03</v>
          </cell>
          <cell r="I12900">
            <v>84.034724699999998</v>
          </cell>
        </row>
        <row r="12901">
          <cell r="C12901">
            <v>2015</v>
          </cell>
          <cell r="D12901" t="str">
            <v>FERREIRO (SGSP)</v>
          </cell>
          <cell r="E12901" t="str">
            <v>H</v>
          </cell>
          <cell r="F12901">
            <v>15.034667000000001</v>
          </cell>
          <cell r="G12901">
            <v>3.17</v>
          </cell>
          <cell r="I12901">
            <v>47.659894999999999</v>
          </cell>
        </row>
        <row r="12902">
          <cell r="C12902">
            <v>2016</v>
          </cell>
          <cell r="D12902" t="str">
            <v>AJUDANTE DE FERREIRO - ARMADOR (SGSP)</v>
          </cell>
          <cell r="E12902" t="str">
            <v>H</v>
          </cell>
          <cell r="F12902">
            <v>11.918774000000001</v>
          </cell>
          <cell r="G12902">
            <v>3.17</v>
          </cell>
          <cell r="I12902">
            <v>37.7825129</v>
          </cell>
        </row>
        <row r="12903">
          <cell r="C12903">
            <v>2020</v>
          </cell>
          <cell r="D12903" t="str">
            <v>PEDREIRO (SGSP)</v>
          </cell>
          <cell r="E12903" t="str">
            <v>H</v>
          </cell>
          <cell r="F12903">
            <v>14.542659</v>
          </cell>
          <cell r="G12903">
            <v>10.67</v>
          </cell>
          <cell r="I12903">
            <v>155.17017150000001</v>
          </cell>
        </row>
        <row r="12904">
          <cell r="C12904">
            <v>2075</v>
          </cell>
          <cell r="D12904" t="str">
            <v>PINTOR (SGSP)</v>
          </cell>
          <cell r="E12904" t="str">
            <v>H</v>
          </cell>
          <cell r="F12904">
            <v>14.450393</v>
          </cell>
          <cell r="G12904">
            <v>9.86</v>
          </cell>
          <cell r="I12904">
            <v>142.48087100000001</v>
          </cell>
        </row>
        <row r="12905">
          <cell r="C12905">
            <v>2076</v>
          </cell>
          <cell r="D12905" t="str">
            <v>AJUDANTE DE PINTOR (SGSP)</v>
          </cell>
          <cell r="E12905" t="str">
            <v>H</v>
          </cell>
          <cell r="F12905">
            <v>11.533300000000001</v>
          </cell>
          <cell r="G12905">
            <v>4.4000000000000004</v>
          </cell>
          <cell r="I12905">
            <v>50.746519999999997</v>
          </cell>
        </row>
        <row r="12906">
          <cell r="C12906">
            <v>2099</v>
          </cell>
          <cell r="D12906" t="str">
            <v>SERVENTE (SGSP)</v>
          </cell>
          <cell r="E12906" t="str">
            <v>H</v>
          </cell>
          <cell r="F12906">
            <v>11.629847</v>
          </cell>
          <cell r="G12906">
            <v>37.43</v>
          </cell>
          <cell r="I12906">
            <v>435.30516569999998</v>
          </cell>
        </row>
        <row r="12907">
          <cell r="C12907">
            <v>10501</v>
          </cell>
          <cell r="D12907" t="str">
            <v>AREIA LAVADA</v>
          </cell>
          <cell r="E12907" t="str">
            <v>M3</v>
          </cell>
          <cell r="F12907">
            <v>76.510000000000005</v>
          </cell>
          <cell r="G12907">
            <v>0.44400000000000001</v>
          </cell>
          <cell r="I12907">
            <v>33.970416399999998</v>
          </cell>
        </row>
        <row r="12908">
          <cell r="C12908">
            <v>10508</v>
          </cell>
          <cell r="D12908" t="str">
            <v>CAL HIDRATADA DE PRIMEIRA QUALIDADE - CH-III</v>
          </cell>
          <cell r="E12908" t="str">
            <v>Kg</v>
          </cell>
          <cell r="F12908">
            <v>0.36</v>
          </cell>
          <cell r="G12908">
            <v>4.99</v>
          </cell>
          <cell r="I12908">
            <v>1.803885</v>
          </cell>
        </row>
        <row r="12909">
          <cell r="C12909">
            <v>10517</v>
          </cell>
          <cell r="D12909" t="str">
            <v>CIMENTO PORTLAND CPII-E/F-32</v>
          </cell>
          <cell r="E12909" t="str">
            <v>Kg</v>
          </cell>
          <cell r="F12909">
            <v>0.41</v>
          </cell>
          <cell r="G12909">
            <v>216.77</v>
          </cell>
          <cell r="I12909">
            <v>89.464013800000004</v>
          </cell>
        </row>
        <row r="12910">
          <cell r="C12910">
            <v>10543</v>
          </cell>
          <cell r="D12910" t="str">
            <v>PEDRA BRITADA NÚMERO 2</v>
          </cell>
          <cell r="E12910" t="str">
            <v>M3</v>
          </cell>
          <cell r="F12910">
            <v>64.87</v>
          </cell>
          <cell r="G12910">
            <v>0.375</v>
          </cell>
          <cell r="I12910">
            <v>24.324637500000001</v>
          </cell>
        </row>
        <row r="12911">
          <cell r="C12911">
            <v>10550</v>
          </cell>
          <cell r="D12911" t="str">
            <v>PEDRISCO LIMPO</v>
          </cell>
          <cell r="E12911" t="str">
            <v>M3</v>
          </cell>
          <cell r="F12911">
            <v>69.599999999999994</v>
          </cell>
          <cell r="G12911">
            <v>6.9000000000000006E-2</v>
          </cell>
          <cell r="I12911">
            <v>4.8024206999999999</v>
          </cell>
        </row>
        <row r="12912">
          <cell r="C12912">
            <v>11020</v>
          </cell>
          <cell r="D12912" t="str">
            <v>COMPENSADO RESINADO 10MM</v>
          </cell>
          <cell r="E12912" t="str">
            <v>M2</v>
          </cell>
          <cell r="F12912">
            <v>9.34</v>
          </cell>
          <cell r="G12912">
            <v>0.71</v>
          </cell>
          <cell r="I12912">
            <v>6.6299799999999998</v>
          </cell>
        </row>
        <row r="12913">
          <cell r="C12913">
            <v>11066</v>
          </cell>
          <cell r="D12913" t="str">
            <v>PINUS - SARRAFO DE 1" X 4" - BRUTO</v>
          </cell>
          <cell r="E12913" t="str">
            <v>M</v>
          </cell>
          <cell r="F12913">
            <v>1.07</v>
          </cell>
          <cell r="G12913">
            <v>8.8800000000000008</v>
          </cell>
          <cell r="I12913">
            <v>9.5451119999999996</v>
          </cell>
        </row>
        <row r="12914">
          <cell r="C12914">
            <v>11070</v>
          </cell>
          <cell r="D12914" t="str">
            <v>PINUS - TÁBUA DE 1" X 12" - BRUTA</v>
          </cell>
          <cell r="E12914" t="str">
            <v>M</v>
          </cell>
          <cell r="F12914">
            <v>4.0199999999999996</v>
          </cell>
          <cell r="G12914">
            <v>7.4</v>
          </cell>
          <cell r="I12914">
            <v>29.744299999999999</v>
          </cell>
        </row>
        <row r="12915">
          <cell r="C12915">
            <v>11510</v>
          </cell>
          <cell r="D12915" t="str">
            <v>AÇO CA-50A OU B - MÉDIA BITOLAS</v>
          </cell>
          <cell r="E12915" t="str">
            <v>KG</v>
          </cell>
          <cell r="F12915">
            <v>3.28</v>
          </cell>
          <cell r="G12915">
            <v>30.97</v>
          </cell>
          <cell r="I12915">
            <v>101.59523919999999</v>
          </cell>
        </row>
        <row r="12916">
          <cell r="C12916">
            <v>11520</v>
          </cell>
          <cell r="D12916" t="str">
            <v>AÇO CA-60B - MÉDIA BITOLAS</v>
          </cell>
          <cell r="E12916" t="str">
            <v>KG</v>
          </cell>
          <cell r="F12916">
            <v>3.22</v>
          </cell>
          <cell r="G12916">
            <v>2.35</v>
          </cell>
          <cell r="I12916">
            <v>7.5600674999999997</v>
          </cell>
        </row>
        <row r="12917">
          <cell r="C12917">
            <v>14022</v>
          </cell>
          <cell r="D12917" t="str">
            <v>PRIMER HIDROFUGANTE A BASE DE SILANO SILOXANO</v>
          </cell>
          <cell r="E12917" t="str">
            <v>Kg</v>
          </cell>
          <cell r="F12917">
            <v>17.27</v>
          </cell>
          <cell r="G12917">
            <v>0.2</v>
          </cell>
          <cell r="I12917">
            <v>3.4541400000000002</v>
          </cell>
        </row>
        <row r="12918">
          <cell r="C12918">
            <v>17515</v>
          </cell>
          <cell r="D12918" t="str">
            <v>PREGO 18 X 27 COMUM - POLIDO</v>
          </cell>
          <cell r="E12918" t="str">
            <v>Kg</v>
          </cell>
          <cell r="F12918">
            <v>5.27</v>
          </cell>
          <cell r="G12918">
            <v>1.1000000000000001</v>
          </cell>
          <cell r="I12918">
            <v>5.7980999999999998</v>
          </cell>
        </row>
        <row r="12919">
          <cell r="C12919">
            <v>17740</v>
          </cell>
          <cell r="D12919" t="str">
            <v>ARAME RECOZIDO N. 16 E N. 18</v>
          </cell>
          <cell r="E12919" t="str">
            <v>Kg</v>
          </cell>
          <cell r="F12919">
            <v>4.93</v>
          </cell>
          <cell r="G12919">
            <v>0.62</v>
          </cell>
          <cell r="I12919">
            <v>3.0556079999999999</v>
          </cell>
        </row>
        <row r="12920">
          <cell r="C12920">
            <v>37020</v>
          </cell>
          <cell r="D12920" t="str">
            <v>TINTA A ÓLEO BRILHANTE</v>
          </cell>
          <cell r="E12920" t="str">
            <v>L</v>
          </cell>
          <cell r="F12920">
            <v>12.4</v>
          </cell>
          <cell r="G12920">
            <v>5.44</v>
          </cell>
          <cell r="I12920">
            <v>67.453823999999997</v>
          </cell>
        </row>
        <row r="12921">
          <cell r="C12921">
            <v>37525</v>
          </cell>
          <cell r="D12921" t="str">
            <v>SELADOR ACRÍLICO</v>
          </cell>
          <cell r="E12921" t="str">
            <v>L</v>
          </cell>
          <cell r="F12921">
            <v>6.26</v>
          </cell>
          <cell r="G12921">
            <v>4.3</v>
          </cell>
          <cell r="I12921">
            <v>26.90682</v>
          </cell>
        </row>
        <row r="12922">
          <cell r="C12922">
            <v>70020</v>
          </cell>
          <cell r="D12922" t="str">
            <v>TUBO DE CONCRETO - DIÂMETRO  70 CM - EA-2</v>
          </cell>
          <cell r="E12922" t="str">
            <v>M</v>
          </cell>
          <cell r="F12922">
            <v>148.02000000000001</v>
          </cell>
          <cell r="G12922">
            <v>1.6</v>
          </cell>
          <cell r="I12922">
            <v>236.83519999999999</v>
          </cell>
        </row>
        <row r="12923">
          <cell r="C12923">
            <v>70023</v>
          </cell>
          <cell r="D12923" t="str">
            <v>TUBO DE CONCRETO - DIÂMETRO 100 CM - EA-2</v>
          </cell>
          <cell r="E12923" t="str">
            <v>M</v>
          </cell>
          <cell r="F12923">
            <v>426.04</v>
          </cell>
          <cell r="G12923">
            <v>1.6</v>
          </cell>
          <cell r="I12923">
            <v>681.66800000000001</v>
          </cell>
        </row>
        <row r="12924">
          <cell r="A12924">
            <v>181353</v>
          </cell>
          <cell r="B12924" t="str">
            <v>RV.07 - FORTINHO</v>
          </cell>
          <cell r="H12924" t="str">
            <v>UN</v>
          </cell>
          <cell r="J12924">
            <v>3412.86</v>
          </cell>
        </row>
        <row r="12925">
          <cell r="C12925">
            <v>2013</v>
          </cell>
          <cell r="D12925" t="str">
            <v>CARPINTEIRO (SGSP)</v>
          </cell>
          <cell r="E12925" t="str">
            <v>H</v>
          </cell>
          <cell r="F12925">
            <v>14.489392</v>
          </cell>
          <cell r="G12925">
            <v>38.42</v>
          </cell>
          <cell r="I12925">
            <v>556.68243299999995</v>
          </cell>
        </row>
        <row r="12926">
          <cell r="C12926">
            <v>2014</v>
          </cell>
          <cell r="D12926" t="str">
            <v>AJUDANTE DE CARPINTEIRO (SGSP)</v>
          </cell>
          <cell r="E12926" t="str">
            <v>H</v>
          </cell>
          <cell r="F12926">
            <v>11.95373</v>
          </cell>
          <cell r="G12926">
            <v>38.42</v>
          </cell>
          <cell r="I12926">
            <v>459.26232199999998</v>
          </cell>
        </row>
        <row r="12927">
          <cell r="C12927">
            <v>2015</v>
          </cell>
          <cell r="D12927" t="str">
            <v>FERREIRO (SGSP)</v>
          </cell>
          <cell r="E12927" t="str">
            <v>H</v>
          </cell>
          <cell r="F12927">
            <v>15.034667000000001</v>
          </cell>
          <cell r="G12927">
            <v>3.36</v>
          </cell>
          <cell r="I12927">
            <v>50.516481800000001</v>
          </cell>
        </row>
        <row r="12928">
          <cell r="C12928">
            <v>2016</v>
          </cell>
          <cell r="D12928" t="str">
            <v>AJUDANTE DE FERREIRO - ARMADOR (SGSP)</v>
          </cell>
          <cell r="E12928" t="str">
            <v>H</v>
          </cell>
          <cell r="F12928">
            <v>11.918774000000001</v>
          </cell>
          <cell r="G12928">
            <v>3.36</v>
          </cell>
          <cell r="I12928">
            <v>40.047080000000001</v>
          </cell>
        </row>
        <row r="12929">
          <cell r="C12929">
            <v>2020</v>
          </cell>
          <cell r="D12929" t="str">
            <v>PEDREIRO (SGSP)</v>
          </cell>
          <cell r="E12929" t="str">
            <v>H</v>
          </cell>
          <cell r="F12929">
            <v>14.542659</v>
          </cell>
          <cell r="G12929">
            <v>28.42</v>
          </cell>
          <cell r="I12929">
            <v>413.30236880000001</v>
          </cell>
        </row>
        <row r="12930">
          <cell r="C12930">
            <v>2075</v>
          </cell>
          <cell r="D12930" t="str">
            <v>PINTOR (SGSP)</v>
          </cell>
          <cell r="E12930" t="str">
            <v>H</v>
          </cell>
          <cell r="F12930">
            <v>14.450393</v>
          </cell>
          <cell r="G12930">
            <v>2.31</v>
          </cell>
          <cell r="I12930">
            <v>33.380406899999997</v>
          </cell>
        </row>
        <row r="12931">
          <cell r="C12931">
            <v>2076</v>
          </cell>
          <cell r="D12931" t="str">
            <v>AJUDANTE DE PINTOR (SGSP)</v>
          </cell>
          <cell r="E12931" t="str">
            <v>H</v>
          </cell>
          <cell r="F12931">
            <v>11.533300000000001</v>
          </cell>
          <cell r="G12931">
            <v>1.94</v>
          </cell>
          <cell r="I12931">
            <v>22.374601999999999</v>
          </cell>
        </row>
        <row r="12932">
          <cell r="C12932">
            <v>2099</v>
          </cell>
          <cell r="D12932" t="str">
            <v>SERVENTE (SGSP)</v>
          </cell>
          <cell r="E12932" t="str">
            <v>H</v>
          </cell>
          <cell r="F12932">
            <v>11.629847</v>
          </cell>
          <cell r="G12932">
            <v>46.03</v>
          </cell>
          <cell r="I12932">
            <v>535.32184819999998</v>
          </cell>
        </row>
        <row r="12933">
          <cell r="C12933">
            <v>10609</v>
          </cell>
          <cell r="D12933" t="str">
            <v>CONCRETO FCK=15MPA C/ BRITA 1 E 2</v>
          </cell>
          <cell r="E12933" t="str">
            <v>M3</v>
          </cell>
          <cell r="F12933">
            <v>233.87</v>
          </cell>
          <cell r="G12933">
            <v>1.4</v>
          </cell>
          <cell r="I12933">
            <v>327.4130902</v>
          </cell>
        </row>
        <row r="12934">
          <cell r="C12934">
            <v>10648</v>
          </cell>
          <cell r="D12934" t="str">
            <v>ARGAMASSA MISTA COM AREIA GROSSA 1:2:8</v>
          </cell>
          <cell r="E12934" t="str">
            <v>M3</v>
          </cell>
          <cell r="F12934">
            <v>347.43</v>
          </cell>
          <cell r="G12934">
            <v>0.19</v>
          </cell>
          <cell r="I12934">
            <v>66.012197</v>
          </cell>
        </row>
        <row r="12935">
          <cell r="C12935">
            <v>11020</v>
          </cell>
          <cell r="D12935" t="str">
            <v>COMPENSADO RESINADO 10MM</v>
          </cell>
          <cell r="E12935" t="str">
            <v>M2</v>
          </cell>
          <cell r="F12935">
            <v>9.34</v>
          </cell>
          <cell r="G12935">
            <v>3.75</v>
          </cell>
          <cell r="I12935">
            <v>35.017499999999998</v>
          </cell>
        </row>
        <row r="12936">
          <cell r="C12936">
            <v>11046</v>
          </cell>
          <cell r="D12936" t="str">
            <v>PINUS - PONTALETE DE 3" X 3" - BRUTO</v>
          </cell>
          <cell r="E12936" t="str">
            <v>M</v>
          </cell>
          <cell r="F12936">
            <v>2.38</v>
          </cell>
          <cell r="G12936">
            <v>41.94</v>
          </cell>
          <cell r="I12936">
            <v>99.615887999999998</v>
          </cell>
        </row>
        <row r="12937">
          <cell r="C12937">
            <v>11066</v>
          </cell>
          <cell r="D12937" t="str">
            <v>PINUS - SARRAFO DE 1" X 4" - BRUTO</v>
          </cell>
          <cell r="E12937" t="str">
            <v>M</v>
          </cell>
          <cell r="F12937">
            <v>1.07</v>
          </cell>
          <cell r="G12937">
            <v>5.82</v>
          </cell>
          <cell r="I12937">
            <v>6.2559180000000003</v>
          </cell>
        </row>
        <row r="12938">
          <cell r="C12938">
            <v>11070</v>
          </cell>
          <cell r="D12938" t="str">
            <v>PINUS - TÁBUA DE 1" X 12" - BRUTA</v>
          </cell>
          <cell r="E12938" t="str">
            <v>M</v>
          </cell>
          <cell r="F12938">
            <v>4.0199999999999996</v>
          </cell>
          <cell r="G12938">
            <v>18.66667</v>
          </cell>
          <cell r="I12938">
            <v>75.030680099999998</v>
          </cell>
        </row>
        <row r="12939">
          <cell r="C12939">
            <v>11510</v>
          </cell>
          <cell r="D12939" t="str">
            <v>AÇO CA-50A OU B - MÉDIA BITOLAS</v>
          </cell>
          <cell r="E12939" t="str">
            <v>KG</v>
          </cell>
          <cell r="F12939">
            <v>3.28</v>
          </cell>
          <cell r="G12939">
            <v>20.8</v>
          </cell>
          <cell r="I12939">
            <v>68.233160299999994</v>
          </cell>
        </row>
        <row r="12940">
          <cell r="C12940">
            <v>11520</v>
          </cell>
          <cell r="D12940" t="str">
            <v>AÇO CA-60B - MÉDIA BITOLAS</v>
          </cell>
          <cell r="E12940" t="str">
            <v>KG</v>
          </cell>
          <cell r="F12940">
            <v>3.22</v>
          </cell>
          <cell r="G12940">
            <v>14.39</v>
          </cell>
          <cell r="I12940">
            <v>46.293349499999998</v>
          </cell>
        </row>
        <row r="12941">
          <cell r="C12941">
            <v>12580</v>
          </cell>
          <cell r="D12941" t="str">
            <v>TIJOLO MAÇICO DE BARRO COMUM</v>
          </cell>
          <cell r="E12941" t="str">
            <v>Un</v>
          </cell>
          <cell r="F12941">
            <v>0.25</v>
          </cell>
          <cell r="G12941">
            <v>369</v>
          </cell>
          <cell r="I12941">
            <v>91.991699999999994</v>
          </cell>
        </row>
        <row r="12942">
          <cell r="C12942">
            <v>14022</v>
          </cell>
          <cell r="D12942" t="str">
            <v>PRIMER HIDROFUGANTE A BASE DE SILANO SILOXANO</v>
          </cell>
          <cell r="E12942" t="str">
            <v>Kg</v>
          </cell>
          <cell r="F12942">
            <v>17.27</v>
          </cell>
          <cell r="G12942">
            <v>3.13</v>
          </cell>
          <cell r="I12942">
            <v>54.057290999999999</v>
          </cell>
        </row>
        <row r="12943">
          <cell r="C12943">
            <v>17515</v>
          </cell>
          <cell r="D12943" t="str">
            <v>PREGO 18 X 27 COMUM - POLIDO</v>
          </cell>
          <cell r="E12943" t="str">
            <v>Kg</v>
          </cell>
          <cell r="F12943">
            <v>5.27</v>
          </cell>
          <cell r="G12943">
            <v>3.37</v>
          </cell>
          <cell r="I12943">
            <v>17.763269999999999</v>
          </cell>
        </row>
        <row r="12944">
          <cell r="C12944">
            <v>17740</v>
          </cell>
          <cell r="D12944" t="str">
            <v>ARAME RECOZIDO N. 16 E N. 18</v>
          </cell>
          <cell r="E12944" t="str">
            <v>Kg</v>
          </cell>
          <cell r="F12944">
            <v>4.93</v>
          </cell>
          <cell r="G12944">
            <v>0.67</v>
          </cell>
          <cell r="I12944">
            <v>3.302028</v>
          </cell>
        </row>
        <row r="12945">
          <cell r="C12945">
            <v>30542</v>
          </cell>
          <cell r="D12945" t="str">
            <v>FERRO PERFILADO TRABALHADO</v>
          </cell>
          <cell r="E12945" t="str">
            <v>KG</v>
          </cell>
          <cell r="F12945">
            <v>5.96</v>
          </cell>
          <cell r="G12945">
            <v>58.67</v>
          </cell>
          <cell r="I12945">
            <v>349.44036390000002</v>
          </cell>
        </row>
        <row r="12946">
          <cell r="C12946">
            <v>36068</v>
          </cell>
          <cell r="D12946" t="str">
            <v>PEDRA MIRACEMA - ESP MD=1,2CM</v>
          </cell>
          <cell r="E12946" t="str">
            <v>M2</v>
          </cell>
          <cell r="F12946">
            <v>22.71</v>
          </cell>
          <cell r="G12946">
            <v>1.88</v>
          </cell>
          <cell r="I12946">
            <v>42.692920000000001</v>
          </cell>
        </row>
        <row r="12947">
          <cell r="C12947">
            <v>37005</v>
          </cell>
          <cell r="D12947" t="str">
            <v>TINTA ESMALTE BRILHANTE</v>
          </cell>
          <cell r="E12947" t="str">
            <v>L</v>
          </cell>
          <cell r="F12947">
            <v>15.26</v>
          </cell>
          <cell r="G12947">
            <v>0.46</v>
          </cell>
          <cell r="I12947">
            <v>7.0200139999999998</v>
          </cell>
        </row>
        <row r="12948">
          <cell r="C12948">
            <v>37025</v>
          </cell>
          <cell r="D12948" t="str">
            <v>TINTA LÁTEX - PVA (1a. LINHA / PREMIUM)</v>
          </cell>
          <cell r="E12948" t="str">
            <v>L</v>
          </cell>
          <cell r="F12948">
            <v>9.41</v>
          </cell>
          <cell r="G12948">
            <v>0.33</v>
          </cell>
          <cell r="I12948">
            <v>3.1059600000000001</v>
          </cell>
        </row>
        <row r="12949">
          <cell r="C12949">
            <v>37040</v>
          </cell>
          <cell r="D12949" t="str">
            <v>TINTA ACRÍLICA FOSCA</v>
          </cell>
          <cell r="E12949" t="str">
            <v>L</v>
          </cell>
          <cell r="F12949">
            <v>11.53</v>
          </cell>
          <cell r="G12949">
            <v>0.04</v>
          </cell>
          <cell r="I12949">
            <v>0.46128400000000003</v>
          </cell>
        </row>
        <row r="12950">
          <cell r="C12950">
            <v>37509</v>
          </cell>
          <cell r="D12950" t="str">
            <v>FUNDO CROMATO DE ZINCO</v>
          </cell>
          <cell r="E12950" t="str">
            <v>L</v>
          </cell>
          <cell r="F12950">
            <v>16.760000000000002</v>
          </cell>
          <cell r="G12950">
            <v>0.27</v>
          </cell>
          <cell r="I12950">
            <v>4.5252809999999997</v>
          </cell>
        </row>
        <row r="12951">
          <cell r="C12951">
            <v>37525</v>
          </cell>
          <cell r="D12951" t="str">
            <v>SELADOR ACRÍLICO</v>
          </cell>
          <cell r="E12951" t="str">
            <v>L</v>
          </cell>
          <cell r="F12951">
            <v>6.26</v>
          </cell>
          <cell r="G12951">
            <v>0.28999999999999998</v>
          </cell>
          <cell r="I12951">
            <v>1.814646</v>
          </cell>
        </row>
        <row r="12952">
          <cell r="C12952">
            <v>37530</v>
          </cell>
          <cell r="D12952" t="str">
            <v>LIXA D'ÁGUA - N. 80  E  N. 320</v>
          </cell>
          <cell r="E12952" t="str">
            <v>Un</v>
          </cell>
          <cell r="F12952">
            <v>0.86</v>
          </cell>
          <cell r="G12952">
            <v>0.44</v>
          </cell>
          <cell r="I12952">
            <v>0.376772</v>
          </cell>
        </row>
        <row r="12953">
          <cell r="C12953">
            <v>37535</v>
          </cell>
          <cell r="D12953" t="str">
            <v>LIXA PARA FERRO - N. 150</v>
          </cell>
          <cell r="E12953" t="str">
            <v>Un</v>
          </cell>
          <cell r="F12953">
            <v>1.69</v>
          </cell>
          <cell r="G12953">
            <v>0.92</v>
          </cell>
          <cell r="I12953">
            <v>1.5506599999999999</v>
          </cell>
        </row>
        <row r="12954">
          <cell r="A12954">
            <v>181405</v>
          </cell>
          <cell r="B12954" t="str">
            <v>CARROSSEL PARA 20 LUGARES,  DIÂMETRO 2,20M, FORNECIMENTO E INSTALAÇÃO</v>
          </cell>
          <cell r="H12954" t="str">
            <v>UN</v>
          </cell>
          <cell r="J12954">
            <v>1432.91</v>
          </cell>
        </row>
        <row r="12955">
          <cell r="C12955">
            <v>2020</v>
          </cell>
          <cell r="D12955" t="str">
            <v>PEDREIRO (SGSP)</v>
          </cell>
          <cell r="E12955" t="str">
            <v>H</v>
          </cell>
          <cell r="F12955">
            <v>14.542659</v>
          </cell>
          <cell r="G12955">
            <v>0.48</v>
          </cell>
          <cell r="I12955">
            <v>6.9804763000000003</v>
          </cell>
        </row>
        <row r="12956">
          <cell r="C12956">
            <v>2099</v>
          </cell>
          <cell r="D12956" t="str">
            <v>SERVENTE (SGSP)</v>
          </cell>
          <cell r="E12956" t="str">
            <v>H</v>
          </cell>
          <cell r="F12956">
            <v>11.629847</v>
          </cell>
          <cell r="G12956">
            <v>0.5</v>
          </cell>
          <cell r="I12956">
            <v>5.8149233999999996</v>
          </cell>
        </row>
        <row r="12957">
          <cell r="C12957">
            <v>10608</v>
          </cell>
          <cell r="D12957" t="str">
            <v>CONCRETO FCK=15MPA C/ BRITA 2</v>
          </cell>
          <cell r="E12957" t="str">
            <v>M3</v>
          </cell>
          <cell r="F12957">
            <v>233.78</v>
          </cell>
          <cell r="G12957">
            <v>2.9000000000000001E-2</v>
          </cell>
          <cell r="I12957">
            <v>6.7795398000000002</v>
          </cell>
        </row>
        <row r="12958">
          <cell r="C12958">
            <v>38150</v>
          </cell>
          <cell r="D12958" t="str">
            <v>CARROSSEL EM FERRO COM 20 LUGARES PARA PLAYGROUND/JARDIM DIÂMETRO DE 2,20M</v>
          </cell>
          <cell r="E12958" t="str">
            <v>Un</v>
          </cell>
          <cell r="F12958">
            <v>1413.33</v>
          </cell>
          <cell r="G12958">
            <v>1</v>
          </cell>
          <cell r="I12958">
            <v>1413.3333</v>
          </cell>
        </row>
        <row r="12959">
          <cell r="A12959">
            <v>181408</v>
          </cell>
          <cell r="B12959" t="str">
            <v>ESCORREGADOR COMPR=3,00M H=1,80M - ESTRUTURA METÁLICA</v>
          </cell>
          <cell r="H12959" t="str">
            <v>UN</v>
          </cell>
          <cell r="J12959">
            <v>1399.1</v>
          </cell>
        </row>
        <row r="12960">
          <cell r="C12960">
            <v>2020</v>
          </cell>
          <cell r="D12960" t="str">
            <v>PEDREIRO (SGSP)</v>
          </cell>
          <cell r="E12960" t="str">
            <v>H</v>
          </cell>
          <cell r="F12960">
            <v>14.542659</v>
          </cell>
          <cell r="G12960">
            <v>0.62</v>
          </cell>
          <cell r="I12960">
            <v>9.0164486000000004</v>
          </cell>
        </row>
        <row r="12961">
          <cell r="C12961">
            <v>2099</v>
          </cell>
          <cell r="D12961" t="str">
            <v>SERVENTE (SGSP)</v>
          </cell>
          <cell r="E12961" t="str">
            <v>H</v>
          </cell>
          <cell r="F12961">
            <v>11.629847</v>
          </cell>
          <cell r="G12961">
            <v>1.36</v>
          </cell>
          <cell r="I12961">
            <v>15.816591600000001</v>
          </cell>
        </row>
        <row r="12962">
          <cell r="C12962">
            <v>10608</v>
          </cell>
          <cell r="D12962" t="str">
            <v>CONCRETO FCK=15MPA C/ BRITA 2</v>
          </cell>
          <cell r="E12962" t="str">
            <v>M3</v>
          </cell>
          <cell r="F12962">
            <v>233.78</v>
          </cell>
          <cell r="G12962">
            <v>7.4999999999999997E-2</v>
          </cell>
          <cell r="I12962">
            <v>17.533292599999999</v>
          </cell>
        </row>
        <row r="12963">
          <cell r="C12963">
            <v>38152</v>
          </cell>
          <cell r="D12963" t="str">
            <v>ESCORREGADOR EM FERRO PARA PLAYGROUND/JARDIM (1,80X3,00)M</v>
          </cell>
          <cell r="E12963" t="str">
            <v>Un</v>
          </cell>
          <cell r="F12963">
            <v>1356.74</v>
          </cell>
          <cell r="G12963">
            <v>1</v>
          </cell>
          <cell r="I12963">
            <v>1356.7349999999999</v>
          </cell>
        </row>
        <row r="12964">
          <cell r="A12964">
            <v>181411</v>
          </cell>
          <cell r="B12964" t="str">
            <v>GANGORRA COM 3 PRANCHAS COMPR=3,00M H=0,70M - ESTRUTURA METÁLICA</v>
          </cell>
          <cell r="H12964" t="str">
            <v>UN</v>
          </cell>
          <cell r="J12964">
            <v>1061.3800000000001</v>
          </cell>
        </row>
        <row r="12965">
          <cell r="C12965">
            <v>2020</v>
          </cell>
          <cell r="D12965" t="str">
            <v>PEDREIRO (SGSP)</v>
          </cell>
          <cell r="E12965" t="str">
            <v>H</v>
          </cell>
          <cell r="F12965">
            <v>14.542659</v>
          </cell>
          <cell r="G12965">
            <v>0.68</v>
          </cell>
          <cell r="I12965">
            <v>9.8890080999999999</v>
          </cell>
        </row>
        <row r="12966">
          <cell r="C12966">
            <v>2099</v>
          </cell>
          <cell r="D12966" t="str">
            <v>SERVENTE (SGSP)</v>
          </cell>
          <cell r="E12966" t="str">
            <v>H</v>
          </cell>
          <cell r="F12966">
            <v>11.629847</v>
          </cell>
          <cell r="G12966">
            <v>1.76</v>
          </cell>
          <cell r="I12966">
            <v>20.468530399999999</v>
          </cell>
        </row>
        <row r="12967">
          <cell r="C12967">
            <v>10608</v>
          </cell>
          <cell r="D12967" t="str">
            <v>CONCRETO FCK=15MPA C/ BRITA 2</v>
          </cell>
          <cell r="E12967" t="str">
            <v>M3</v>
          </cell>
          <cell r="F12967">
            <v>233.78</v>
          </cell>
          <cell r="G12967">
            <v>0.1</v>
          </cell>
          <cell r="I12967">
            <v>23.377723499999998</v>
          </cell>
        </row>
        <row r="12968">
          <cell r="C12968">
            <v>38154</v>
          </cell>
          <cell r="D12968" t="str">
            <v>GANGORRA TRIPLA EM FERRO PARA PLAYGROUND/JARDIM  - MED. (0,70X3,00)M</v>
          </cell>
          <cell r="E12968" t="str">
            <v>Un</v>
          </cell>
          <cell r="F12968">
            <v>1007.64</v>
          </cell>
          <cell r="G12968">
            <v>1</v>
          </cell>
          <cell r="I12968">
            <v>1007.64</v>
          </cell>
        </row>
        <row r="12969">
          <cell r="A12969">
            <v>181415</v>
          </cell>
          <cell r="B12969" t="str">
            <v>BALANÇO DE 3 LUGARES COM PNEUS COMPR=4,50M H=2,50M - ESTRUTURA METÁLICA</v>
          </cell>
          <cell r="H12969" t="str">
            <v>UN</v>
          </cell>
          <cell r="J12969">
            <v>1166.17</v>
          </cell>
        </row>
        <row r="12970">
          <cell r="C12970">
            <v>2020</v>
          </cell>
          <cell r="D12970" t="str">
            <v>PEDREIRO (SGSP)</v>
          </cell>
          <cell r="E12970" t="str">
            <v>H</v>
          </cell>
          <cell r="F12970">
            <v>14.542659</v>
          </cell>
          <cell r="G12970">
            <v>0.62</v>
          </cell>
          <cell r="I12970">
            <v>9.0164486000000004</v>
          </cell>
        </row>
        <row r="12971">
          <cell r="C12971">
            <v>2099</v>
          </cell>
          <cell r="D12971" t="str">
            <v>SERVENTE (SGSP)</v>
          </cell>
          <cell r="E12971" t="str">
            <v>H</v>
          </cell>
          <cell r="F12971">
            <v>11.629847</v>
          </cell>
          <cell r="G12971">
            <v>1.36</v>
          </cell>
          <cell r="I12971">
            <v>15.816591600000001</v>
          </cell>
        </row>
        <row r="12972">
          <cell r="C12972">
            <v>10608</v>
          </cell>
          <cell r="D12972" t="str">
            <v>CONCRETO FCK=15MPA C/ BRITA 2</v>
          </cell>
          <cell r="E12972" t="str">
            <v>M3</v>
          </cell>
          <cell r="F12972">
            <v>233.78</v>
          </cell>
          <cell r="G12972">
            <v>7.4999999999999997E-2</v>
          </cell>
          <cell r="I12972">
            <v>17.533292599999999</v>
          </cell>
        </row>
        <row r="12973">
          <cell r="C12973">
            <v>38153</v>
          </cell>
          <cell r="D12973" t="str">
            <v>BALANÇO TRIPLO EM FERRO COM PNEUS PARA PLAYGROUND/JARDIM  - MED. (2,50X2,50X4,50)M</v>
          </cell>
          <cell r="E12973" t="str">
            <v>Un</v>
          </cell>
          <cell r="F12973">
            <v>1123.8</v>
          </cell>
          <cell r="G12973">
            <v>1</v>
          </cell>
          <cell r="I12973">
            <v>1123.8</v>
          </cell>
        </row>
        <row r="12974">
          <cell r="A12974">
            <v>181422</v>
          </cell>
          <cell r="B12974" t="str">
            <v>ESCADA HORIZONTAL COMPR=1,80M H=1,80M - ESTRUTURA METÁLICA</v>
          </cell>
          <cell r="H12974" t="str">
            <v>UN</v>
          </cell>
          <cell r="J12974">
            <v>934.98</v>
          </cell>
        </row>
        <row r="12975">
          <cell r="C12975">
            <v>2020</v>
          </cell>
          <cell r="D12975" t="str">
            <v>PEDREIRO (SGSP)</v>
          </cell>
          <cell r="E12975" t="str">
            <v>H</v>
          </cell>
          <cell r="F12975">
            <v>14.542659</v>
          </cell>
          <cell r="G12975">
            <v>0.62</v>
          </cell>
          <cell r="I12975">
            <v>9.0164486000000004</v>
          </cell>
        </row>
        <row r="12976">
          <cell r="C12976">
            <v>2099</v>
          </cell>
          <cell r="D12976" t="str">
            <v>SERVENTE (SGSP)</v>
          </cell>
          <cell r="E12976" t="str">
            <v>H</v>
          </cell>
          <cell r="F12976">
            <v>11.629847</v>
          </cell>
          <cell r="G12976">
            <v>1.36</v>
          </cell>
          <cell r="I12976">
            <v>15.816591600000001</v>
          </cell>
        </row>
        <row r="12977">
          <cell r="C12977">
            <v>10608</v>
          </cell>
          <cell r="D12977" t="str">
            <v>CONCRETO FCK=15MPA C/ BRITA 2</v>
          </cell>
          <cell r="E12977" t="str">
            <v>M3</v>
          </cell>
          <cell r="F12977">
            <v>233.78</v>
          </cell>
          <cell r="G12977">
            <v>7.4999999999999997E-2</v>
          </cell>
          <cell r="I12977">
            <v>17.533292599999999</v>
          </cell>
        </row>
        <row r="12978">
          <cell r="C12978">
            <v>38151</v>
          </cell>
          <cell r="D12978" t="str">
            <v>ESCADA HORIZONTAL EM FERRO PARA PLAYGROUND/JARDIM  - MED. (1,80X1,80)M</v>
          </cell>
          <cell r="E12978" t="str">
            <v>Un</v>
          </cell>
          <cell r="F12978">
            <v>892.62</v>
          </cell>
          <cell r="G12978">
            <v>1</v>
          </cell>
          <cell r="I12978">
            <v>892.61500000000001</v>
          </cell>
        </row>
        <row r="12979">
          <cell r="A12979">
            <v>181424</v>
          </cell>
          <cell r="B12979" t="str">
            <v>GAIOLA LABIRINTO (1,5X1,5X2,0)M - ESTRUTURA METÁLICA</v>
          </cell>
          <cell r="H12979" t="str">
            <v>UN</v>
          </cell>
          <cell r="J12979">
            <v>1278.04</v>
          </cell>
        </row>
        <row r="12980">
          <cell r="C12980">
            <v>2020</v>
          </cell>
          <cell r="D12980" t="str">
            <v>PEDREIRO (SGSP)</v>
          </cell>
          <cell r="E12980" t="str">
            <v>H</v>
          </cell>
          <cell r="F12980">
            <v>14.542659</v>
          </cell>
          <cell r="G12980">
            <v>0.84</v>
          </cell>
          <cell r="I12980">
            <v>12.2158336</v>
          </cell>
        </row>
        <row r="12981">
          <cell r="C12981">
            <v>2099</v>
          </cell>
          <cell r="D12981" t="str">
            <v>SERVENTE (SGSP)</v>
          </cell>
          <cell r="E12981" t="str">
            <v>H</v>
          </cell>
          <cell r="F12981">
            <v>11.629847</v>
          </cell>
          <cell r="G12981">
            <v>3.7</v>
          </cell>
          <cell r="I12981">
            <v>43.030433199999997</v>
          </cell>
        </row>
        <row r="12982">
          <cell r="C12982">
            <v>10608</v>
          </cell>
          <cell r="D12982" t="str">
            <v>CONCRETO FCK=15MPA C/ BRITA 2</v>
          </cell>
          <cell r="E12982" t="str">
            <v>M3</v>
          </cell>
          <cell r="F12982">
            <v>233.78</v>
          </cell>
          <cell r="G12982">
            <v>7.4999999999999997E-2</v>
          </cell>
          <cell r="I12982">
            <v>17.533292599999999</v>
          </cell>
        </row>
        <row r="12983">
          <cell r="C12983">
            <v>38155</v>
          </cell>
          <cell r="D12983" t="str">
            <v>GAIOLA LABIRINTO EM FERRO PARA PLAYGROUND/JARDIM  - MED. (1,50X1,50X2,00)M</v>
          </cell>
          <cell r="E12983" t="str">
            <v>Un</v>
          </cell>
          <cell r="F12983">
            <v>1205.27</v>
          </cell>
          <cell r="G12983">
            <v>1</v>
          </cell>
          <cell r="I12983">
            <v>1205.2650000000001</v>
          </cell>
        </row>
        <row r="12984">
          <cell r="A12984">
            <v>181430</v>
          </cell>
          <cell r="B12984" t="str">
            <v>PLACAS DE E.V.A. ESP.30MM PARA USO INTERNO, TIPO TATAMI, COLOCADAS</v>
          </cell>
          <cell r="H12984" t="str">
            <v>M2</v>
          </cell>
          <cell r="J12984">
            <v>49.51</v>
          </cell>
        </row>
        <row r="12985">
          <cell r="C12985">
            <v>38160</v>
          </cell>
          <cell r="D12985" t="str">
            <v>PLACA DE E.V.A,  ESP 30 MM, PARA USO INTERNO, TIPO TATAMI</v>
          </cell>
          <cell r="E12985" t="str">
            <v>M2</v>
          </cell>
          <cell r="F12985">
            <v>47.15</v>
          </cell>
          <cell r="G12985">
            <v>1.05</v>
          </cell>
          <cell r="I12985">
            <v>49.5075</v>
          </cell>
        </row>
        <row r="12986">
          <cell r="A12986">
            <v>181441</v>
          </cell>
          <cell r="B12986" t="str">
            <v>PLAYGROUND BRINQUEDOS DE MADEIRA - CASA TARZAN COM RAMPA ESCALADA, ESCORREGADOR, PONTE E ESCADA MARINHEIRO</v>
          </cell>
          <cell r="H12986" t="str">
            <v>UN</v>
          </cell>
          <cell r="J12986">
            <v>6107.08</v>
          </cell>
        </row>
        <row r="12987">
          <cell r="C12987">
            <v>79820</v>
          </cell>
          <cell r="D12987" t="str">
            <v>PLAYGROUND-BRINQUEDOS DE MADEIRA-CASA TARZAN COM RAMPA ESCALADA, ESCORREGADOR, PONTE E ESCADA MARINHEIRO-COLOCADO</v>
          </cell>
          <cell r="E12987" t="str">
            <v>Un</v>
          </cell>
          <cell r="F12987">
            <v>6107.08</v>
          </cell>
          <cell r="G12987">
            <v>1</v>
          </cell>
          <cell r="I12987">
            <v>6107.0833000000002</v>
          </cell>
        </row>
        <row r="12988">
          <cell r="A12988">
            <v>181442</v>
          </cell>
          <cell r="B12988" t="str">
            <v>PLAYGROUND BRINQUEDOS DE MADEIRA - CASA TARZAN COM RAMPA ESCALADA, ESCORREGADOR E ESCADA MARINHEIRO</v>
          </cell>
          <cell r="H12988" t="str">
            <v>UN</v>
          </cell>
          <cell r="J12988">
            <v>5139.45</v>
          </cell>
        </row>
        <row r="12989">
          <cell r="C12989">
            <v>79821</v>
          </cell>
          <cell r="D12989" t="str">
            <v>PLAYGROUND-BRINQUEDOS DE MADEIRA-CASA TARZAN COM RAMPA ESCALADA, ESCORREGADOR E ESCADA MARINHEIRO - COLOCADO</v>
          </cell>
          <cell r="E12989" t="str">
            <v>Un</v>
          </cell>
          <cell r="F12989">
            <v>5139.45</v>
          </cell>
          <cell r="G12989">
            <v>1</v>
          </cell>
          <cell r="I12989">
            <v>5139.4449999999997</v>
          </cell>
        </row>
        <row r="12990">
          <cell r="A12990">
            <v>181443</v>
          </cell>
          <cell r="B12990" t="str">
            <v>PLAYGROUND BRINQUEDOS DE MADEIRA - CASA TARZAN COM ESCORREGADOR E ESCADA MARINHEIRO</v>
          </cell>
          <cell r="H12990" t="str">
            <v>UN</v>
          </cell>
          <cell r="J12990">
            <v>3969</v>
          </cell>
        </row>
        <row r="12991">
          <cell r="C12991">
            <v>79822</v>
          </cell>
          <cell r="D12991" t="str">
            <v>PLAYGROUND-BRINQUEDOS DE MADEIRA-CASA TARZAN COM ESCORREGADOR E ESCADA MARINHEIRO - COLOCADO</v>
          </cell>
          <cell r="E12991" t="str">
            <v>Un</v>
          </cell>
          <cell r="F12991">
            <v>3969</v>
          </cell>
          <cell r="G12991">
            <v>1</v>
          </cell>
          <cell r="I12991">
            <v>3969</v>
          </cell>
        </row>
        <row r="12992">
          <cell r="A12992">
            <v>181444</v>
          </cell>
          <cell r="B12992" t="str">
            <v>PLAYGROUND BRINQUEDOS DE MADEIRA - DOIS CAVALINHOS E DUAS GANGORRAS</v>
          </cell>
          <cell r="H12992" t="str">
            <v>UN</v>
          </cell>
          <cell r="J12992">
            <v>2385.79</v>
          </cell>
        </row>
        <row r="12993">
          <cell r="C12993">
            <v>79823</v>
          </cell>
          <cell r="D12993" t="str">
            <v>PLAYGROUND-BRINQUEDOS DE MADEIRA-DOIS CAVALINHOS E DUAS GANGORRAS - COLOCADO, BASES LATERAIS EM "X"</v>
          </cell>
          <cell r="E12993" t="str">
            <v>Un</v>
          </cell>
          <cell r="F12993">
            <v>2385.79</v>
          </cell>
          <cell r="G12993">
            <v>1</v>
          </cell>
          <cell r="I12993">
            <v>2385.7874999999999</v>
          </cell>
        </row>
        <row r="12994">
          <cell r="A12994">
            <v>181445</v>
          </cell>
          <cell r="B12994" t="str">
            <v>PLAYGROUND BRINQUEDOS DE MADEIRA - ESCORREGADOR ( ALT.=1,80M COMP.=3,00M)</v>
          </cell>
          <cell r="H12994" t="str">
            <v>UN</v>
          </cell>
          <cell r="J12994">
            <v>1167.8499999999999</v>
          </cell>
        </row>
        <row r="12995">
          <cell r="C12995">
            <v>79824</v>
          </cell>
          <cell r="D12995" t="str">
            <v>PLAYGROUND-BRINQUEDOS DE MADEIRA-ESCORREGADOR (COMPRIM DA PRANCHA ENTRE 2,5 E 3,00 M / ALT=1,8M) - COLOCADO</v>
          </cell>
          <cell r="E12995" t="str">
            <v>Un</v>
          </cell>
          <cell r="F12995">
            <v>1167.8499999999999</v>
          </cell>
          <cell r="G12995">
            <v>1</v>
          </cell>
          <cell r="I12995">
            <v>1167.8520000000001</v>
          </cell>
        </row>
        <row r="12996">
          <cell r="A12996">
            <v>181446</v>
          </cell>
          <cell r="B12996" t="str">
            <v>PLAYGROUND BRINQUEDOS DE MADEIRA - GANGORRA DUPLA</v>
          </cell>
          <cell r="H12996" t="str">
            <v>UN</v>
          </cell>
          <cell r="J12996">
            <v>774.07</v>
          </cell>
        </row>
        <row r="12997">
          <cell r="C12997">
            <v>79825</v>
          </cell>
          <cell r="D12997" t="str">
            <v>PLAYGROUND-BRINQUEDOS DE MADEIRA-GANGORRA DUPLA - COLOCADO</v>
          </cell>
          <cell r="E12997" t="str">
            <v>Un</v>
          </cell>
          <cell r="F12997">
            <v>774.07</v>
          </cell>
          <cell r="G12997">
            <v>1</v>
          </cell>
          <cell r="I12997">
            <v>774.072</v>
          </cell>
        </row>
        <row r="12998">
          <cell r="A12998">
            <v>181447</v>
          </cell>
          <cell r="B12998" t="str">
            <v>PLAYGROUND BRINQUEDOS DE MADEIRA - ARGOLA E TRAPÉZIO</v>
          </cell>
          <cell r="H12998" t="str">
            <v>UN</v>
          </cell>
          <cell r="J12998">
            <v>928.43</v>
          </cell>
        </row>
        <row r="12999">
          <cell r="C12999">
            <v>79826</v>
          </cell>
          <cell r="D12999" t="str">
            <v>PLAYGROUND-BRINQUEDOS DE MADEIRA-ARGOLA E TRAPÉZIO - COLOCADO</v>
          </cell>
          <cell r="E12999" t="str">
            <v>Un</v>
          </cell>
          <cell r="F12999">
            <v>928.43</v>
          </cell>
          <cell r="G12999">
            <v>1</v>
          </cell>
          <cell r="I12999">
            <v>928.42499999999995</v>
          </cell>
        </row>
        <row r="13000">
          <cell r="A13000">
            <v>181448</v>
          </cell>
          <cell r="B13000" t="str">
            <v>PLAYGROUND BRINQUEDOS DE MADEIRA - BALANÇA DUPLA</v>
          </cell>
          <cell r="H13000" t="str">
            <v>UN</v>
          </cell>
          <cell r="J13000">
            <v>1050.08</v>
          </cell>
        </row>
        <row r="13001">
          <cell r="C13001">
            <v>79827</v>
          </cell>
          <cell r="D13001" t="str">
            <v>PLAYGROUND-BRINQUEDOS DE MADEIRA-BALANÇA DUPLA - COLOCADO</v>
          </cell>
          <cell r="E13001" t="str">
            <v>Un</v>
          </cell>
          <cell r="F13001">
            <v>1050.08</v>
          </cell>
          <cell r="G13001">
            <v>1</v>
          </cell>
          <cell r="I13001">
            <v>1050.0820000000001</v>
          </cell>
        </row>
        <row r="13002">
          <cell r="A13002">
            <v>181449</v>
          </cell>
          <cell r="B13002" t="str">
            <v>PLAYGROUND BRINQUEDOS DE MADEIRA - ESCADA HORIZONTAL</v>
          </cell>
          <cell r="H13002" t="str">
            <v>UN</v>
          </cell>
          <cell r="J13002">
            <v>975.64</v>
          </cell>
        </row>
        <row r="13003">
          <cell r="C13003">
            <v>79828</v>
          </cell>
          <cell r="D13003" t="str">
            <v>PLAYGROUND-BRINQUEDOS DE MADEIRA-ESCADA HORIZONTAL - COLOCADO</v>
          </cell>
          <cell r="E13003" t="str">
            <v>Un</v>
          </cell>
          <cell r="F13003">
            <v>975.64</v>
          </cell>
          <cell r="G13003">
            <v>1</v>
          </cell>
          <cell r="I13003">
            <v>975.64200000000005</v>
          </cell>
        </row>
        <row r="13004">
          <cell r="A13004">
            <v>181501</v>
          </cell>
          <cell r="B13004" t="str">
            <v>APARELHOS DE GINÁTICA EM MADEIRA - BARRA DUPLA EM DOIS NIVEIS</v>
          </cell>
          <cell r="H13004" t="str">
            <v>UN</v>
          </cell>
          <cell r="J13004">
            <v>436.22</v>
          </cell>
        </row>
        <row r="13005">
          <cell r="C13005">
            <v>79840</v>
          </cell>
          <cell r="D13005" t="str">
            <v>APARELHOS DE GINÁSTICA DE MADEIRA - BARRA DUPLA EM DOIS NÍVEIS - COLOCADO</v>
          </cell>
          <cell r="E13005" t="str">
            <v>Un</v>
          </cell>
          <cell r="F13005">
            <v>436.22</v>
          </cell>
          <cell r="G13005">
            <v>1</v>
          </cell>
          <cell r="I13005">
            <v>436.21749999999997</v>
          </cell>
        </row>
        <row r="13006">
          <cell r="A13006">
            <v>181502</v>
          </cell>
          <cell r="B13006" t="str">
            <v>APARELHOS DE GINÁTICA EM MADEIRA - BARREIRA SIMPLES</v>
          </cell>
          <cell r="H13006" t="str">
            <v>UN</v>
          </cell>
          <cell r="J13006">
            <v>878.24</v>
          </cell>
        </row>
        <row r="13007">
          <cell r="C13007">
            <v>79841</v>
          </cell>
          <cell r="D13007" t="str">
            <v>APARELHOS DE GINÁSTICA DE MADEIRA - BARRA SIMPLES - COLOCADO</v>
          </cell>
          <cell r="E13007" t="str">
            <v>Un</v>
          </cell>
          <cell r="F13007">
            <v>878.24</v>
          </cell>
          <cell r="G13007">
            <v>1</v>
          </cell>
          <cell r="I13007">
            <v>878.24</v>
          </cell>
        </row>
        <row r="13008">
          <cell r="A13008">
            <v>181503</v>
          </cell>
          <cell r="B13008" t="str">
            <v>APARELHOS DE GINÁTICA EM MADEIRA - BARRAS PARALELAS</v>
          </cell>
          <cell r="H13008" t="str">
            <v>UN</v>
          </cell>
          <cell r="J13008">
            <v>450.56</v>
          </cell>
        </row>
        <row r="13009">
          <cell r="C13009">
            <v>79842</v>
          </cell>
          <cell r="D13009" t="str">
            <v>APARELHOS DE GINÁSTICA DE MADEIRA - BARRAS PARALELAS - COLOCADO</v>
          </cell>
          <cell r="E13009" t="str">
            <v>Un</v>
          </cell>
          <cell r="F13009">
            <v>450.56</v>
          </cell>
          <cell r="G13009">
            <v>1</v>
          </cell>
          <cell r="I13009">
            <v>450.56</v>
          </cell>
        </row>
        <row r="13010">
          <cell r="A13010">
            <v>181510</v>
          </cell>
          <cell r="B13010" t="str">
            <v>CARACOL - DEMARCAÇÃO DE PISO (RD-06)</v>
          </cell>
          <cell r="H13010" t="str">
            <v>UN</v>
          </cell>
          <cell r="J13010">
            <v>135.41999999999999</v>
          </cell>
        </row>
        <row r="13011">
          <cell r="C13011">
            <v>20463</v>
          </cell>
          <cell r="D13011" t="str">
            <v>DEMARCAÇÃO E PINTURA DE SUPERFÍCIES - EPÓXI</v>
          </cell>
          <cell r="E13011" t="str">
            <v>M2</v>
          </cell>
          <cell r="F13011">
            <v>16.010000000000002</v>
          </cell>
          <cell r="G13011">
            <v>6.9189999999999996</v>
          </cell>
          <cell r="I13011">
            <v>110.7786404</v>
          </cell>
        </row>
        <row r="13012">
          <cell r="C13012">
            <v>37503</v>
          </cell>
          <cell r="D13012" t="str">
            <v>HIDROJATEAMENTO PARA LIMPEZA DE SUPERFÍCIES</v>
          </cell>
          <cell r="E13012" t="str">
            <v>M2</v>
          </cell>
          <cell r="F13012">
            <v>3.56</v>
          </cell>
          <cell r="G13012">
            <v>6.9189999999999996</v>
          </cell>
          <cell r="I13012">
            <v>24.642438500000001</v>
          </cell>
        </row>
        <row r="13013">
          <cell r="A13013">
            <v>181513</v>
          </cell>
          <cell r="B13013" t="str">
            <v>AMARELINHA DEMARCAÇÃO DE PISO (RD-05)</v>
          </cell>
          <cell r="H13013" t="str">
            <v>UN</v>
          </cell>
          <cell r="J13013">
            <v>97.18</v>
          </cell>
        </row>
        <row r="13014">
          <cell r="C13014">
            <v>20457</v>
          </cell>
          <cell r="D13014" t="str">
            <v>DEMARCAÇÃO E PINTURA DE FAIXAS ATÉ 10CM - BORRACHA CLORADA</v>
          </cell>
          <cell r="E13014" t="str">
            <v>M</v>
          </cell>
          <cell r="F13014">
            <v>4.71</v>
          </cell>
          <cell r="G13014">
            <v>14.651373</v>
          </cell>
          <cell r="I13014">
            <v>69.005172200000004</v>
          </cell>
        </row>
        <row r="13015">
          <cell r="C13015">
            <v>37503</v>
          </cell>
          <cell r="D13015" t="str">
            <v>HIDROJATEAMENTO PARA LIMPEZA DE SUPERFÍCIES</v>
          </cell>
          <cell r="E13015" t="str">
            <v>M2</v>
          </cell>
          <cell r="F13015">
            <v>3.56</v>
          </cell>
          <cell r="G13015">
            <v>7.9104000000000001</v>
          </cell>
          <cell r="I13015">
            <v>28.173369699999999</v>
          </cell>
        </row>
        <row r="13016">
          <cell r="A13016">
            <v>181514</v>
          </cell>
          <cell r="B13016" t="str">
            <v>XADREZ - DEMARCAÇÃO DE PISO (RD-04)</v>
          </cell>
          <cell r="H13016" t="str">
            <v>UN</v>
          </cell>
          <cell r="J13016">
            <v>580.19000000000005</v>
          </cell>
        </row>
        <row r="13017">
          <cell r="C13017">
            <v>20459</v>
          </cell>
          <cell r="D13017" t="str">
            <v>DEMARCAÇÃO E PINTURA DE FAIXAS ATÉ 10CM - EPÓXI</v>
          </cell>
          <cell r="E13017" t="str">
            <v>M</v>
          </cell>
          <cell r="F13017">
            <v>4.28</v>
          </cell>
          <cell r="G13017">
            <v>72</v>
          </cell>
          <cell r="I13017">
            <v>307.97273610000002</v>
          </cell>
        </row>
        <row r="13018">
          <cell r="C13018">
            <v>20462</v>
          </cell>
          <cell r="D13018" t="str">
            <v>DEMARCAÇÃO E PINTURA DE SUPERFÍCIES - BORRACHA CLORADA</v>
          </cell>
          <cell r="E13018" t="str">
            <v>M2</v>
          </cell>
          <cell r="F13018">
            <v>25.01</v>
          </cell>
          <cell r="G13018">
            <v>8</v>
          </cell>
          <cell r="I13018">
            <v>200.09563109999999</v>
          </cell>
        </row>
        <row r="13019">
          <cell r="C13019">
            <v>37503</v>
          </cell>
          <cell r="D13019" t="str">
            <v>HIDROJATEAMENTO PARA LIMPEZA DE SUPERFÍCIES</v>
          </cell>
          <cell r="E13019" t="str">
            <v>M2</v>
          </cell>
          <cell r="F13019">
            <v>3.56</v>
          </cell>
          <cell r="G13019">
            <v>20.25</v>
          </cell>
          <cell r="I13019">
            <v>72.121604099999999</v>
          </cell>
        </row>
        <row r="13020">
          <cell r="A13020">
            <v>181550</v>
          </cell>
          <cell r="B13020" t="str">
            <v>FORNECIMENTO E APLICAÇÃO DE AREIA FINA</v>
          </cell>
          <cell r="H13020" t="str">
            <v>M3</v>
          </cell>
          <cell r="J13020">
            <v>125.85</v>
          </cell>
        </row>
        <row r="13021">
          <cell r="C13021">
            <v>2099</v>
          </cell>
          <cell r="D13021" t="str">
            <v>SERVENTE (SGSP)</v>
          </cell>
          <cell r="E13021" t="str">
            <v>H</v>
          </cell>
          <cell r="F13021">
            <v>11.629847</v>
          </cell>
          <cell r="G13021">
            <v>2.5</v>
          </cell>
          <cell r="I13021">
            <v>29.074617</v>
          </cell>
        </row>
        <row r="13022">
          <cell r="C13022">
            <v>10503</v>
          </cell>
          <cell r="D13022" t="str">
            <v>AREIA LAVADA FINA</v>
          </cell>
          <cell r="E13022" t="str">
            <v>M3</v>
          </cell>
          <cell r="F13022">
            <v>80.64</v>
          </cell>
          <cell r="G13022">
            <v>1.2</v>
          </cell>
          <cell r="I13022">
            <v>96.771479999999997</v>
          </cell>
        </row>
        <row r="13023">
          <cell r="A13023">
            <v>181551</v>
          </cell>
          <cell r="B13023" t="str">
            <v>FORNECIMENTO E APLICAÇÃO  DE PEDRA N.2</v>
          </cell>
          <cell r="H13023" t="str">
            <v>M3</v>
          </cell>
          <cell r="J13023">
            <v>106.91</v>
          </cell>
        </row>
        <row r="13024">
          <cell r="C13024">
            <v>2099</v>
          </cell>
          <cell r="D13024" t="str">
            <v>SERVENTE (SGSP)</v>
          </cell>
          <cell r="E13024" t="str">
            <v>H</v>
          </cell>
          <cell r="F13024">
            <v>11.629847</v>
          </cell>
          <cell r="G13024">
            <v>2.5</v>
          </cell>
          <cell r="I13024">
            <v>29.074617</v>
          </cell>
        </row>
        <row r="13025">
          <cell r="C13025">
            <v>10543</v>
          </cell>
          <cell r="D13025" t="str">
            <v>PEDRA BRITADA NÚMERO 2</v>
          </cell>
          <cell r="E13025" t="str">
            <v>M3</v>
          </cell>
          <cell r="F13025">
            <v>64.87</v>
          </cell>
          <cell r="G13025">
            <v>1.2</v>
          </cell>
          <cell r="I13025">
            <v>77.838840000000005</v>
          </cell>
        </row>
        <row r="13026">
          <cell r="A13026">
            <v>186007</v>
          </cell>
          <cell r="B13026" t="str">
            <v>RETIRADA DE GRAMA</v>
          </cell>
          <cell r="H13026" t="str">
            <v>M2</v>
          </cell>
          <cell r="J13026">
            <v>2.69</v>
          </cell>
        </row>
        <row r="13027">
          <cell r="C13027">
            <v>2086</v>
          </cell>
          <cell r="D13027" t="str">
            <v>AJUDANTE DE JARDINEIRO (SGSP)</v>
          </cell>
          <cell r="E13027" t="str">
            <v>H</v>
          </cell>
          <cell r="F13027">
            <v>8.9595909999999996</v>
          </cell>
          <cell r="G13027">
            <v>0.3</v>
          </cell>
          <cell r="I13027">
            <v>2.6878772</v>
          </cell>
        </row>
        <row r="13028">
          <cell r="A13028">
            <v>187007</v>
          </cell>
          <cell r="B13028" t="str">
            <v>RECOLOCAÇÃO DE GRAMA</v>
          </cell>
          <cell r="H13028" t="str">
            <v>M2</v>
          </cell>
          <cell r="J13028">
            <v>20.59</v>
          </cell>
        </row>
        <row r="13029">
          <cell r="C13029">
            <v>2085</v>
          </cell>
          <cell r="D13029" t="str">
            <v>JARDINEIRO (SGSP)</v>
          </cell>
          <cell r="E13029" t="str">
            <v>H</v>
          </cell>
          <cell r="F13029">
            <v>11.472661</v>
          </cell>
          <cell r="G13029">
            <v>0.1</v>
          </cell>
          <cell r="I13029">
            <v>1.1472661</v>
          </cell>
        </row>
        <row r="13030">
          <cell r="C13030">
            <v>2086</v>
          </cell>
          <cell r="D13030" t="str">
            <v>AJUDANTE DE JARDINEIRO (SGSP)</v>
          </cell>
          <cell r="E13030" t="str">
            <v>H</v>
          </cell>
          <cell r="F13030">
            <v>8.9595909999999996</v>
          </cell>
          <cell r="G13030">
            <v>0.7</v>
          </cell>
          <cell r="I13030">
            <v>6.2717134000000003</v>
          </cell>
        </row>
        <row r="13031">
          <cell r="C13031">
            <v>38502</v>
          </cell>
          <cell r="D13031" t="str">
            <v>ADUBO QUÍMICO NPK 10 - 10 - 10 - (PREÇO PARA NÃO PRODUTOR)</v>
          </cell>
          <cell r="E13031" t="str">
            <v>Kg</v>
          </cell>
          <cell r="F13031">
            <v>1.91</v>
          </cell>
          <cell r="G13031">
            <v>0.1</v>
          </cell>
          <cell r="I13031">
            <v>0.19131999999999999</v>
          </cell>
        </row>
        <row r="13032">
          <cell r="C13032">
            <v>38555</v>
          </cell>
          <cell r="D13032" t="str">
            <v>ADUBO ORGÂNICO - ESTERCO</v>
          </cell>
          <cell r="E13032" t="str">
            <v>M3</v>
          </cell>
          <cell r="F13032">
            <v>163.66999999999999</v>
          </cell>
          <cell r="G13032">
            <v>0.02</v>
          </cell>
          <cell r="I13032">
            <v>3.2733340000000002</v>
          </cell>
        </row>
        <row r="13033">
          <cell r="C13033">
            <v>38557</v>
          </cell>
          <cell r="D13033" t="str">
            <v>TERRA VEGETAL PRETA</v>
          </cell>
          <cell r="E13033" t="str">
            <v>M3</v>
          </cell>
          <cell r="F13033">
            <v>121.28</v>
          </cell>
          <cell r="G13033">
            <v>0.08</v>
          </cell>
          <cell r="I13033">
            <v>9.7024000000000008</v>
          </cell>
        </row>
        <row r="13034">
          <cell r="A13034">
            <v>187040</v>
          </cell>
          <cell r="B13034" t="str">
            <v>TRANSPLANTE DE ÁRVORES COM DIÂMETRO ATÉ 30CM</v>
          </cell>
          <cell r="H13034" t="str">
            <v>UN</v>
          </cell>
          <cell r="J13034">
            <v>714.74</v>
          </cell>
        </row>
        <row r="13035">
          <cell r="C13035">
            <v>2085</v>
          </cell>
          <cell r="D13035" t="str">
            <v>JARDINEIRO (SGSP)</v>
          </cell>
          <cell r="E13035" t="str">
            <v>H</v>
          </cell>
          <cell r="F13035">
            <v>11.472661</v>
          </cell>
          <cell r="G13035">
            <v>5.85</v>
          </cell>
          <cell r="I13035">
            <v>67.115066900000002</v>
          </cell>
        </row>
        <row r="13036">
          <cell r="C13036">
            <v>2086</v>
          </cell>
          <cell r="D13036" t="str">
            <v>AJUDANTE DE JARDINEIRO (SGSP)</v>
          </cell>
          <cell r="E13036" t="str">
            <v>H</v>
          </cell>
          <cell r="F13036">
            <v>8.9595909999999996</v>
          </cell>
          <cell r="G13036">
            <v>5.85</v>
          </cell>
          <cell r="I13036">
            <v>52.413604999999997</v>
          </cell>
        </row>
        <row r="13037">
          <cell r="C13037">
            <v>38555</v>
          </cell>
          <cell r="D13037" t="str">
            <v>ADUBO ORGÂNICO - ESTERCO</v>
          </cell>
          <cell r="E13037" t="str">
            <v>M3</v>
          </cell>
          <cell r="F13037">
            <v>163.66999999999999</v>
          </cell>
          <cell r="G13037">
            <v>0.58903130000000004</v>
          </cell>
          <cell r="I13037">
            <v>96.404800899999998</v>
          </cell>
        </row>
        <row r="13038">
          <cell r="C13038">
            <v>38557</v>
          </cell>
          <cell r="D13038" t="str">
            <v>TERRA VEGETAL PRETA</v>
          </cell>
          <cell r="E13038" t="str">
            <v>M3</v>
          </cell>
          <cell r="F13038">
            <v>121.28</v>
          </cell>
          <cell r="G13038">
            <v>3.3378437999999999</v>
          </cell>
          <cell r="I13038">
            <v>404.81369000000001</v>
          </cell>
        </row>
        <row r="13039">
          <cell r="C13039">
            <v>94045</v>
          </cell>
          <cell r="D13039" t="str">
            <v>RETROESCAVADEIRA - CAP. CAÇAMBA FRONTAL 0,76 M3</v>
          </cell>
          <cell r="E13039" t="str">
            <v>H</v>
          </cell>
          <cell r="F13039">
            <v>78.33</v>
          </cell>
          <cell r="G13039">
            <v>1.2</v>
          </cell>
          <cell r="I13039">
            <v>93.996082999999999</v>
          </cell>
        </row>
        <row r="13040">
          <cell r="A13040">
            <v>187041</v>
          </cell>
          <cell r="B13040" t="str">
            <v>TRANSPLANTE DE ÁRVORES COM DAP MAIOR OU IGUAL A 30CM</v>
          </cell>
          <cell r="H13040" t="str">
            <v>UN</v>
          </cell>
          <cell r="J13040">
            <v>5341.56</v>
          </cell>
        </row>
        <row r="13041">
          <cell r="C13041">
            <v>1125</v>
          </cell>
          <cell r="D13041" t="str">
            <v>ENGENHEIRO PLENO - DE 5 A 15 ANOS DE EXPERIÊNCIA (SGSP)</v>
          </cell>
          <cell r="E13041" t="str">
            <v>H</v>
          </cell>
          <cell r="F13041">
            <v>116.718599</v>
          </cell>
          <cell r="G13041">
            <v>3</v>
          </cell>
          <cell r="I13041">
            <v>350.15579709999997</v>
          </cell>
        </row>
        <row r="13042">
          <cell r="C13042">
            <v>2085</v>
          </cell>
          <cell r="D13042" t="str">
            <v>JARDINEIRO (SGSP)</v>
          </cell>
          <cell r="E13042" t="str">
            <v>H</v>
          </cell>
          <cell r="F13042">
            <v>11.472661</v>
          </cell>
          <cell r="G13042">
            <v>1.5</v>
          </cell>
          <cell r="I13042">
            <v>17.2089915</v>
          </cell>
        </row>
        <row r="13043">
          <cell r="C13043">
            <v>2086</v>
          </cell>
          <cell r="D13043" t="str">
            <v>AJUDANTE DE JARDINEIRO (SGSP)</v>
          </cell>
          <cell r="E13043" t="str">
            <v>H</v>
          </cell>
          <cell r="F13043">
            <v>8.9595909999999996</v>
          </cell>
          <cell r="G13043">
            <v>9.25</v>
          </cell>
          <cell r="I13043">
            <v>82.876213100000001</v>
          </cell>
        </row>
        <row r="13044">
          <cell r="C13044">
            <v>2099</v>
          </cell>
          <cell r="D13044" t="str">
            <v>SERVENTE (SGSP)</v>
          </cell>
          <cell r="E13044" t="str">
            <v>H</v>
          </cell>
          <cell r="F13044">
            <v>11.629847</v>
          </cell>
          <cell r="G13044">
            <v>129.21</v>
          </cell>
          <cell r="I13044">
            <v>1502.692505</v>
          </cell>
        </row>
        <row r="13045">
          <cell r="C13045">
            <v>38555</v>
          </cell>
          <cell r="D13045" t="str">
            <v>ADUBO ORGÂNICO - ESTERCO</v>
          </cell>
          <cell r="E13045" t="str">
            <v>M3</v>
          </cell>
          <cell r="F13045">
            <v>163.66999999999999</v>
          </cell>
          <cell r="G13045">
            <v>2.77</v>
          </cell>
          <cell r="I13045">
            <v>453.35675900000001</v>
          </cell>
        </row>
        <row r="13046">
          <cell r="C13046">
            <v>38557</v>
          </cell>
          <cell r="D13046" t="str">
            <v>TERRA VEGETAL PRETA</v>
          </cell>
          <cell r="E13046" t="str">
            <v>M3</v>
          </cell>
          <cell r="F13046">
            <v>121.28</v>
          </cell>
          <cell r="G13046">
            <v>15.72</v>
          </cell>
          <cell r="I13046">
            <v>1906.5216</v>
          </cell>
        </row>
        <row r="13047">
          <cell r="C13047">
            <v>94014</v>
          </cell>
          <cell r="D13047" t="str">
            <v>CAMINHÃO IRRIGADEIRA - 6000 L- BASCULANTE C/CABINE.</v>
          </cell>
          <cell r="E13047" t="str">
            <v>H</v>
          </cell>
          <cell r="F13047">
            <v>80.16</v>
          </cell>
          <cell r="G13047">
            <v>2</v>
          </cell>
          <cell r="I13047">
            <v>160.3267161</v>
          </cell>
        </row>
        <row r="13048">
          <cell r="C13048">
            <v>94030</v>
          </cell>
          <cell r="D13048" t="str">
            <v>GUINDASTE DE LANÇA FIXA SOBRE ESTEIRAS - 12 T</v>
          </cell>
          <cell r="E13048" t="str">
            <v>H</v>
          </cell>
          <cell r="F13048">
            <v>86.84</v>
          </cell>
          <cell r="G13048">
            <v>10</v>
          </cell>
          <cell r="I13048">
            <v>868.4221063</v>
          </cell>
        </row>
        <row r="13049">
          <cell r="A13049">
            <v>188001</v>
          </cell>
          <cell r="B13049" t="str">
            <v>REVOLVIMENTO E AJUSTE DO SOLO</v>
          </cell>
          <cell r="H13049" t="str">
            <v>M2</v>
          </cell>
          <cell r="J13049">
            <v>4.4800000000000004</v>
          </cell>
        </row>
        <row r="13050">
          <cell r="C13050">
            <v>2086</v>
          </cell>
          <cell r="D13050" t="str">
            <v>AJUDANTE DE JARDINEIRO (SGSP)</v>
          </cell>
          <cell r="E13050" t="str">
            <v>H</v>
          </cell>
          <cell r="F13050">
            <v>8.9595909999999996</v>
          </cell>
          <cell r="G13050">
            <v>0.5</v>
          </cell>
          <cell r="I13050">
            <v>4.4797953000000001</v>
          </cell>
        </row>
        <row r="13051">
          <cell r="A13051">
            <v>188011</v>
          </cell>
          <cell r="B13051" t="str">
            <v>TERRA PREPARADA PARA PLANTIO</v>
          </cell>
          <cell r="H13051" t="str">
            <v>M3</v>
          </cell>
          <cell r="J13051">
            <v>132.12</v>
          </cell>
        </row>
        <row r="13052">
          <cell r="C13052">
            <v>2086</v>
          </cell>
          <cell r="D13052" t="str">
            <v>AJUDANTE DE JARDINEIRO (SGSP)</v>
          </cell>
          <cell r="E13052" t="str">
            <v>H</v>
          </cell>
          <cell r="F13052">
            <v>8.9595909999999996</v>
          </cell>
          <cell r="G13052">
            <v>0.5</v>
          </cell>
          <cell r="I13052">
            <v>4.4797953000000001</v>
          </cell>
        </row>
        <row r="13053">
          <cell r="C13053">
            <v>38555</v>
          </cell>
          <cell r="D13053" t="str">
            <v>ADUBO ORGÂNICO - ESTERCO</v>
          </cell>
          <cell r="E13053" t="str">
            <v>M3</v>
          </cell>
          <cell r="F13053">
            <v>163.66999999999999</v>
          </cell>
          <cell r="G13053">
            <v>0.15</v>
          </cell>
          <cell r="I13053">
            <v>24.550004999999999</v>
          </cell>
        </row>
        <row r="13054">
          <cell r="C13054">
            <v>38557</v>
          </cell>
          <cell r="D13054" t="str">
            <v>TERRA VEGETAL PRETA</v>
          </cell>
          <cell r="E13054" t="str">
            <v>M3</v>
          </cell>
          <cell r="F13054">
            <v>121.28</v>
          </cell>
          <cell r="G13054">
            <v>0.85</v>
          </cell>
          <cell r="I13054">
            <v>103.08799999999999</v>
          </cell>
        </row>
        <row r="13055">
          <cell r="A13055">
            <v>188013</v>
          </cell>
          <cell r="B13055" t="str">
            <v>CALCAREO DOLOMITICO</v>
          </cell>
          <cell r="H13055" t="str">
            <v>KG</v>
          </cell>
          <cell r="J13055">
            <v>0.51</v>
          </cell>
        </row>
        <row r="13056">
          <cell r="C13056">
            <v>38503</v>
          </cell>
          <cell r="D13056" t="str">
            <v>CALCÁRIO DOLOMÍTICO - UTILIZADO EM PLANTIO</v>
          </cell>
          <cell r="E13056" t="str">
            <v>Kg</v>
          </cell>
          <cell r="F13056">
            <v>0.51</v>
          </cell>
          <cell r="G13056">
            <v>1</v>
          </cell>
          <cell r="I13056">
            <v>0.50929999999999997</v>
          </cell>
        </row>
        <row r="13057">
          <cell r="A13057">
            <v>188015</v>
          </cell>
          <cell r="B13057" t="str">
            <v>ADUBO QUÍMICO NPK, 10:10:10</v>
          </cell>
          <cell r="H13057" t="str">
            <v>KG</v>
          </cell>
          <cell r="J13057">
            <v>1.91</v>
          </cell>
        </row>
        <row r="13058">
          <cell r="C13058">
            <v>38502</v>
          </cell>
          <cell r="D13058" t="str">
            <v>ADUBO QUÍMICO NPK 10 - 10 - 10 - (PREÇO PARA NÃO PRODUTOR)</v>
          </cell>
          <cell r="E13058" t="str">
            <v>Kg</v>
          </cell>
          <cell r="F13058">
            <v>1.91</v>
          </cell>
          <cell r="G13058">
            <v>1</v>
          </cell>
          <cell r="I13058">
            <v>1.9132</v>
          </cell>
        </row>
        <row r="13059">
          <cell r="A13059">
            <v>188030</v>
          </cell>
          <cell r="B13059" t="str">
            <v>PREPARO DO SOLO PARA PLANTIO DE GRAMA BATATAES</v>
          </cell>
          <cell r="H13059" t="str">
            <v>M2</v>
          </cell>
          <cell r="J13059">
            <v>4.4800000000000004</v>
          </cell>
        </row>
        <row r="13060">
          <cell r="C13060">
            <v>2086</v>
          </cell>
          <cell r="D13060" t="str">
            <v>AJUDANTE DE JARDINEIRO (SGSP)</v>
          </cell>
          <cell r="E13060" t="str">
            <v>H</v>
          </cell>
          <cell r="F13060">
            <v>8.9595909999999996</v>
          </cell>
          <cell r="G13060">
            <v>0.5</v>
          </cell>
          <cell r="I13060">
            <v>4.4797953000000001</v>
          </cell>
        </row>
        <row r="13061">
          <cell r="A13061">
            <v>188035</v>
          </cell>
          <cell r="B13061" t="str">
            <v>RECOLOCAÇÃO DE TERRA DE JARDIM</v>
          </cell>
          <cell r="H13061" t="str">
            <v>M3</v>
          </cell>
          <cell r="J13061">
            <v>149.56</v>
          </cell>
        </row>
        <row r="13062">
          <cell r="C13062">
            <v>2086</v>
          </cell>
          <cell r="D13062" t="str">
            <v>AJUDANTE DE JARDINEIRO (SGSP)</v>
          </cell>
          <cell r="E13062" t="str">
            <v>H</v>
          </cell>
          <cell r="F13062">
            <v>8.9595909999999996</v>
          </cell>
          <cell r="G13062">
            <v>0.5</v>
          </cell>
          <cell r="I13062">
            <v>4.4797953000000001</v>
          </cell>
        </row>
        <row r="13063">
          <cell r="C13063">
            <v>2099</v>
          </cell>
          <cell r="D13063" t="str">
            <v>SERVENTE (SGSP)</v>
          </cell>
          <cell r="E13063" t="str">
            <v>H</v>
          </cell>
          <cell r="F13063">
            <v>11.629847</v>
          </cell>
          <cell r="G13063">
            <v>1.5</v>
          </cell>
          <cell r="I13063">
            <v>17.444770200000001</v>
          </cell>
        </row>
        <row r="13064">
          <cell r="C13064">
            <v>38555</v>
          </cell>
          <cell r="D13064" t="str">
            <v>ADUBO ORGÂNICO - ESTERCO</v>
          </cell>
          <cell r="E13064" t="str">
            <v>M3</v>
          </cell>
          <cell r="F13064">
            <v>163.66999999999999</v>
          </cell>
          <cell r="G13064">
            <v>0.15</v>
          </cell>
          <cell r="I13064">
            <v>24.550004999999999</v>
          </cell>
        </row>
        <row r="13065">
          <cell r="C13065">
            <v>38557</v>
          </cell>
          <cell r="D13065" t="str">
            <v>TERRA VEGETAL PRETA</v>
          </cell>
          <cell r="E13065" t="str">
            <v>M3</v>
          </cell>
          <cell r="F13065">
            <v>121.28</v>
          </cell>
          <cell r="G13065">
            <v>0.85</v>
          </cell>
          <cell r="I13065">
            <v>103.08799999999999</v>
          </cell>
        </row>
        <row r="13066">
          <cell r="A13066">
            <v>200101</v>
          </cell>
          <cell r="B13066" t="str">
            <v>LEVANTAMENTO PLANIMÉTRICO DE PERÍMETRO - ATÉ 1.000M</v>
          </cell>
          <cell r="H13066" t="str">
            <v>GL</v>
          </cell>
          <cell r="J13066">
            <v>1829.17</v>
          </cell>
        </row>
        <row r="13067">
          <cell r="C13067">
            <v>1134</v>
          </cell>
          <cell r="D13067" t="str">
            <v>AJUDANTE OU AUXILIAR DE TOPOGRAFIA (SGSP)</v>
          </cell>
          <cell r="E13067" t="str">
            <v>H</v>
          </cell>
          <cell r="F13067">
            <v>16.172336000000001</v>
          </cell>
          <cell r="G13067">
            <v>26</v>
          </cell>
          <cell r="I13067">
            <v>420.4807452</v>
          </cell>
        </row>
        <row r="13068">
          <cell r="C13068">
            <v>1158</v>
          </cell>
          <cell r="D13068" t="str">
            <v>DESENHISTA CADISTA  (SGSP)</v>
          </cell>
          <cell r="E13068" t="str">
            <v>H</v>
          </cell>
          <cell r="F13068">
            <v>33.097315000000002</v>
          </cell>
          <cell r="G13068">
            <v>5</v>
          </cell>
          <cell r="I13068">
            <v>165.4865767</v>
          </cell>
        </row>
        <row r="13069">
          <cell r="C13069">
            <v>1163</v>
          </cell>
          <cell r="D13069" t="str">
            <v>DESENHISTA DE TOPOGRAFIA - NÍVEL TÉCNICO (SGSP)</v>
          </cell>
          <cell r="E13069" t="str">
            <v>H</v>
          </cell>
          <cell r="F13069">
            <v>31.376349999999999</v>
          </cell>
          <cell r="G13069">
            <v>10</v>
          </cell>
          <cell r="I13069">
            <v>313.76349750000003</v>
          </cell>
        </row>
        <row r="13070">
          <cell r="C13070">
            <v>1181</v>
          </cell>
          <cell r="D13070" t="str">
            <v>TOPÓGRAFO (SGSP)</v>
          </cell>
          <cell r="E13070" t="str">
            <v>H</v>
          </cell>
          <cell r="F13070">
            <v>52.525660999999999</v>
          </cell>
          <cell r="G13070">
            <v>13</v>
          </cell>
          <cell r="I13070">
            <v>682.83358869999995</v>
          </cell>
        </row>
        <row r="13071">
          <cell r="C13071">
            <v>94286</v>
          </cell>
          <cell r="D13071" t="str">
            <v>TEODOLITO COM PRECISÃO DE 10 SEGUNDOS</v>
          </cell>
          <cell r="E13071" t="str">
            <v>H</v>
          </cell>
          <cell r="F13071">
            <v>1.61</v>
          </cell>
          <cell r="G13071">
            <v>13</v>
          </cell>
          <cell r="I13071">
            <v>20.919599999999999</v>
          </cell>
        </row>
        <row r="13072">
          <cell r="C13072">
            <v>94296</v>
          </cell>
          <cell r="D13072" t="str">
            <v>PERUA KOMBI 50% EM OPERAÇÃO</v>
          </cell>
          <cell r="E13072" t="str">
            <v>H</v>
          </cell>
          <cell r="F13072">
            <v>28.21</v>
          </cell>
          <cell r="G13072">
            <v>8</v>
          </cell>
          <cell r="I13072">
            <v>225.6866378</v>
          </cell>
        </row>
        <row r="13073">
          <cell r="A13073">
            <v>200102</v>
          </cell>
          <cell r="B13073" t="str">
            <v>LEVANTAMENTO PLANIMÉTRICO DE PERÍMETRO - EXCEDENTE 1.000M</v>
          </cell>
          <cell r="H13073" t="str">
            <v>M</v>
          </cell>
          <cell r="J13073">
            <v>1.6</v>
          </cell>
        </row>
        <row r="13074">
          <cell r="C13074">
            <v>1134</v>
          </cell>
          <cell r="D13074" t="str">
            <v>AJUDANTE OU AUXILIAR DE TOPOGRAFIA (SGSP)</v>
          </cell>
          <cell r="E13074" t="str">
            <v>H</v>
          </cell>
          <cell r="F13074">
            <v>16.172336000000001</v>
          </cell>
          <cell r="G13074">
            <v>2.5999999999999999E-2</v>
          </cell>
          <cell r="I13074">
            <v>0.42048069999999999</v>
          </cell>
        </row>
        <row r="13075">
          <cell r="C13075">
            <v>1158</v>
          </cell>
          <cell r="D13075" t="str">
            <v>DESENHISTA CADISTA  (SGSP)</v>
          </cell>
          <cell r="E13075" t="str">
            <v>H</v>
          </cell>
          <cell r="F13075">
            <v>33.097315000000002</v>
          </cell>
          <cell r="G13075">
            <v>5.0000000000000001E-3</v>
          </cell>
          <cell r="I13075">
            <v>0.16548660000000001</v>
          </cell>
        </row>
        <row r="13076">
          <cell r="C13076">
            <v>1163</v>
          </cell>
          <cell r="D13076" t="str">
            <v>DESENHISTA DE TOPOGRAFIA - NÍVEL TÉCNICO (SGSP)</v>
          </cell>
          <cell r="E13076" t="str">
            <v>H</v>
          </cell>
          <cell r="F13076">
            <v>31.376349999999999</v>
          </cell>
          <cell r="G13076">
            <v>0.01</v>
          </cell>
          <cell r="I13076">
            <v>0.31376349999999997</v>
          </cell>
        </row>
        <row r="13077">
          <cell r="C13077">
            <v>1181</v>
          </cell>
          <cell r="D13077" t="str">
            <v>TOPÓGRAFO (SGSP)</v>
          </cell>
          <cell r="E13077" t="str">
            <v>H</v>
          </cell>
          <cell r="F13077">
            <v>52.525660999999999</v>
          </cell>
          <cell r="G13077">
            <v>1.2999999999999999E-2</v>
          </cell>
          <cell r="I13077">
            <v>0.68283360000000004</v>
          </cell>
        </row>
        <row r="13078">
          <cell r="C13078">
            <v>94286</v>
          </cell>
          <cell r="D13078" t="str">
            <v>TEODOLITO COM PRECISÃO DE 10 SEGUNDOS</v>
          </cell>
          <cell r="E13078" t="str">
            <v>H</v>
          </cell>
          <cell r="F13078">
            <v>1.61</v>
          </cell>
          <cell r="G13078">
            <v>1.2999999999999999E-2</v>
          </cell>
          <cell r="I13078">
            <v>2.09196E-2</v>
          </cell>
        </row>
        <row r="13079">
          <cell r="A13079">
            <v>200113</v>
          </cell>
          <cell r="B13079" t="str">
            <v>LEVANTAMENTO PLANIALTIMÉTRICO DE ÁREAS - ATÉ 10.000M2</v>
          </cell>
          <cell r="H13079" t="str">
            <v>GL</v>
          </cell>
          <cell r="J13079">
            <v>3592.66</v>
          </cell>
        </row>
        <row r="13080">
          <cell r="C13080">
            <v>1134</v>
          </cell>
          <cell r="D13080" t="str">
            <v>AJUDANTE OU AUXILIAR DE TOPOGRAFIA (SGSP)</v>
          </cell>
          <cell r="E13080" t="str">
            <v>H</v>
          </cell>
          <cell r="F13080">
            <v>16.172336000000001</v>
          </cell>
          <cell r="G13080">
            <v>50</v>
          </cell>
          <cell r="I13080">
            <v>808.61681780000004</v>
          </cell>
        </row>
        <row r="13081">
          <cell r="C13081">
            <v>1158</v>
          </cell>
          <cell r="D13081" t="str">
            <v>DESENHISTA CADISTA  (SGSP)</v>
          </cell>
          <cell r="E13081" t="str">
            <v>H</v>
          </cell>
          <cell r="F13081">
            <v>33.097315000000002</v>
          </cell>
          <cell r="G13081">
            <v>12</v>
          </cell>
          <cell r="I13081">
            <v>397.16778420000003</v>
          </cell>
        </row>
        <row r="13082">
          <cell r="C13082">
            <v>1163</v>
          </cell>
          <cell r="D13082" t="str">
            <v>DESENHISTA DE TOPOGRAFIA - NÍVEL TÉCNICO (SGSP)</v>
          </cell>
          <cell r="E13082" t="str">
            <v>H</v>
          </cell>
          <cell r="F13082">
            <v>31.376349999999999</v>
          </cell>
          <cell r="G13082">
            <v>24</v>
          </cell>
          <cell r="I13082">
            <v>753.03239410000003</v>
          </cell>
        </row>
        <row r="13083">
          <cell r="C13083">
            <v>1181</v>
          </cell>
          <cell r="D13083" t="str">
            <v>TOPÓGRAFO (SGSP)</v>
          </cell>
          <cell r="E13083" t="str">
            <v>H</v>
          </cell>
          <cell r="F13083">
            <v>52.525660999999999</v>
          </cell>
          <cell r="G13083">
            <v>25</v>
          </cell>
          <cell r="I13083">
            <v>1313.1415167</v>
          </cell>
        </row>
        <row r="13084">
          <cell r="C13084">
            <v>94264</v>
          </cell>
          <cell r="D13084" t="str">
            <v>NÍVEL COM PRECISÃO DE 0,7 MM/KM</v>
          </cell>
          <cell r="E13084" t="str">
            <v>H</v>
          </cell>
          <cell r="F13084">
            <v>1.2</v>
          </cell>
          <cell r="G13084">
            <v>4</v>
          </cell>
          <cell r="I13084">
            <v>4.7952000000000004</v>
          </cell>
        </row>
        <row r="13085">
          <cell r="C13085">
            <v>94286</v>
          </cell>
          <cell r="D13085" t="str">
            <v>TEODOLITO COM PRECISÃO DE 10 SEGUNDOS</v>
          </cell>
          <cell r="E13085" t="str">
            <v>H</v>
          </cell>
          <cell r="F13085">
            <v>1.61</v>
          </cell>
          <cell r="G13085">
            <v>21</v>
          </cell>
          <cell r="I13085">
            <v>33.793199999999999</v>
          </cell>
        </row>
        <row r="13086">
          <cell r="C13086">
            <v>94296</v>
          </cell>
          <cell r="D13086" t="str">
            <v>PERUA KOMBI 50% EM OPERAÇÃO</v>
          </cell>
          <cell r="E13086" t="str">
            <v>H</v>
          </cell>
          <cell r="F13086">
            <v>28.21</v>
          </cell>
          <cell r="G13086">
            <v>10</v>
          </cell>
          <cell r="I13086">
            <v>282.10829719999998</v>
          </cell>
        </row>
        <row r="13087">
          <cell r="A13087">
            <v>200114</v>
          </cell>
          <cell r="B13087" t="str">
            <v>LEVANTAMENTO PLANIALTIMÉTRICO DE ÁREAS - EXCEDENTE A 10.000M2</v>
          </cell>
          <cell r="H13087" t="str">
            <v>M2</v>
          </cell>
          <cell r="J13087">
            <v>0.33</v>
          </cell>
        </row>
        <row r="13088">
          <cell r="C13088">
            <v>1134</v>
          </cell>
          <cell r="D13088" t="str">
            <v>AJUDANTE OU AUXILIAR DE TOPOGRAFIA (SGSP)</v>
          </cell>
          <cell r="E13088" t="str">
            <v>H</v>
          </cell>
          <cell r="F13088">
            <v>16.172336000000001</v>
          </cell>
          <cell r="G13088">
            <v>5.0000000000000001E-3</v>
          </cell>
          <cell r="I13088">
            <v>8.0861699999999995E-2</v>
          </cell>
        </row>
        <row r="13089">
          <cell r="C13089">
            <v>1158</v>
          </cell>
          <cell r="D13089" t="str">
            <v>DESENHISTA CADISTA  (SGSP)</v>
          </cell>
          <cell r="E13089" t="str">
            <v>H</v>
          </cell>
          <cell r="F13089">
            <v>33.097315000000002</v>
          </cell>
          <cell r="G13089">
            <v>1.1999999999999999E-3</v>
          </cell>
          <cell r="I13089">
            <v>3.9716799999999997E-2</v>
          </cell>
        </row>
        <row r="13090">
          <cell r="C13090">
            <v>1163</v>
          </cell>
          <cell r="D13090" t="str">
            <v>DESENHISTA DE TOPOGRAFIA - NÍVEL TÉCNICO (SGSP)</v>
          </cell>
          <cell r="E13090" t="str">
            <v>H</v>
          </cell>
          <cell r="F13090">
            <v>31.376349999999999</v>
          </cell>
          <cell r="G13090">
            <v>2.3999999999999998E-3</v>
          </cell>
          <cell r="I13090">
            <v>7.5303200000000001E-2</v>
          </cell>
        </row>
        <row r="13091">
          <cell r="C13091">
            <v>1181</v>
          </cell>
          <cell r="D13091" t="str">
            <v>TOPÓGRAFO (SGSP)</v>
          </cell>
          <cell r="E13091" t="str">
            <v>H</v>
          </cell>
          <cell r="F13091">
            <v>52.525660999999999</v>
          </cell>
          <cell r="G13091">
            <v>2.5000000000000001E-3</v>
          </cell>
          <cell r="I13091">
            <v>0.13131419999999999</v>
          </cell>
        </row>
        <row r="13092">
          <cell r="C13092">
            <v>94264</v>
          </cell>
          <cell r="D13092" t="str">
            <v>NÍVEL COM PRECISÃO DE 0,7 MM/KM</v>
          </cell>
          <cell r="E13092" t="str">
            <v>H</v>
          </cell>
          <cell r="F13092">
            <v>1.2</v>
          </cell>
          <cell r="G13092">
            <v>4.0000000000000002E-4</v>
          </cell>
          <cell r="I13092">
            <v>4.795E-4</v>
          </cell>
        </row>
        <row r="13093">
          <cell r="C13093">
            <v>94286</v>
          </cell>
          <cell r="D13093" t="str">
            <v>TEODOLITO COM PRECISÃO DE 10 SEGUNDOS</v>
          </cell>
          <cell r="E13093" t="str">
            <v>H</v>
          </cell>
          <cell r="F13093">
            <v>1.61</v>
          </cell>
          <cell r="G13093">
            <v>2.0999999999999999E-3</v>
          </cell>
          <cell r="I13093">
            <v>3.3793E-3</v>
          </cell>
        </row>
        <row r="13094">
          <cell r="A13094">
            <v>200201</v>
          </cell>
          <cell r="B13094" t="str">
            <v>TRADO MANUAL</v>
          </cell>
          <cell r="H13094" t="str">
            <v>M</v>
          </cell>
          <cell r="J13094">
            <v>38.159999999999997</v>
          </cell>
        </row>
        <row r="13095">
          <cell r="C13095">
            <v>1003</v>
          </cell>
          <cell r="D13095" t="str">
            <v>AJUDANTE GERAL (SGSP)</v>
          </cell>
          <cell r="E13095" t="str">
            <v>H</v>
          </cell>
          <cell r="F13095">
            <v>13.737177000000001</v>
          </cell>
          <cell r="G13095">
            <v>0.8</v>
          </cell>
          <cell r="I13095">
            <v>10.9897413</v>
          </cell>
        </row>
        <row r="13096">
          <cell r="C13096">
            <v>1164</v>
          </cell>
          <cell r="D13096" t="str">
            <v>DESENHISTA PROJETISTA (SGSP)</v>
          </cell>
          <cell r="E13096" t="str">
            <v>H</v>
          </cell>
          <cell r="F13096">
            <v>52.733440999999999</v>
          </cell>
          <cell r="G13096">
            <v>0.05</v>
          </cell>
          <cell r="I13096">
            <v>2.6366719999999999</v>
          </cell>
        </row>
        <row r="13097">
          <cell r="C13097">
            <v>1182</v>
          </cell>
          <cell r="D13097" t="str">
            <v>SONDADOR (SGSP)</v>
          </cell>
          <cell r="E13097" t="str">
            <v>H</v>
          </cell>
          <cell r="F13097">
            <v>18.567993999999999</v>
          </cell>
          <cell r="G13097">
            <v>0.4</v>
          </cell>
          <cell r="I13097">
            <v>7.4271976999999998</v>
          </cell>
        </row>
        <row r="13098">
          <cell r="C13098">
            <v>82030</v>
          </cell>
          <cell r="D13098" t="str">
            <v>MATERIAIS E EQUIPAMENTOS PARA SONDAGEM</v>
          </cell>
          <cell r="E13098" t="str">
            <v>VB</v>
          </cell>
          <cell r="F13098">
            <v>3</v>
          </cell>
          <cell r="G13098">
            <v>1</v>
          </cell>
          <cell r="I13098">
            <v>2.9976248999999999</v>
          </cell>
        </row>
        <row r="13099">
          <cell r="C13099">
            <v>94296</v>
          </cell>
          <cell r="D13099" t="str">
            <v>PERUA KOMBI 50% EM OPERAÇÃO</v>
          </cell>
          <cell r="E13099" t="str">
            <v>H</v>
          </cell>
          <cell r="F13099">
            <v>28.21</v>
          </cell>
          <cell r="G13099">
            <v>0.5</v>
          </cell>
          <cell r="I13099">
            <v>14.1054149</v>
          </cell>
        </row>
        <row r="13100">
          <cell r="A13100">
            <v>200202</v>
          </cell>
          <cell r="B13100" t="str">
            <v>MOBILIZAÇÃO E INSTALAÇÃO DE 1  EQUIPAMENTO PARA EXECUÇÃO DE SONDAGEM A PERCUSSÃO</v>
          </cell>
          <cell r="H13100" t="str">
            <v>UN</v>
          </cell>
          <cell r="J13100">
            <v>307.89</v>
          </cell>
        </row>
        <row r="13101">
          <cell r="C13101">
            <v>1003</v>
          </cell>
          <cell r="D13101" t="str">
            <v>AJUDANTE GERAL (SGSP)</v>
          </cell>
          <cell r="E13101" t="str">
            <v>H</v>
          </cell>
          <cell r="F13101">
            <v>13.737177000000001</v>
          </cell>
          <cell r="G13101">
            <v>8</v>
          </cell>
          <cell r="I13101">
            <v>109.897413</v>
          </cell>
        </row>
        <row r="13102">
          <cell r="C13102">
            <v>1182</v>
          </cell>
          <cell r="D13102" t="str">
            <v>SONDADOR (SGSP)</v>
          </cell>
          <cell r="E13102" t="str">
            <v>H</v>
          </cell>
          <cell r="F13102">
            <v>18.567993999999999</v>
          </cell>
          <cell r="G13102">
            <v>4</v>
          </cell>
          <cell r="I13102">
            <v>74.271976800000004</v>
          </cell>
        </row>
        <row r="13103">
          <cell r="C13103">
            <v>94011</v>
          </cell>
          <cell r="D13103" t="str">
            <v>CAMINHÃO COM CARROCERIA DE MADEIRA COMP. 4,20 M</v>
          </cell>
          <cell r="E13103" t="str">
            <v>H</v>
          </cell>
          <cell r="F13103">
            <v>61.86</v>
          </cell>
          <cell r="G13103">
            <v>2</v>
          </cell>
          <cell r="I13103">
            <v>123.7175012</v>
          </cell>
        </row>
        <row r="13104">
          <cell r="A13104">
            <v>200203</v>
          </cell>
          <cell r="B13104" t="str">
            <v>DESLOCAMENTO DE EQUIPAMENTO ENTRE FUROS EM TERRENO PLANO, CONSIDERANDO A DISTÂNCIA ATÉ 100M, PARA SONDAGEM A PERCUSSÃO</v>
          </cell>
          <cell r="H13104" t="str">
            <v>UN</v>
          </cell>
          <cell r="J13104">
            <v>46.04</v>
          </cell>
        </row>
        <row r="13105">
          <cell r="C13105">
            <v>1003</v>
          </cell>
          <cell r="D13105" t="str">
            <v>AJUDANTE GERAL (SGSP)</v>
          </cell>
          <cell r="E13105" t="str">
            <v>H</v>
          </cell>
          <cell r="F13105">
            <v>13.737177000000001</v>
          </cell>
          <cell r="G13105">
            <v>2</v>
          </cell>
          <cell r="I13105">
            <v>27.474353199999999</v>
          </cell>
        </row>
        <row r="13106">
          <cell r="C13106">
            <v>1182</v>
          </cell>
          <cell r="D13106" t="str">
            <v>SONDADOR (SGSP)</v>
          </cell>
          <cell r="E13106" t="str">
            <v>H</v>
          </cell>
          <cell r="F13106">
            <v>18.567993999999999</v>
          </cell>
          <cell r="G13106">
            <v>1</v>
          </cell>
          <cell r="I13106">
            <v>18.567994200000001</v>
          </cell>
        </row>
        <row r="13107">
          <cell r="A13107">
            <v>200204</v>
          </cell>
          <cell r="B13107" t="str">
            <v>DESLOCAMENTO DE EQUIPAMENTO ENTRE FUROS EM TERRENO PLANO, CONSIDERANDO A DISTÂNCIA DE 100 À 200M, PARA FUNDAÇÃO A PERCUSSÃO</v>
          </cell>
          <cell r="H13107" t="str">
            <v>UN</v>
          </cell>
          <cell r="J13107">
            <v>92.08</v>
          </cell>
        </row>
        <row r="13108">
          <cell r="C13108">
            <v>1003</v>
          </cell>
          <cell r="D13108" t="str">
            <v>AJUDANTE GERAL (SGSP)</v>
          </cell>
          <cell r="E13108" t="str">
            <v>H</v>
          </cell>
          <cell r="F13108">
            <v>13.737177000000001</v>
          </cell>
          <cell r="G13108">
            <v>4</v>
          </cell>
          <cell r="I13108">
            <v>54.9487065</v>
          </cell>
        </row>
        <row r="13109">
          <cell r="C13109">
            <v>1182</v>
          </cell>
          <cell r="D13109" t="str">
            <v>SONDADOR (SGSP)</v>
          </cell>
          <cell r="E13109" t="str">
            <v>H</v>
          </cell>
          <cell r="F13109">
            <v>18.567993999999999</v>
          </cell>
          <cell r="G13109">
            <v>2</v>
          </cell>
          <cell r="I13109">
            <v>37.135988400000002</v>
          </cell>
        </row>
        <row r="13110">
          <cell r="A13110">
            <v>200205</v>
          </cell>
          <cell r="B13110" t="str">
            <v>DESLOCAMENTO DE EQUIPAMENTO ENTRE FUROS EM TERRENO PLANO, CONSIDERANDO A DISTÂNCIA ACIMA DE 200M, PARA SONDAGEM A PERCUSSÃO</v>
          </cell>
          <cell r="H13110" t="str">
            <v>UN</v>
          </cell>
          <cell r="J13110">
            <v>138.13</v>
          </cell>
        </row>
        <row r="13111">
          <cell r="C13111">
            <v>1003</v>
          </cell>
          <cell r="D13111" t="str">
            <v>AJUDANTE GERAL (SGSP)</v>
          </cell>
          <cell r="E13111" t="str">
            <v>H</v>
          </cell>
          <cell r="F13111">
            <v>13.737177000000001</v>
          </cell>
          <cell r="G13111">
            <v>6</v>
          </cell>
          <cell r="I13111">
            <v>82.423059699999996</v>
          </cell>
        </row>
        <row r="13112">
          <cell r="C13112">
            <v>1182</v>
          </cell>
          <cell r="D13112" t="str">
            <v>SONDADOR (SGSP)</v>
          </cell>
          <cell r="E13112" t="str">
            <v>H</v>
          </cell>
          <cell r="F13112">
            <v>18.567993999999999</v>
          </cell>
          <cell r="G13112">
            <v>3</v>
          </cell>
          <cell r="I13112">
            <v>55.703982600000003</v>
          </cell>
        </row>
        <row r="13113">
          <cell r="A13113">
            <v>200206</v>
          </cell>
          <cell r="B13113" t="str">
            <v>DESLOCAMENTO DE EQUIPAMENTO ENTRE FUROS EM TERRENO ACIDENTADO, CONSIDERANDO A DISTÂNCIA ATÉ 50M, PARA SONDAGEM A PERCUSSÃO</v>
          </cell>
          <cell r="H13113" t="str">
            <v>UN</v>
          </cell>
          <cell r="J13113">
            <v>46.04</v>
          </cell>
        </row>
        <row r="13114">
          <cell r="C13114">
            <v>1003</v>
          </cell>
          <cell r="D13114" t="str">
            <v>AJUDANTE GERAL (SGSP)</v>
          </cell>
          <cell r="E13114" t="str">
            <v>H</v>
          </cell>
          <cell r="F13114">
            <v>13.737177000000001</v>
          </cell>
          <cell r="G13114">
            <v>2</v>
          </cell>
          <cell r="I13114">
            <v>27.474353199999999</v>
          </cell>
        </row>
        <row r="13115">
          <cell r="C13115">
            <v>1182</v>
          </cell>
          <cell r="D13115" t="str">
            <v>SONDADOR (SGSP)</v>
          </cell>
          <cell r="E13115" t="str">
            <v>H</v>
          </cell>
          <cell r="F13115">
            <v>18.567993999999999</v>
          </cell>
          <cell r="G13115">
            <v>1</v>
          </cell>
          <cell r="I13115">
            <v>18.567994200000001</v>
          </cell>
        </row>
        <row r="13116">
          <cell r="A13116">
            <v>200207</v>
          </cell>
          <cell r="B13116" t="str">
            <v>DESLOCAMENTO DE EQUIPAMENTO ENTRE FUROS EM TERRENO ACIDENTADO, CONSIDERANDO A DISTÂNCIA ACIMA DE 50M, PARA SONDAGEM A PERCUSSÃO</v>
          </cell>
          <cell r="H13116" t="str">
            <v>UN</v>
          </cell>
          <cell r="J13116">
            <v>78.349999999999994</v>
          </cell>
        </row>
        <row r="13117">
          <cell r="C13117">
            <v>1003</v>
          </cell>
          <cell r="D13117" t="str">
            <v>AJUDANTE GERAL (SGSP)</v>
          </cell>
          <cell r="E13117" t="str">
            <v>H</v>
          </cell>
          <cell r="F13117">
            <v>13.737177000000001</v>
          </cell>
          <cell r="G13117">
            <v>3</v>
          </cell>
          <cell r="I13117">
            <v>41.211529900000002</v>
          </cell>
        </row>
        <row r="13118">
          <cell r="C13118">
            <v>1182</v>
          </cell>
          <cell r="D13118" t="str">
            <v>SONDADOR (SGSP)</v>
          </cell>
          <cell r="E13118" t="str">
            <v>H</v>
          </cell>
          <cell r="F13118">
            <v>18.567993999999999</v>
          </cell>
          <cell r="G13118">
            <v>2</v>
          </cell>
          <cell r="I13118">
            <v>37.135988400000002</v>
          </cell>
        </row>
        <row r="13119">
          <cell r="A13119">
            <v>200208</v>
          </cell>
          <cell r="B13119" t="str">
            <v>EXECUÇÃO DE PLATAFORMA EM TERRENO ALAGADIÇO OU ACIDENTADO, PARA SONDAGEM A PERCUSSÃO</v>
          </cell>
          <cell r="H13119" t="str">
            <v>UN</v>
          </cell>
          <cell r="J13119">
            <v>105.36</v>
          </cell>
        </row>
        <row r="13120">
          <cell r="C13120">
            <v>1003</v>
          </cell>
          <cell r="D13120" t="str">
            <v>AJUDANTE GERAL (SGSP)</v>
          </cell>
          <cell r="E13120" t="str">
            <v>H</v>
          </cell>
          <cell r="F13120">
            <v>13.737177000000001</v>
          </cell>
          <cell r="G13120">
            <v>4</v>
          </cell>
          <cell r="I13120">
            <v>54.9487065</v>
          </cell>
        </row>
        <row r="13121">
          <cell r="C13121">
            <v>2013</v>
          </cell>
          <cell r="D13121" t="str">
            <v>CARPINTEIRO (SGSP)</v>
          </cell>
          <cell r="E13121" t="str">
            <v>H</v>
          </cell>
          <cell r="F13121">
            <v>14.489392</v>
          </cell>
          <cell r="G13121">
            <v>2</v>
          </cell>
          <cell r="I13121">
            <v>28.9787836</v>
          </cell>
        </row>
        <row r="13122">
          <cell r="C13122">
            <v>11066</v>
          </cell>
          <cell r="D13122" t="str">
            <v>PINUS - SARRAFO DE 1" X 4" - BRUTO</v>
          </cell>
          <cell r="E13122" t="str">
            <v>M</v>
          </cell>
          <cell r="F13122">
            <v>1.07</v>
          </cell>
          <cell r="G13122">
            <v>4</v>
          </cell>
          <cell r="I13122">
            <v>4.2995999999999999</v>
          </cell>
        </row>
        <row r="13123">
          <cell r="C13123">
            <v>11070</v>
          </cell>
          <cell r="D13123" t="str">
            <v>PINUS - TÁBUA DE 1" X 12" - BRUTA</v>
          </cell>
          <cell r="E13123" t="str">
            <v>M</v>
          </cell>
          <cell r="F13123">
            <v>4.0199999999999996</v>
          </cell>
          <cell r="G13123">
            <v>4</v>
          </cell>
          <cell r="I13123">
            <v>16.077999999999999</v>
          </cell>
        </row>
        <row r="13124">
          <cell r="C13124">
            <v>17515</v>
          </cell>
          <cell r="D13124" t="str">
            <v>PREGO 18 X 27 COMUM - POLIDO</v>
          </cell>
          <cell r="E13124" t="str">
            <v>Kg</v>
          </cell>
          <cell r="F13124">
            <v>5.27</v>
          </cell>
          <cell r="G13124">
            <v>0.2</v>
          </cell>
          <cell r="I13124">
            <v>1.0542</v>
          </cell>
        </row>
        <row r="13125">
          <cell r="A13125">
            <v>200209</v>
          </cell>
          <cell r="B13125" t="str">
            <v>PERFURAÇÃO E EXECUÇÃO DE ENSAIO PENETROMÉTRICO OU DE LAVAGEM POR TEMPO</v>
          </cell>
          <cell r="H13125" t="str">
            <v>M</v>
          </cell>
          <cell r="J13125">
            <v>77.510000000000005</v>
          </cell>
        </row>
        <row r="13126">
          <cell r="C13126">
            <v>1003</v>
          </cell>
          <cell r="D13126" t="str">
            <v>AJUDANTE GERAL (SGSP)</v>
          </cell>
          <cell r="E13126" t="str">
            <v>H</v>
          </cell>
          <cell r="F13126">
            <v>13.737177000000001</v>
          </cell>
          <cell r="G13126">
            <v>1.0660000000000001</v>
          </cell>
          <cell r="I13126">
            <v>14.643830299999999</v>
          </cell>
        </row>
        <row r="13127">
          <cell r="C13127">
            <v>1135</v>
          </cell>
          <cell r="D13127" t="str">
            <v>TECNÓLOGO COM 5 A 10 ANOS DE EXPERIÊNCIA, COM FORMAÇÃO EM EDIFICAÇÕES</v>
          </cell>
          <cell r="E13127" t="str">
            <v>H</v>
          </cell>
          <cell r="F13127">
            <v>77.525879000000003</v>
          </cell>
          <cell r="G13127">
            <v>0.375</v>
          </cell>
          <cell r="I13127">
            <v>29.072204599999999</v>
          </cell>
        </row>
        <row r="13128">
          <cell r="C13128">
            <v>1164</v>
          </cell>
          <cell r="D13128" t="str">
            <v>DESENHISTA PROJETISTA (SGSP)</v>
          </cell>
          <cell r="E13128" t="str">
            <v>H</v>
          </cell>
          <cell r="F13128">
            <v>52.733440999999999</v>
          </cell>
          <cell r="G13128">
            <v>0.13300000000000001</v>
          </cell>
          <cell r="I13128">
            <v>7.0135475999999999</v>
          </cell>
        </row>
        <row r="13129">
          <cell r="C13129">
            <v>1182</v>
          </cell>
          <cell r="D13129" t="str">
            <v>SONDADOR (SGSP)</v>
          </cell>
          <cell r="E13129" t="str">
            <v>H</v>
          </cell>
          <cell r="F13129">
            <v>18.567993999999999</v>
          </cell>
          <cell r="G13129">
            <v>0.53300000000000003</v>
          </cell>
          <cell r="I13129">
            <v>9.8967408999999993</v>
          </cell>
        </row>
        <row r="13130">
          <cell r="C13130">
            <v>82030</v>
          </cell>
          <cell r="D13130" t="str">
            <v>MATERIAIS E EQUIPAMENTOS PARA SONDAGEM</v>
          </cell>
          <cell r="E13130" t="str">
            <v>VB</v>
          </cell>
          <cell r="F13130">
            <v>3</v>
          </cell>
          <cell r="G13130">
            <v>2.5</v>
          </cell>
          <cell r="I13130">
            <v>7.4940622000000001</v>
          </cell>
        </row>
        <row r="13131">
          <cell r="C13131">
            <v>94296</v>
          </cell>
          <cell r="D13131" t="str">
            <v>PERUA KOMBI 50% EM OPERAÇÃO</v>
          </cell>
          <cell r="E13131" t="str">
            <v>H</v>
          </cell>
          <cell r="F13131">
            <v>28.21</v>
          </cell>
          <cell r="G13131">
            <v>0.33300000000000002</v>
          </cell>
          <cell r="I13131">
            <v>9.3942063000000005</v>
          </cell>
        </row>
        <row r="13132">
          <cell r="A13132">
            <v>200301</v>
          </cell>
          <cell r="B13132" t="str">
            <v>COORDENADOR GERAL</v>
          </cell>
          <cell r="H13132" t="str">
            <v>H</v>
          </cell>
          <cell r="J13132">
            <v>287.93</v>
          </cell>
        </row>
        <row r="13133">
          <cell r="C13133">
            <v>1120</v>
          </cell>
          <cell r="D13133" t="str">
            <v>ENGENHEIRO CIVIL/ ARQUITETO COORDENADOR GERAL - 20 ANOS EXPERIÊNCIA (SGSP)</v>
          </cell>
          <cell r="E13133" t="str">
            <v>H</v>
          </cell>
          <cell r="F13133">
            <v>287.92531300000002</v>
          </cell>
          <cell r="G13133">
            <v>1</v>
          </cell>
          <cell r="I13133">
            <v>287.92531259999998</v>
          </cell>
        </row>
        <row r="13134">
          <cell r="A13134">
            <v>200302</v>
          </cell>
          <cell r="B13134" t="str">
            <v>ENGENHEIRO/ ARQUITETO SÊNIOR</v>
          </cell>
          <cell r="H13134" t="str">
            <v>H</v>
          </cell>
          <cell r="J13134">
            <v>158.87</v>
          </cell>
        </row>
        <row r="13135">
          <cell r="C13135">
            <v>1124</v>
          </cell>
          <cell r="D13135" t="str">
            <v>ENGENHEIRO SÊNIOR - MAIS DE 15 ANOS DE EXPERIÊNCIA (SGSP)</v>
          </cell>
          <cell r="E13135" t="str">
            <v>H</v>
          </cell>
          <cell r="F13135">
            <v>158.86711399999999</v>
          </cell>
          <cell r="G13135">
            <v>1</v>
          </cell>
          <cell r="I13135">
            <v>158.8671137</v>
          </cell>
        </row>
        <row r="13136">
          <cell r="A13136">
            <v>200303</v>
          </cell>
          <cell r="B13136" t="str">
            <v>ENGENHEIRO/ ARQUITETO JUNIOR</v>
          </cell>
          <cell r="H13136" t="str">
            <v>H</v>
          </cell>
          <cell r="J13136">
            <v>74.44</v>
          </cell>
        </row>
        <row r="13137">
          <cell r="C13137">
            <v>1128</v>
          </cell>
          <cell r="D13137" t="str">
            <v>ENGENHEIRO JÚNIOR - ATÉ 5 ANOS DE EXPERIÊNCIA (SGSP)</v>
          </cell>
          <cell r="E13137" t="str">
            <v>H</v>
          </cell>
          <cell r="F13137">
            <v>74.442098000000001</v>
          </cell>
          <cell r="G13137">
            <v>1</v>
          </cell>
          <cell r="I13137">
            <v>74.442098200000004</v>
          </cell>
        </row>
        <row r="13138">
          <cell r="A13138">
            <v>200305</v>
          </cell>
          <cell r="B13138" t="str">
            <v>PROJETISTA</v>
          </cell>
          <cell r="H13138" t="str">
            <v>H</v>
          </cell>
          <cell r="J13138">
            <v>54.7</v>
          </cell>
        </row>
        <row r="13139">
          <cell r="C13139">
            <v>1114</v>
          </cell>
          <cell r="D13139" t="str">
            <v>PROJETISTA - SEM CURSO SUPERIOR, COM MAIS DE 5 ANOS DE EXPERIÊNCIA (SGSP)</v>
          </cell>
          <cell r="E13139" t="str">
            <v>H</v>
          </cell>
          <cell r="F13139">
            <v>54.700634999999998</v>
          </cell>
          <cell r="G13139">
            <v>1</v>
          </cell>
          <cell r="I13139">
            <v>54.700634600000001</v>
          </cell>
        </row>
        <row r="13140">
          <cell r="A13140">
            <v>200306</v>
          </cell>
          <cell r="B13140" t="str">
            <v>DESENHISTA PROJETISTA</v>
          </cell>
          <cell r="H13140" t="str">
            <v>H</v>
          </cell>
          <cell r="J13140">
            <v>52.73</v>
          </cell>
        </row>
        <row r="13141">
          <cell r="C13141">
            <v>1164</v>
          </cell>
          <cell r="D13141" t="str">
            <v>DESENHISTA PROJETISTA (SGSP)</v>
          </cell>
          <cell r="E13141" t="str">
            <v>H</v>
          </cell>
          <cell r="F13141">
            <v>52.733440999999999</v>
          </cell>
          <cell r="G13141">
            <v>1</v>
          </cell>
          <cell r="I13141">
            <v>52.733440600000002</v>
          </cell>
        </row>
        <row r="13142">
          <cell r="A13142">
            <v>200307</v>
          </cell>
          <cell r="B13142" t="str">
            <v>COORDENADOR SETORIAL</v>
          </cell>
          <cell r="H13142" t="str">
            <v>H</v>
          </cell>
          <cell r="J13142">
            <v>279.57</v>
          </cell>
        </row>
        <row r="13143">
          <cell r="C13143">
            <v>1115</v>
          </cell>
          <cell r="D13143" t="str">
            <v>ENGENHEIRO CIVIL/ ARQUITETO COORDENADOR SETORIAL - 20 ANOS EXPERIÊNCIA (SGSP)</v>
          </cell>
          <cell r="E13143" t="str">
            <v>H</v>
          </cell>
          <cell r="F13143">
            <v>279.56644999999997</v>
          </cell>
          <cell r="G13143">
            <v>1</v>
          </cell>
          <cell r="I13143">
            <v>279.5664496</v>
          </cell>
        </row>
        <row r="13144">
          <cell r="A13144">
            <v>200308</v>
          </cell>
          <cell r="B13144" t="str">
            <v>CONSULTOR</v>
          </cell>
          <cell r="H13144" t="str">
            <v>H</v>
          </cell>
          <cell r="J13144">
            <v>282.04000000000002</v>
          </cell>
        </row>
        <row r="13145">
          <cell r="C13145">
            <v>1110</v>
          </cell>
          <cell r="D13145" t="str">
            <v>ENGENHEIRO CIVIL/ ARQUITETO CONSULTOR - 20 ANOS DE EXPERIÊNCIA (SGSP)</v>
          </cell>
          <cell r="E13145" t="str">
            <v>H</v>
          </cell>
          <cell r="F13145">
            <v>282.04242799999997</v>
          </cell>
          <cell r="G13145">
            <v>1</v>
          </cell>
          <cell r="I13145">
            <v>282.04242799999997</v>
          </cell>
        </row>
        <row r="13146">
          <cell r="A13146">
            <v>200309</v>
          </cell>
          <cell r="B13146" t="str">
            <v>PROJETISTA CADISTA</v>
          </cell>
          <cell r="H13146" t="str">
            <v>H</v>
          </cell>
          <cell r="J13146">
            <v>52.73</v>
          </cell>
        </row>
        <row r="13147">
          <cell r="C13147">
            <v>1164</v>
          </cell>
          <cell r="D13147" t="str">
            <v>DESENHISTA PROJETISTA (SGSP)</v>
          </cell>
          <cell r="E13147" t="str">
            <v>H</v>
          </cell>
          <cell r="F13147">
            <v>52.733440999999999</v>
          </cell>
          <cell r="G13147">
            <v>1</v>
          </cell>
          <cell r="I13147">
            <v>52.733440600000002</v>
          </cell>
        </row>
        <row r="13148">
          <cell r="A13148">
            <v>200310</v>
          </cell>
          <cell r="B13148" t="str">
            <v>LEVANTAMENTO CADASTRAL DE EDIFICAÇÃO ATÉ 500M2</v>
          </cell>
          <cell r="H13148" t="str">
            <v>GL</v>
          </cell>
          <cell r="J13148">
            <v>4074.15</v>
          </cell>
        </row>
        <row r="13149">
          <cell r="C13149">
            <v>1134</v>
          </cell>
          <cell r="D13149" t="str">
            <v>AJUDANTE OU AUXILIAR DE TOPOGRAFIA (SGSP)</v>
          </cell>
          <cell r="E13149" t="str">
            <v>H</v>
          </cell>
          <cell r="F13149">
            <v>16.172336000000001</v>
          </cell>
          <cell r="G13149">
            <v>25</v>
          </cell>
          <cell r="I13149">
            <v>404.30840890000002</v>
          </cell>
        </row>
        <row r="13150">
          <cell r="C13150">
            <v>1163</v>
          </cell>
          <cell r="D13150" t="str">
            <v>DESENHISTA DE TOPOGRAFIA - NÍVEL TÉCNICO (SGSP)</v>
          </cell>
          <cell r="E13150" t="str">
            <v>H</v>
          </cell>
          <cell r="F13150">
            <v>31.376349999999999</v>
          </cell>
          <cell r="G13150">
            <v>50</v>
          </cell>
          <cell r="I13150">
            <v>1568.8174876</v>
          </cell>
        </row>
        <row r="13151">
          <cell r="C13151">
            <v>1181</v>
          </cell>
          <cell r="D13151" t="str">
            <v>TOPÓGRAFO (SGSP)</v>
          </cell>
          <cell r="E13151" t="str">
            <v>H</v>
          </cell>
          <cell r="F13151">
            <v>52.525660999999999</v>
          </cell>
          <cell r="G13151">
            <v>40</v>
          </cell>
          <cell r="I13151">
            <v>2101.0264266999998</v>
          </cell>
        </row>
        <row r="13152">
          <cell r="A13152">
            <v>200311</v>
          </cell>
          <cell r="B13152" t="str">
            <v>LEVANTAMENTO CADASTRAL DE EDIFICAÇÃO EXECEDENTE A 500M2</v>
          </cell>
          <cell r="H13152" t="str">
            <v>M2</v>
          </cell>
          <cell r="J13152">
            <v>8.15</v>
          </cell>
        </row>
        <row r="13153">
          <cell r="C13153">
            <v>1134</v>
          </cell>
          <cell r="D13153" t="str">
            <v>AJUDANTE OU AUXILIAR DE TOPOGRAFIA (SGSP)</v>
          </cell>
          <cell r="E13153" t="str">
            <v>H</v>
          </cell>
          <cell r="F13153">
            <v>16.172336000000001</v>
          </cell>
          <cell r="G13153">
            <v>0.05</v>
          </cell>
          <cell r="I13153">
            <v>0.80861680000000002</v>
          </cell>
        </row>
        <row r="13154">
          <cell r="C13154">
            <v>1163</v>
          </cell>
          <cell r="D13154" t="str">
            <v>DESENHISTA DE TOPOGRAFIA - NÍVEL TÉCNICO (SGSP)</v>
          </cell>
          <cell r="E13154" t="str">
            <v>H</v>
          </cell>
          <cell r="F13154">
            <v>31.376349999999999</v>
          </cell>
          <cell r="G13154">
            <v>0.1</v>
          </cell>
          <cell r="I13154">
            <v>3.137635</v>
          </cell>
        </row>
        <row r="13155">
          <cell r="C13155">
            <v>1181</v>
          </cell>
          <cell r="D13155" t="str">
            <v>TOPÓGRAFO (SGSP)</v>
          </cell>
          <cell r="E13155" t="str">
            <v>H</v>
          </cell>
          <cell r="F13155">
            <v>52.525660999999999</v>
          </cell>
          <cell r="G13155">
            <v>0.08</v>
          </cell>
          <cell r="I13155">
            <v>4.2020529</v>
          </cell>
        </row>
        <row r="13156">
          <cell r="A13156">
            <v>200312</v>
          </cell>
          <cell r="B13156" t="str">
            <v>LEVANTAMENTO CADASTRAL INSTALAÇÕES ELÉTRICAS ATÉ 500M2</v>
          </cell>
          <cell r="H13156" t="str">
            <v>GL</v>
          </cell>
          <cell r="J13156">
            <v>1483.6</v>
          </cell>
        </row>
        <row r="13157">
          <cell r="C13157">
            <v>1128</v>
          </cell>
          <cell r="D13157" t="str">
            <v>ENGENHEIRO JÚNIOR - ATÉ 5 ANOS DE EXPERIÊNCIA (SGSP)</v>
          </cell>
          <cell r="E13157" t="str">
            <v>H</v>
          </cell>
          <cell r="F13157">
            <v>74.442098000000001</v>
          </cell>
          <cell r="G13157">
            <v>12</v>
          </cell>
          <cell r="I13157">
            <v>893.30517899999995</v>
          </cell>
        </row>
        <row r="13158">
          <cell r="C13158">
            <v>1164</v>
          </cell>
          <cell r="D13158" t="str">
            <v>DESENHISTA PROJETISTA (SGSP)</v>
          </cell>
          <cell r="E13158" t="str">
            <v>H</v>
          </cell>
          <cell r="F13158">
            <v>52.733440999999999</v>
          </cell>
          <cell r="G13158">
            <v>11</v>
          </cell>
          <cell r="I13158">
            <v>580.06784670000002</v>
          </cell>
        </row>
        <row r="13159">
          <cell r="C13159">
            <v>84088</v>
          </cell>
          <cell r="D13159" t="str">
            <v>PLOTAGEM EM PAPEL SULFITE - TAMANHO "A1" -  PRETO E BRANCO</v>
          </cell>
          <cell r="E13159" t="str">
            <v>Un</v>
          </cell>
          <cell r="F13159">
            <v>5.1100000000000003</v>
          </cell>
          <cell r="G13159">
            <v>2</v>
          </cell>
          <cell r="I13159">
            <v>10.224399999999999</v>
          </cell>
        </row>
        <row r="13160">
          <cell r="A13160">
            <v>200313</v>
          </cell>
          <cell r="B13160" t="str">
            <v>LEVANTAMENTO CADASTRAL INSTALAÇÕES ELÉTRICAS EXECEDENTE A 500M2</v>
          </cell>
          <cell r="H13160" t="str">
            <v>M2</v>
          </cell>
          <cell r="J13160">
            <v>2.46</v>
          </cell>
        </row>
        <row r="13161">
          <cell r="C13161">
            <v>1128</v>
          </cell>
          <cell r="D13161" t="str">
            <v>ENGENHEIRO JÚNIOR - ATÉ 5 ANOS DE EXPERIÊNCIA (SGSP)</v>
          </cell>
          <cell r="E13161" t="str">
            <v>H</v>
          </cell>
          <cell r="F13161">
            <v>74.442098000000001</v>
          </cell>
          <cell r="G13161">
            <v>0.02</v>
          </cell>
          <cell r="I13161">
            <v>1.488842</v>
          </cell>
        </row>
        <row r="13162">
          <cell r="C13162">
            <v>1164</v>
          </cell>
          <cell r="D13162" t="str">
            <v>DESENHISTA PROJETISTA (SGSP)</v>
          </cell>
          <cell r="E13162" t="str">
            <v>H</v>
          </cell>
          <cell r="F13162">
            <v>52.733440999999999</v>
          </cell>
          <cell r="G13162">
            <v>1.7999999999999999E-2</v>
          </cell>
          <cell r="I13162">
            <v>0.94920190000000004</v>
          </cell>
        </row>
        <row r="13163">
          <cell r="C13163">
            <v>84088</v>
          </cell>
          <cell r="D13163" t="str">
            <v>PLOTAGEM EM PAPEL SULFITE - TAMANHO "A1" -  PRETO E BRANCO</v>
          </cell>
          <cell r="E13163" t="str">
            <v>Un</v>
          </cell>
          <cell r="F13163">
            <v>5.1100000000000003</v>
          </cell>
          <cell r="G13163">
            <v>4.0000000000000001E-3</v>
          </cell>
          <cell r="I13163">
            <v>2.04488E-2</v>
          </cell>
        </row>
        <row r="13164">
          <cell r="A13164">
            <v>200314</v>
          </cell>
          <cell r="B13164" t="str">
            <v>LEVANTAMENTO CADASTRAL INSTALAÇÕES HIDRO-SANITÁRIAS ATÉ 500M2</v>
          </cell>
          <cell r="H13164" t="str">
            <v>UN</v>
          </cell>
          <cell r="J13164">
            <v>1483.6</v>
          </cell>
        </row>
        <row r="13165">
          <cell r="C13165">
            <v>1128</v>
          </cell>
          <cell r="D13165" t="str">
            <v>ENGENHEIRO JÚNIOR - ATÉ 5 ANOS DE EXPERIÊNCIA (SGSP)</v>
          </cell>
          <cell r="E13165" t="str">
            <v>H</v>
          </cell>
          <cell r="F13165">
            <v>74.442098000000001</v>
          </cell>
          <cell r="G13165">
            <v>12</v>
          </cell>
          <cell r="I13165">
            <v>893.30517899999995</v>
          </cell>
        </row>
        <row r="13166">
          <cell r="C13166">
            <v>1164</v>
          </cell>
          <cell r="D13166" t="str">
            <v>DESENHISTA PROJETISTA (SGSP)</v>
          </cell>
          <cell r="E13166" t="str">
            <v>H</v>
          </cell>
          <cell r="F13166">
            <v>52.733440999999999</v>
          </cell>
          <cell r="G13166">
            <v>11</v>
          </cell>
          <cell r="I13166">
            <v>580.06784670000002</v>
          </cell>
        </row>
        <row r="13167">
          <cell r="C13167">
            <v>84088</v>
          </cell>
          <cell r="D13167" t="str">
            <v>PLOTAGEM EM PAPEL SULFITE - TAMANHO "A1" -  PRETO E BRANCO</v>
          </cell>
          <cell r="E13167" t="str">
            <v>Un</v>
          </cell>
          <cell r="F13167">
            <v>5.1100000000000003</v>
          </cell>
          <cell r="G13167">
            <v>2</v>
          </cell>
          <cell r="I13167">
            <v>10.224399999999999</v>
          </cell>
        </row>
        <row r="13168">
          <cell r="A13168">
            <v>200315</v>
          </cell>
          <cell r="B13168" t="str">
            <v>LEVANTAMENTO CADASTRAL INSTALAÇÕES HIDRO-SANITÁRIAS EXECEDENTE A 500M2</v>
          </cell>
          <cell r="H13168" t="str">
            <v>M2</v>
          </cell>
          <cell r="J13168">
            <v>2.46</v>
          </cell>
        </row>
        <row r="13169">
          <cell r="C13169">
            <v>1128</v>
          </cell>
          <cell r="D13169" t="str">
            <v>ENGENHEIRO JÚNIOR - ATÉ 5 ANOS DE EXPERIÊNCIA (SGSP)</v>
          </cell>
          <cell r="E13169" t="str">
            <v>H</v>
          </cell>
          <cell r="F13169">
            <v>74.442098000000001</v>
          </cell>
          <cell r="G13169">
            <v>0.02</v>
          </cell>
          <cell r="I13169">
            <v>1.488842</v>
          </cell>
        </row>
        <row r="13170">
          <cell r="C13170">
            <v>1164</v>
          </cell>
          <cell r="D13170" t="str">
            <v>DESENHISTA PROJETISTA (SGSP)</v>
          </cell>
          <cell r="E13170" t="str">
            <v>H</v>
          </cell>
          <cell r="F13170">
            <v>52.733440999999999</v>
          </cell>
          <cell r="G13170">
            <v>1.7999999999999999E-2</v>
          </cell>
          <cell r="I13170">
            <v>0.94920190000000004</v>
          </cell>
        </row>
        <row r="13171">
          <cell r="C13171">
            <v>84088</v>
          </cell>
          <cell r="D13171" t="str">
            <v>PLOTAGEM EM PAPEL SULFITE - TAMANHO "A1" -  PRETO E BRANCO</v>
          </cell>
          <cell r="E13171" t="str">
            <v>Un</v>
          </cell>
          <cell r="F13171">
            <v>5.1100000000000003</v>
          </cell>
          <cell r="G13171">
            <v>4.0000000000000001E-3</v>
          </cell>
          <cell r="I13171">
            <v>2.04488E-2</v>
          </cell>
        </row>
        <row r="13172">
          <cell r="A13172">
            <v>200316</v>
          </cell>
          <cell r="B13172" t="str">
            <v>AS BUILT FORMATO A0</v>
          </cell>
          <cell r="H13172" t="str">
            <v>UN</v>
          </cell>
          <cell r="J13172">
            <v>2245.7399999999998</v>
          </cell>
        </row>
        <row r="13173">
          <cell r="C13173">
            <v>1128</v>
          </cell>
          <cell r="D13173" t="str">
            <v>ENGENHEIRO JÚNIOR - ATÉ 5 ANOS DE EXPERIÊNCIA (SGSP)</v>
          </cell>
          <cell r="E13173" t="str">
            <v>H</v>
          </cell>
          <cell r="F13173">
            <v>74.442098000000001</v>
          </cell>
          <cell r="G13173">
            <v>16</v>
          </cell>
          <cell r="I13173">
            <v>1191.0735718999999</v>
          </cell>
        </row>
        <row r="13174">
          <cell r="C13174">
            <v>1164</v>
          </cell>
          <cell r="D13174" t="str">
            <v>DESENHISTA PROJETISTA (SGSP)</v>
          </cell>
          <cell r="E13174" t="str">
            <v>H</v>
          </cell>
          <cell r="F13174">
            <v>52.733440999999999</v>
          </cell>
          <cell r="G13174">
            <v>20</v>
          </cell>
          <cell r="I13174">
            <v>1054.6688122</v>
          </cell>
        </row>
        <row r="13175">
          <cell r="A13175">
            <v>200317</v>
          </cell>
          <cell r="B13175" t="str">
            <v>AS BUILT FORMATO A1</v>
          </cell>
          <cell r="H13175" t="str">
            <v>UN</v>
          </cell>
          <cell r="J13175">
            <v>1631.57</v>
          </cell>
        </row>
        <row r="13176">
          <cell r="C13176">
            <v>1128</v>
          </cell>
          <cell r="D13176" t="str">
            <v>ENGENHEIRO JÚNIOR - ATÉ 5 ANOS DE EXPERIÊNCIA (SGSP)</v>
          </cell>
          <cell r="E13176" t="str">
            <v>H</v>
          </cell>
          <cell r="F13176">
            <v>74.442098000000001</v>
          </cell>
          <cell r="G13176">
            <v>12</v>
          </cell>
          <cell r="I13176">
            <v>893.30517899999995</v>
          </cell>
        </row>
        <row r="13177">
          <cell r="C13177">
            <v>1164</v>
          </cell>
          <cell r="D13177" t="str">
            <v>DESENHISTA PROJETISTA (SGSP)</v>
          </cell>
          <cell r="E13177" t="str">
            <v>H</v>
          </cell>
          <cell r="F13177">
            <v>52.733440999999999</v>
          </cell>
          <cell r="G13177">
            <v>14</v>
          </cell>
          <cell r="I13177">
            <v>738.2681685</v>
          </cell>
        </row>
        <row r="13178">
          <cell r="A13178">
            <v>200318</v>
          </cell>
          <cell r="B13178" t="str">
            <v>DESENVOLVIMENTO DE PRANCHA TÉCNICA EM FORMATO A0</v>
          </cell>
          <cell r="H13178" t="str">
            <v>UN</v>
          </cell>
          <cell r="J13178">
            <v>3949.04</v>
          </cell>
        </row>
        <row r="13179">
          <cell r="C13179">
            <v>1120</v>
          </cell>
          <cell r="D13179" t="str">
            <v>ENGENHEIRO CIVIL/ ARQUITETO COORDENADOR GERAL - 20 ANOS EXPERIÊNCIA (SGSP)</v>
          </cell>
          <cell r="E13179" t="str">
            <v>H</v>
          </cell>
          <cell r="F13179">
            <v>287.92531300000002</v>
          </cell>
          <cell r="G13179">
            <v>5</v>
          </cell>
          <cell r="I13179">
            <v>1439.6265631000001</v>
          </cell>
        </row>
        <row r="13180">
          <cell r="C13180">
            <v>1128</v>
          </cell>
          <cell r="D13180" t="str">
            <v>ENGENHEIRO JÚNIOR - ATÉ 5 ANOS DE EXPERIÊNCIA (SGSP)</v>
          </cell>
          <cell r="E13180" t="str">
            <v>H</v>
          </cell>
          <cell r="F13180">
            <v>74.442098000000001</v>
          </cell>
          <cell r="G13180">
            <v>16</v>
          </cell>
          <cell r="I13180">
            <v>1191.0735718999999</v>
          </cell>
        </row>
        <row r="13181">
          <cell r="C13181">
            <v>1164</v>
          </cell>
          <cell r="D13181" t="str">
            <v>DESENHISTA PROJETISTA (SGSP)</v>
          </cell>
          <cell r="E13181" t="str">
            <v>H</v>
          </cell>
          <cell r="F13181">
            <v>52.733440999999999</v>
          </cell>
          <cell r="G13181">
            <v>25</v>
          </cell>
          <cell r="I13181">
            <v>1318.3360153000001</v>
          </cell>
        </row>
        <row r="13182">
          <cell r="A13182">
            <v>200319</v>
          </cell>
          <cell r="B13182" t="str">
            <v>DESENVOLVIMENTO DE PRANCHA TÉCNICA EM FORMATO A1</v>
          </cell>
          <cell r="H13182" t="str">
            <v>UN</v>
          </cell>
          <cell r="J13182">
            <v>2653.55</v>
          </cell>
        </row>
        <row r="13183">
          <cell r="C13183">
            <v>1120</v>
          </cell>
          <cell r="D13183" t="str">
            <v>ENGENHEIRO CIVIL/ ARQUITETO COORDENADOR GERAL - 20 ANOS EXPERIÊNCIA (SGSP)</v>
          </cell>
          <cell r="E13183" t="str">
            <v>H</v>
          </cell>
          <cell r="F13183">
            <v>287.92531300000002</v>
          </cell>
          <cell r="G13183">
            <v>3</v>
          </cell>
          <cell r="I13183">
            <v>863.77593790000003</v>
          </cell>
        </row>
        <row r="13184">
          <cell r="C13184">
            <v>1128</v>
          </cell>
          <cell r="D13184" t="str">
            <v>ENGENHEIRO JÚNIOR - ATÉ 5 ANOS DE EXPERIÊNCIA (SGSP)</v>
          </cell>
          <cell r="E13184" t="str">
            <v>H</v>
          </cell>
          <cell r="F13184">
            <v>74.442098000000001</v>
          </cell>
          <cell r="G13184">
            <v>12</v>
          </cell>
          <cell r="I13184">
            <v>893.30517899999995</v>
          </cell>
        </row>
        <row r="13185">
          <cell r="C13185">
            <v>1164</v>
          </cell>
          <cell r="D13185" t="str">
            <v>DESENHISTA PROJETISTA (SGSP)</v>
          </cell>
          <cell r="E13185" t="str">
            <v>H</v>
          </cell>
          <cell r="F13185">
            <v>52.733440999999999</v>
          </cell>
          <cell r="G13185">
            <v>17</v>
          </cell>
          <cell r="I13185">
            <v>896.46849039999995</v>
          </cell>
        </row>
        <row r="13186">
          <cell r="A13186">
            <v>200320</v>
          </cell>
          <cell r="B13186" t="str">
            <v>DESENVOLVIMENTO DE PRANCHA DE DESENHO/ DETALHAMENTO FORMATO A0</v>
          </cell>
          <cell r="H13186" t="str">
            <v>UN</v>
          </cell>
          <cell r="J13186">
            <v>1664.62</v>
          </cell>
        </row>
        <row r="13187">
          <cell r="C13187">
            <v>1120</v>
          </cell>
          <cell r="D13187" t="str">
            <v>ENGENHEIRO CIVIL/ ARQUITETO COORDENADOR GERAL - 20 ANOS EXPERIÊNCIA (SGSP)</v>
          </cell>
          <cell r="E13187" t="str">
            <v>H</v>
          </cell>
          <cell r="F13187">
            <v>287.92531300000002</v>
          </cell>
          <cell r="G13187">
            <v>2</v>
          </cell>
          <cell r="I13187">
            <v>575.85062530000005</v>
          </cell>
        </row>
        <row r="13188">
          <cell r="C13188">
            <v>1128</v>
          </cell>
          <cell r="D13188" t="str">
            <v>ENGENHEIRO JÚNIOR - ATÉ 5 ANOS DE EXPERIÊNCIA (SGSP)</v>
          </cell>
          <cell r="E13188" t="str">
            <v>H</v>
          </cell>
          <cell r="F13188">
            <v>74.442098000000001</v>
          </cell>
          <cell r="G13188">
            <v>4</v>
          </cell>
          <cell r="I13188">
            <v>297.768393</v>
          </cell>
        </row>
        <row r="13189">
          <cell r="C13189">
            <v>1164</v>
          </cell>
          <cell r="D13189" t="str">
            <v>DESENHISTA PROJETISTA (SGSP)</v>
          </cell>
          <cell r="E13189" t="str">
            <v>H</v>
          </cell>
          <cell r="F13189">
            <v>52.733440999999999</v>
          </cell>
          <cell r="G13189">
            <v>15</v>
          </cell>
          <cell r="I13189">
            <v>791.00160919999996</v>
          </cell>
        </row>
        <row r="13190">
          <cell r="A13190">
            <v>200321</v>
          </cell>
          <cell r="B13190" t="str">
            <v>DESENVOLVIMENTO DE PRANCHA DE DESENHO TÉCNICO/ DETALHAMENTO FORMATO A1</v>
          </cell>
          <cell r="H13190" t="str">
            <v>UN</v>
          </cell>
          <cell r="J13190">
            <v>964.14</v>
          </cell>
        </row>
        <row r="13191">
          <cell r="C13191">
            <v>1120</v>
          </cell>
          <cell r="D13191" t="str">
            <v>ENGENHEIRO CIVIL/ ARQUITETO COORDENADOR GERAL - 20 ANOS EXPERIÊNCIA (SGSP)</v>
          </cell>
          <cell r="E13191" t="str">
            <v>H</v>
          </cell>
          <cell r="F13191">
            <v>287.92531300000002</v>
          </cell>
          <cell r="G13191">
            <v>1</v>
          </cell>
          <cell r="I13191">
            <v>287.92531259999998</v>
          </cell>
        </row>
        <row r="13192">
          <cell r="C13192">
            <v>1128</v>
          </cell>
          <cell r="D13192" t="str">
            <v>ENGENHEIRO JÚNIOR - ATÉ 5 ANOS DE EXPERIÊNCIA (SGSP)</v>
          </cell>
          <cell r="E13192" t="str">
            <v>H</v>
          </cell>
          <cell r="F13192">
            <v>74.442098000000001</v>
          </cell>
          <cell r="G13192">
            <v>2</v>
          </cell>
          <cell r="I13192">
            <v>148.8841965</v>
          </cell>
        </row>
        <row r="13193">
          <cell r="C13193">
            <v>1164</v>
          </cell>
          <cell r="D13193" t="str">
            <v>DESENHISTA PROJETISTA (SGSP)</v>
          </cell>
          <cell r="E13193" t="str">
            <v>H</v>
          </cell>
          <cell r="F13193">
            <v>52.733440999999999</v>
          </cell>
          <cell r="G13193">
            <v>10</v>
          </cell>
          <cell r="I13193">
            <v>527.33440610000002</v>
          </cell>
        </row>
        <row r="13194">
          <cell r="A13194">
            <v>200350</v>
          </cell>
          <cell r="B13194" t="str">
            <v>SERVIÇO DE PLOTAGEM EM PAPEL SULFITE, TAMANHO A1, PRETO E BRANCO</v>
          </cell>
          <cell r="H13194" t="str">
            <v>UN</v>
          </cell>
          <cell r="J13194">
            <v>5.1100000000000003</v>
          </cell>
        </row>
        <row r="13195">
          <cell r="C13195">
            <v>84088</v>
          </cell>
          <cell r="D13195" t="str">
            <v>PLOTAGEM EM PAPEL SULFITE - TAMANHO "A1" -  PRETO E BRANCO</v>
          </cell>
          <cell r="E13195" t="str">
            <v>Un</v>
          </cell>
          <cell r="F13195">
            <v>5.1100000000000003</v>
          </cell>
          <cell r="G13195">
            <v>1</v>
          </cell>
          <cell r="I13195">
            <v>5.1121999999999996</v>
          </cell>
        </row>
        <row r="13196">
          <cell r="A13196">
            <v>200351</v>
          </cell>
          <cell r="B13196" t="str">
            <v>SERVIÇO DE PLOTAGEM EM PAPEL SULFITE, TAMANHO A0, PRETO E BRANCO</v>
          </cell>
          <cell r="H13196" t="str">
            <v>UN</v>
          </cell>
          <cell r="J13196">
            <v>7.09</v>
          </cell>
        </row>
        <row r="13197">
          <cell r="C13197">
            <v>84089</v>
          </cell>
          <cell r="D13197" t="str">
            <v>PLOTAGEM EM PAPEL SULFITE - TAMANHO "A0" -  PRETO E BRANCO</v>
          </cell>
          <cell r="E13197" t="str">
            <v>Un</v>
          </cell>
          <cell r="F13197">
            <v>7.09</v>
          </cell>
          <cell r="G13197">
            <v>1</v>
          </cell>
          <cell r="I13197">
            <v>7.0940000000000003</v>
          </cell>
        </row>
        <row r="13198">
          <cell r="A13198">
            <v>200352</v>
          </cell>
          <cell r="B13198" t="str">
            <v>SERVIÇO DE PLOTAGEM EM PAPEL SULFITE, TAMANHO A1, COLORIDA</v>
          </cell>
          <cell r="H13198" t="str">
            <v>UN</v>
          </cell>
          <cell r="J13198">
            <v>6.93</v>
          </cell>
        </row>
        <row r="13199">
          <cell r="C13199">
            <v>84090</v>
          </cell>
          <cell r="D13199" t="str">
            <v>PLOTAGEM EM PAPEL SULFITE - TAMANHO "A1" - COLORIDA</v>
          </cell>
          <cell r="E13199" t="str">
            <v>Un</v>
          </cell>
          <cell r="F13199">
            <v>6.93</v>
          </cell>
          <cell r="G13199">
            <v>1</v>
          </cell>
          <cell r="I13199">
            <v>6.9320000000000004</v>
          </cell>
        </row>
        <row r="13200">
          <cell r="A13200">
            <v>200353</v>
          </cell>
          <cell r="B13200" t="str">
            <v>SERVIÇO DE PLOTAGEM EM PAPEL SULFITE, TAMANHO A0, COLORIDA</v>
          </cell>
          <cell r="H13200" t="str">
            <v>UN</v>
          </cell>
          <cell r="J13200">
            <v>10.07</v>
          </cell>
        </row>
        <row r="13201">
          <cell r="C13201">
            <v>84091</v>
          </cell>
          <cell r="D13201" t="str">
            <v>PLOTAGEM EM PAPEL SULFITE - TAMANHO "A0" - COLORIDA</v>
          </cell>
          <cell r="E13201" t="str">
            <v>Un</v>
          </cell>
          <cell r="F13201">
            <v>10.07</v>
          </cell>
          <cell r="G13201">
            <v>1</v>
          </cell>
          <cell r="I13201">
            <v>10.071099999999999</v>
          </cell>
        </row>
        <row r="13202">
          <cell r="A13202">
            <v>200354</v>
          </cell>
          <cell r="B13202" t="str">
            <v>CÓPIA XEROX EM TAMANHO OFÍCIO, UMA FACE, PRETO E BRANCO</v>
          </cell>
          <cell r="H13202" t="str">
            <v>UN</v>
          </cell>
          <cell r="J13202">
            <v>0.18</v>
          </cell>
        </row>
        <row r="13203">
          <cell r="C13203">
            <v>84082</v>
          </cell>
          <cell r="D13203" t="str">
            <v>CÓPIA XEROX EM TAMANHO OFÍCIO UMA FACE (PRETO/BRANCO)</v>
          </cell>
          <cell r="E13203" t="str">
            <v>Un</v>
          </cell>
          <cell r="F13203">
            <v>0.18</v>
          </cell>
          <cell r="G13203">
            <v>1</v>
          </cell>
          <cell r="I13203">
            <v>0.18290000000000001</v>
          </cell>
        </row>
        <row r="13204">
          <cell r="A13204">
            <v>200355</v>
          </cell>
          <cell r="B13204" t="str">
            <v>CÓPIA XEROX EM TAMANHO OFÍCIO, UMA FACE, COLORIDA</v>
          </cell>
          <cell r="H13204" t="str">
            <v>UN</v>
          </cell>
          <cell r="J13204">
            <v>1.51</v>
          </cell>
        </row>
        <row r="13205">
          <cell r="C13205">
            <v>84083</v>
          </cell>
          <cell r="D13205" t="str">
            <v>CÓPIA XEROX EM TAMANHO OFÍCIO UMA FACE - COLORIDA</v>
          </cell>
          <cell r="E13205" t="str">
            <v>Un</v>
          </cell>
          <cell r="F13205">
            <v>1.51</v>
          </cell>
          <cell r="G13205">
            <v>1</v>
          </cell>
          <cell r="I13205">
            <v>1.5056</v>
          </cell>
        </row>
        <row r="13206">
          <cell r="A13206">
            <v>200356</v>
          </cell>
          <cell r="B13206" t="str">
            <v>CÓPIA XEROX EM TAMANHO A3, UMA FACE, PRETO E BRANCO</v>
          </cell>
          <cell r="H13206" t="str">
            <v>UN</v>
          </cell>
          <cell r="J13206">
            <v>0.44</v>
          </cell>
        </row>
        <row r="13207">
          <cell r="C13207">
            <v>84084</v>
          </cell>
          <cell r="D13207" t="str">
            <v>CÓPIA XEROX EM TAMANHO A3 UMA FACE - PRETO E BRANCO</v>
          </cell>
          <cell r="E13207" t="str">
            <v>Un</v>
          </cell>
          <cell r="F13207">
            <v>0.44</v>
          </cell>
          <cell r="G13207">
            <v>1</v>
          </cell>
          <cell r="I13207">
            <v>0.436</v>
          </cell>
        </row>
        <row r="13208">
          <cell r="A13208">
            <v>200357</v>
          </cell>
          <cell r="B13208" t="str">
            <v>CÓPIA XEROX EM TAMANHO A3, UMA FACE, COLORIDA</v>
          </cell>
          <cell r="H13208" t="str">
            <v>UN</v>
          </cell>
          <cell r="J13208">
            <v>3.11</v>
          </cell>
        </row>
        <row r="13209">
          <cell r="C13209">
            <v>84085</v>
          </cell>
          <cell r="D13209" t="str">
            <v>CÓPIA XEROX EM TAMANHO A3 UMA FACE - COLORIDA</v>
          </cell>
          <cell r="E13209" t="str">
            <v>Un</v>
          </cell>
          <cell r="F13209">
            <v>3.11</v>
          </cell>
          <cell r="G13209">
            <v>1</v>
          </cell>
          <cell r="I13209">
            <v>3.1145</v>
          </cell>
        </row>
        <row r="13210">
          <cell r="A13210">
            <v>200358</v>
          </cell>
          <cell r="B13210" t="str">
            <v>CÓPIA XEROX - PRETO E BRANCO</v>
          </cell>
          <cell r="H13210" t="str">
            <v>M2</v>
          </cell>
          <cell r="J13210">
            <v>10.83</v>
          </cell>
        </row>
        <row r="13211">
          <cell r="C13211">
            <v>84086</v>
          </cell>
          <cell r="D13211" t="str">
            <v>CÓPIA XEROX PRETO / BRANCO</v>
          </cell>
          <cell r="E13211" t="str">
            <v>M2</v>
          </cell>
          <cell r="F13211">
            <v>10.83</v>
          </cell>
          <cell r="G13211">
            <v>1</v>
          </cell>
          <cell r="I13211">
            <v>10.829599999999999</v>
          </cell>
        </row>
        <row r="13212">
          <cell r="A13212">
            <v>200441</v>
          </cell>
          <cell r="B13212" t="str">
            <v>CADASTRAMENTO DE VEGETAÇÃO ARBOREA ATÉ 30 EXEMPLARES</v>
          </cell>
          <cell r="H13212" t="str">
            <v>GL</v>
          </cell>
          <cell r="J13212">
            <v>2191.73</v>
          </cell>
        </row>
        <row r="13213">
          <cell r="C13213">
            <v>1003</v>
          </cell>
          <cell r="D13213" t="str">
            <v>AJUDANTE GERAL (SGSP)</v>
          </cell>
          <cell r="E13213" t="str">
            <v>H</v>
          </cell>
          <cell r="F13213">
            <v>13.737177000000001</v>
          </cell>
          <cell r="G13213">
            <v>4</v>
          </cell>
          <cell r="I13213">
            <v>54.9487065</v>
          </cell>
        </row>
        <row r="13214">
          <cell r="C13214">
            <v>1120</v>
          </cell>
          <cell r="D13214" t="str">
            <v>ENGENHEIRO CIVIL/ ARQUITETO COORDENADOR GERAL - 20 ANOS EXPERIÊNCIA (SGSP)</v>
          </cell>
          <cell r="E13214" t="str">
            <v>H</v>
          </cell>
          <cell r="F13214">
            <v>287.92531300000002</v>
          </cell>
          <cell r="G13214">
            <v>1</v>
          </cell>
          <cell r="I13214">
            <v>287.92531259999998</v>
          </cell>
        </row>
        <row r="13215">
          <cell r="C13215">
            <v>1124</v>
          </cell>
          <cell r="D13215" t="str">
            <v>ENGENHEIRO SÊNIOR - MAIS DE 15 ANOS DE EXPERIÊNCIA (SGSP)</v>
          </cell>
          <cell r="E13215" t="str">
            <v>H</v>
          </cell>
          <cell r="F13215">
            <v>158.86711399999999</v>
          </cell>
          <cell r="G13215">
            <v>8</v>
          </cell>
          <cell r="I13215">
            <v>1270.9369095</v>
          </cell>
        </row>
        <row r="13216">
          <cell r="C13216">
            <v>1158</v>
          </cell>
          <cell r="D13216" t="str">
            <v>DESENHISTA CADISTA  (SGSP)</v>
          </cell>
          <cell r="E13216" t="str">
            <v>H</v>
          </cell>
          <cell r="F13216">
            <v>33.097315000000002</v>
          </cell>
          <cell r="G13216">
            <v>2.5</v>
          </cell>
          <cell r="I13216">
            <v>82.743288399999997</v>
          </cell>
        </row>
        <row r="13217">
          <cell r="C13217">
            <v>1181</v>
          </cell>
          <cell r="D13217" t="str">
            <v>TOPÓGRAFO (SGSP)</v>
          </cell>
          <cell r="E13217" t="str">
            <v>H</v>
          </cell>
          <cell r="F13217">
            <v>52.525660999999999</v>
          </cell>
          <cell r="G13217">
            <v>4</v>
          </cell>
          <cell r="I13217">
            <v>210.10264269999999</v>
          </cell>
        </row>
        <row r="13218">
          <cell r="C13218">
            <v>2014</v>
          </cell>
          <cell r="D13218" t="str">
            <v>AJUDANTE DE CARPINTEIRO (SGSP)</v>
          </cell>
          <cell r="E13218" t="str">
            <v>H</v>
          </cell>
          <cell r="F13218">
            <v>11.95373</v>
          </cell>
          <cell r="G13218">
            <v>0.33300000000000002</v>
          </cell>
          <cell r="I13218">
            <v>3.9805921999999998</v>
          </cell>
        </row>
        <row r="13219">
          <cell r="C13219">
            <v>2076</v>
          </cell>
          <cell r="D13219" t="str">
            <v>AJUDANTE DE PINTOR (SGSP)</v>
          </cell>
          <cell r="E13219" t="str">
            <v>H</v>
          </cell>
          <cell r="F13219">
            <v>11.533300000000001</v>
          </cell>
          <cell r="G13219">
            <v>0.1</v>
          </cell>
          <cell r="I13219">
            <v>1.15333</v>
          </cell>
        </row>
        <row r="13220">
          <cell r="C13220">
            <v>11010</v>
          </cell>
          <cell r="D13220" t="str">
            <v>COMPENSADO PLASTIFICADO 10MM</v>
          </cell>
          <cell r="E13220" t="str">
            <v>M2</v>
          </cell>
          <cell r="F13220">
            <v>16.739999999999998</v>
          </cell>
          <cell r="G13220">
            <v>0.432</v>
          </cell>
          <cell r="I13220">
            <v>7.2332352000000002</v>
          </cell>
        </row>
        <row r="13221">
          <cell r="C13221">
            <v>17710</v>
          </cell>
          <cell r="D13221" t="str">
            <v>ARAME GALVANIZADO N. 10</v>
          </cell>
          <cell r="E13221" t="str">
            <v>Kg</v>
          </cell>
          <cell r="F13221">
            <v>5.81</v>
          </cell>
          <cell r="G13221">
            <v>1</v>
          </cell>
          <cell r="I13221">
            <v>5.8063000000000002</v>
          </cell>
        </row>
        <row r="13222">
          <cell r="C13222">
            <v>37020</v>
          </cell>
          <cell r="D13222" t="str">
            <v>TINTA A ÓLEO BRILHANTE</v>
          </cell>
          <cell r="E13222" t="str">
            <v>L</v>
          </cell>
          <cell r="F13222">
            <v>12.4</v>
          </cell>
          <cell r="G13222">
            <v>0.2</v>
          </cell>
          <cell r="I13222">
            <v>2.4799199999999999</v>
          </cell>
        </row>
        <row r="13223">
          <cell r="C13223">
            <v>37540</v>
          </cell>
          <cell r="D13223" t="str">
            <v>LIXA PARA MADEIRA - N.100</v>
          </cell>
          <cell r="E13223" t="str">
            <v>Un</v>
          </cell>
          <cell r="F13223">
            <v>0.39</v>
          </cell>
          <cell r="G13223">
            <v>0.15</v>
          </cell>
          <cell r="I13223">
            <v>5.8784999999999997E-2</v>
          </cell>
        </row>
        <row r="13224">
          <cell r="C13224">
            <v>94286</v>
          </cell>
          <cell r="D13224" t="str">
            <v>TEODOLITO COM PRECISÃO DE 10 SEGUNDOS</v>
          </cell>
          <cell r="E13224" t="str">
            <v>H</v>
          </cell>
          <cell r="F13224">
            <v>1.61</v>
          </cell>
          <cell r="G13224">
            <v>4</v>
          </cell>
          <cell r="I13224">
            <v>6.4367999999999999</v>
          </cell>
        </row>
        <row r="13225">
          <cell r="C13225">
            <v>94296</v>
          </cell>
          <cell r="D13225" t="str">
            <v>PERUA KOMBI 50% EM OPERAÇÃO</v>
          </cell>
          <cell r="E13225" t="str">
            <v>H</v>
          </cell>
          <cell r="F13225">
            <v>28.21</v>
          </cell>
          <cell r="G13225">
            <v>8</v>
          </cell>
          <cell r="I13225">
            <v>225.6866378</v>
          </cell>
        </row>
        <row r="13226">
          <cell r="C13226">
            <v>94531</v>
          </cell>
          <cell r="D13226" t="str">
            <v>CÂMARA NOVA DE PNEU R13 165 - PARA CARRO DE PASSEIO</v>
          </cell>
          <cell r="E13226" t="str">
            <v>Un</v>
          </cell>
          <cell r="F13226">
            <v>32.24</v>
          </cell>
          <cell r="G13226">
            <v>1</v>
          </cell>
          <cell r="I13226">
            <v>32.238799999999998</v>
          </cell>
        </row>
        <row r="13227">
          <cell r="A13227">
            <v>200442</v>
          </cell>
          <cell r="B13227" t="str">
            <v>CADASTRAMENTO/ INVENTÁRIO DE VEGETAÇÃO ARBOREA ACIMA DE 30 EXEMPLARES</v>
          </cell>
          <cell r="H13227" t="str">
            <v>UN</v>
          </cell>
          <cell r="J13227">
            <v>65.510000000000005</v>
          </cell>
        </row>
        <row r="13228">
          <cell r="C13228">
            <v>1003</v>
          </cell>
          <cell r="D13228" t="str">
            <v>AJUDANTE GERAL (SGSP)</v>
          </cell>
          <cell r="E13228" t="str">
            <v>H</v>
          </cell>
          <cell r="F13228">
            <v>13.737177000000001</v>
          </cell>
          <cell r="G13228">
            <v>0.1333</v>
          </cell>
          <cell r="I13228">
            <v>1.8311656000000001</v>
          </cell>
        </row>
        <row r="13229">
          <cell r="C13229">
            <v>1120</v>
          </cell>
          <cell r="D13229" t="str">
            <v>ENGENHEIRO CIVIL/ ARQUITETO COORDENADOR GERAL - 20 ANOS EXPERIÊNCIA (SGSP)</v>
          </cell>
          <cell r="E13229" t="str">
            <v>H</v>
          </cell>
          <cell r="F13229">
            <v>287.92531300000002</v>
          </cell>
          <cell r="G13229">
            <v>3.3300000000000003E-2</v>
          </cell>
          <cell r="I13229">
            <v>9.5879128999999992</v>
          </cell>
        </row>
        <row r="13230">
          <cell r="C13230">
            <v>1124</v>
          </cell>
          <cell r="D13230" t="str">
            <v>ENGENHEIRO SÊNIOR - MAIS DE 15 ANOS DE EXPERIÊNCIA (SGSP)</v>
          </cell>
          <cell r="E13230" t="str">
            <v>H</v>
          </cell>
          <cell r="F13230">
            <v>158.86711399999999</v>
          </cell>
          <cell r="G13230">
            <v>0.2666</v>
          </cell>
          <cell r="I13230">
            <v>42.353972499999998</v>
          </cell>
        </row>
        <row r="13231">
          <cell r="C13231">
            <v>1158</v>
          </cell>
          <cell r="D13231" t="str">
            <v>DESENHISTA CADISTA  (SGSP)</v>
          </cell>
          <cell r="E13231" t="str">
            <v>H</v>
          </cell>
          <cell r="F13231">
            <v>33.097315000000002</v>
          </cell>
          <cell r="G13231">
            <v>8.3299999999999999E-2</v>
          </cell>
          <cell r="I13231">
            <v>2.7570063999999999</v>
          </cell>
        </row>
        <row r="13232">
          <cell r="C13232">
            <v>1181</v>
          </cell>
          <cell r="D13232" t="str">
            <v>TOPÓGRAFO (SGSP)</v>
          </cell>
          <cell r="E13232" t="str">
            <v>H</v>
          </cell>
          <cell r="F13232">
            <v>52.525660999999999</v>
          </cell>
          <cell r="G13232">
            <v>0.1333</v>
          </cell>
          <cell r="I13232">
            <v>7.0016705999999997</v>
          </cell>
        </row>
        <row r="13233">
          <cell r="C13233">
            <v>2014</v>
          </cell>
          <cell r="D13233" t="str">
            <v>AJUDANTE DE CARPINTEIRO (SGSP)</v>
          </cell>
          <cell r="E13233" t="str">
            <v>H</v>
          </cell>
          <cell r="F13233">
            <v>11.95373</v>
          </cell>
          <cell r="G13233">
            <v>1.11E-2</v>
          </cell>
          <cell r="I13233">
            <v>0.13268640000000001</v>
          </cell>
        </row>
        <row r="13234">
          <cell r="C13234">
            <v>2076</v>
          </cell>
          <cell r="D13234" t="str">
            <v>AJUDANTE DE PINTOR (SGSP)</v>
          </cell>
          <cell r="E13234" t="str">
            <v>H</v>
          </cell>
          <cell r="F13234">
            <v>11.533300000000001</v>
          </cell>
          <cell r="G13234">
            <v>3.3E-3</v>
          </cell>
          <cell r="I13234">
            <v>3.8059900000000001E-2</v>
          </cell>
        </row>
        <row r="13235">
          <cell r="C13235">
            <v>11010</v>
          </cell>
          <cell r="D13235" t="str">
            <v>COMPENSADO PLASTIFICADO 10MM</v>
          </cell>
          <cell r="E13235" t="str">
            <v>M2</v>
          </cell>
          <cell r="F13235">
            <v>16.739999999999998</v>
          </cell>
          <cell r="G13235">
            <v>1.44E-2</v>
          </cell>
          <cell r="I13235">
            <v>0.24110780000000001</v>
          </cell>
        </row>
        <row r="13236">
          <cell r="C13236">
            <v>17710</v>
          </cell>
          <cell r="D13236" t="str">
            <v>ARAME GALVANIZADO N. 10</v>
          </cell>
          <cell r="E13236" t="str">
            <v>Kg</v>
          </cell>
          <cell r="F13236">
            <v>5.81</v>
          </cell>
          <cell r="G13236">
            <v>3.3300000000000003E-2</v>
          </cell>
          <cell r="I13236">
            <v>0.19334979999999999</v>
          </cell>
        </row>
        <row r="13237">
          <cell r="C13237">
            <v>37020</v>
          </cell>
          <cell r="D13237" t="str">
            <v>TINTA A ÓLEO BRILHANTE</v>
          </cell>
          <cell r="E13237" t="str">
            <v>L</v>
          </cell>
          <cell r="F13237">
            <v>12.4</v>
          </cell>
          <cell r="G13237">
            <v>6.6E-3</v>
          </cell>
          <cell r="I13237">
            <v>8.1837400000000005E-2</v>
          </cell>
        </row>
        <row r="13238">
          <cell r="C13238">
            <v>37540</v>
          </cell>
          <cell r="D13238" t="str">
            <v>LIXA PARA MADEIRA - N.100</v>
          </cell>
          <cell r="E13238" t="str">
            <v>Un</v>
          </cell>
          <cell r="F13238">
            <v>0.39</v>
          </cell>
          <cell r="G13238">
            <v>5.0000000000000001E-3</v>
          </cell>
          <cell r="I13238">
            <v>1.9594999999999999E-3</v>
          </cell>
        </row>
        <row r="13239">
          <cell r="C13239">
            <v>94286</v>
          </cell>
          <cell r="D13239" t="str">
            <v>TEODOLITO COM PRECISÃO DE 10 SEGUNDOS</v>
          </cell>
          <cell r="E13239" t="str">
            <v>H</v>
          </cell>
          <cell r="F13239">
            <v>1.61</v>
          </cell>
          <cell r="G13239">
            <v>0.1333</v>
          </cell>
          <cell r="I13239">
            <v>0.21450640000000001</v>
          </cell>
        </row>
        <row r="13240">
          <cell r="C13240">
            <v>94531</v>
          </cell>
          <cell r="D13240" t="str">
            <v>CÂMARA NOVA DE PNEU R13 165 - PARA CARRO DE PASSEIO</v>
          </cell>
          <cell r="E13240" t="str">
            <v>Un</v>
          </cell>
          <cell r="F13240">
            <v>32.24</v>
          </cell>
          <cell r="G13240">
            <v>3.3300000000000003E-2</v>
          </cell>
          <cell r="I13240">
            <v>1.0735520000000001</v>
          </cell>
        </row>
        <row r="13241">
          <cell r="A13241">
            <v>200530</v>
          </cell>
          <cell r="B13241" t="str">
            <v>PARECER TÉCNICO DE FUNDAÇÃO PARA ÁREA CONSTRUÍDA ATÉ 2000M2</v>
          </cell>
          <cell r="H13241" t="str">
            <v>GL</v>
          </cell>
          <cell r="J13241">
            <v>2820.42</v>
          </cell>
        </row>
        <row r="13242">
          <cell r="C13242">
            <v>1110</v>
          </cell>
          <cell r="D13242" t="str">
            <v>ENGENHEIRO CIVIL/ ARQUITETO CONSULTOR - 20 ANOS DE EXPERIÊNCIA (SGSP)</v>
          </cell>
          <cell r="E13242" t="str">
            <v>H</v>
          </cell>
          <cell r="F13242">
            <v>282.04242799999997</v>
          </cell>
          <cell r="G13242">
            <v>10</v>
          </cell>
          <cell r="I13242">
            <v>2820.4242801</v>
          </cell>
        </row>
        <row r="13243">
          <cell r="A13243">
            <v>200531</v>
          </cell>
          <cell r="B13243" t="str">
            <v>PARECER TÉCNICO DE FUNDAÇÃO PARA ÁREA CONSTRUÍDA DE 2001 À 5000M2</v>
          </cell>
          <cell r="H13243" t="str">
            <v>GL</v>
          </cell>
          <cell r="J13243">
            <v>4512.68</v>
          </cell>
        </row>
        <row r="13244">
          <cell r="C13244">
            <v>1110</v>
          </cell>
          <cell r="D13244" t="str">
            <v>ENGENHEIRO CIVIL/ ARQUITETO CONSULTOR - 20 ANOS DE EXPERIÊNCIA (SGSP)</v>
          </cell>
          <cell r="E13244" t="str">
            <v>H</v>
          </cell>
          <cell r="F13244">
            <v>282.04242799999997</v>
          </cell>
          <cell r="G13244">
            <v>16</v>
          </cell>
          <cell r="I13244">
            <v>4512.6788481000003</v>
          </cell>
        </row>
        <row r="13245">
          <cell r="A13245">
            <v>200532</v>
          </cell>
          <cell r="B13245" t="str">
            <v>PARECER TÉCNICO DE FUNDAÇÃO PARA ÁREA CONSTRUÍDA DE 5001 À 10000M2</v>
          </cell>
          <cell r="H13245" t="str">
            <v>GL</v>
          </cell>
          <cell r="J13245">
            <v>7897.19</v>
          </cell>
        </row>
        <row r="13246">
          <cell r="C13246">
            <v>1110</v>
          </cell>
          <cell r="D13246" t="str">
            <v>ENGENHEIRO CIVIL/ ARQUITETO CONSULTOR - 20 ANOS DE EXPERIÊNCIA (SGSP)</v>
          </cell>
          <cell r="E13246" t="str">
            <v>H</v>
          </cell>
          <cell r="F13246">
            <v>282.04242799999997</v>
          </cell>
          <cell r="G13246">
            <v>28</v>
          </cell>
          <cell r="I13246">
            <v>7897.1879842999997</v>
          </cell>
        </row>
        <row r="13247">
          <cell r="A13247">
            <v>200601</v>
          </cell>
          <cell r="B13247" t="str">
            <v>CONCRETO - ESTUDOS E ENSAIOS</v>
          </cell>
          <cell r="H13247" t="str">
            <v>UN</v>
          </cell>
          <cell r="J13247">
            <v>1378.18</v>
          </cell>
        </row>
        <row r="13248">
          <cell r="C13248">
            <v>86010</v>
          </cell>
          <cell r="D13248" t="str">
            <v>CONTROLE TECNOLÓGICO EM CONCRETO: VERIFICAÇÃO DA DOSAGEM (DOS.PRE.INF-REP.LAB-MED.AB.MOLD.CORP.PROV.ENS.ID=3,7,28DIA)</v>
          </cell>
          <cell r="E13248" t="str">
            <v>Un</v>
          </cell>
          <cell r="F13248">
            <v>1378.18</v>
          </cell>
          <cell r="G13248">
            <v>1</v>
          </cell>
          <cell r="I13248">
            <v>1378.1787999999999</v>
          </cell>
        </row>
        <row r="13249">
          <cell r="A13249">
            <v>200602</v>
          </cell>
          <cell r="B13249" t="str">
            <v>CONCRETO - ENSAIOS DE RUPTURA A COMPRESSÃO (CORPOS DE PROVA)</v>
          </cell>
          <cell r="H13249" t="str">
            <v>UN</v>
          </cell>
          <cell r="J13249">
            <v>15.79</v>
          </cell>
        </row>
        <row r="13250">
          <cell r="C13250">
            <v>86020</v>
          </cell>
          <cell r="D13250" t="str">
            <v>CONTROLE TECNOLÓGICO EM CONCRETO - RUPTURA DE CORPOS DE PROVA - MOLDADOS PELO LABORATÓRIO</v>
          </cell>
          <cell r="E13250" t="str">
            <v>Un</v>
          </cell>
          <cell r="F13250">
            <v>15.79</v>
          </cell>
          <cell r="G13250">
            <v>1</v>
          </cell>
          <cell r="I13250">
            <v>15.7895</v>
          </cell>
        </row>
        <row r="13251">
          <cell r="A13251">
            <v>200603</v>
          </cell>
          <cell r="B13251" t="str">
            <v>CONTROLE TECNOLÓGICO DE CONCRETO - MOBILIZAÇÃO PARA MOLDAGEM E/OU COLETA DOS CORPOS DE PROVA DE CONCRETO</v>
          </cell>
          <cell r="H13251" t="str">
            <v>VIAGEM</v>
          </cell>
          <cell r="J13251">
            <v>167.55</v>
          </cell>
        </row>
        <row r="13252">
          <cell r="C13252">
            <v>86050</v>
          </cell>
          <cell r="D13252" t="str">
            <v>CONTROLE TECNOLÓGICO DE MATERIAIS: TRANSPORTE DE MOLDES DE CORPOS DE PROVA/OUTROS MATERIAIS (LAB P/OBRA E OBRA P/LAB)</v>
          </cell>
          <cell r="E13252" t="str">
            <v>Viagem</v>
          </cell>
          <cell r="F13252">
            <v>167.55</v>
          </cell>
          <cell r="G13252">
            <v>1</v>
          </cell>
          <cell r="I13252">
            <v>167.54920000000001</v>
          </cell>
        </row>
        <row r="13253">
          <cell r="A13253">
            <v>200604</v>
          </cell>
          <cell r="B13253" t="str">
            <v>CONTROLE TECNOLÓGICO DE CONCRETO MOLDAGEM DE CORPO DE PROVA</v>
          </cell>
          <cell r="H13253" t="str">
            <v>PERÍODO</v>
          </cell>
          <cell r="J13253">
            <v>179.28</v>
          </cell>
        </row>
        <row r="13254">
          <cell r="C13254">
            <v>86070</v>
          </cell>
          <cell r="D13254" t="str">
            <v>CONTROLE TECNOLÓGICO EM CONCRETO: MOLDADOR DOS CORPOS DE PROVA PARA PERÍODO DE 4 HORAS (PERÍODO)</v>
          </cell>
          <cell r="E13254" t="str">
            <v>Período</v>
          </cell>
          <cell r="F13254">
            <v>179.28</v>
          </cell>
          <cell r="G13254">
            <v>1</v>
          </cell>
          <cell r="I13254">
            <v>179.27979999999999</v>
          </cell>
        </row>
        <row r="13255">
          <cell r="A13255">
            <v>200605</v>
          </cell>
          <cell r="B13255" t="str">
            <v>CONTROLE TECNOLÓGICO DE CONCRETO - ENSAIO DE ESCLEROMETRIA EM 10 PONTOS COM 16 TIROS POR PONTO</v>
          </cell>
          <cell r="H13255" t="str">
            <v>ENS.</v>
          </cell>
          <cell r="J13255">
            <v>914.67</v>
          </cell>
        </row>
        <row r="13256">
          <cell r="C13256">
            <v>86060</v>
          </cell>
          <cell r="D13256" t="str">
            <v>CONTROLE TECNOLÓGICO EM CONCRETO: ENSAIO DE ESCLEROMETRIA EM 10 PONT/REG. C/16 TIROS POR PT.(10 PTS) C/MAT,MO,MOB,REL</v>
          </cell>
          <cell r="E13256" t="str">
            <v>Ensaio</v>
          </cell>
          <cell r="F13256">
            <v>914.67</v>
          </cell>
          <cell r="G13256">
            <v>1</v>
          </cell>
          <cell r="I13256">
            <v>914.66809999999998</v>
          </cell>
        </row>
        <row r="13257">
          <cell r="A13257">
            <v>200611</v>
          </cell>
          <cell r="B13257" t="str">
            <v>AÇO - ENSAIOS DE TRAÇÃO EM BARRAS</v>
          </cell>
          <cell r="H13257" t="str">
            <v>UN</v>
          </cell>
          <cell r="J13257">
            <v>40.56</v>
          </cell>
        </row>
        <row r="13258">
          <cell r="C13258">
            <v>86030</v>
          </cell>
          <cell r="D13258" t="str">
            <v>CONTROLE TECNOLÓGICO EM AÇO - TRAÇÃO EM BARRAS</v>
          </cell>
          <cell r="E13258" t="str">
            <v>Un</v>
          </cell>
          <cell r="F13258">
            <v>40.56</v>
          </cell>
          <cell r="G13258">
            <v>1</v>
          </cell>
          <cell r="I13258">
            <v>40.564399999999999</v>
          </cell>
        </row>
        <row r="13259">
          <cell r="A13259">
            <v>200612</v>
          </cell>
          <cell r="B13259" t="str">
            <v>AÇO - ENSAIOS DE DOBRAMENTO EM BARRAS</v>
          </cell>
          <cell r="H13259" t="str">
            <v>UN</v>
          </cell>
          <cell r="J13259">
            <v>12.46</v>
          </cell>
        </row>
        <row r="13260">
          <cell r="C13260">
            <v>86040</v>
          </cell>
          <cell r="D13260" t="str">
            <v>CONTROLE TECNOLÓGICO EM AÇO - DOBRAMENTO EM BARRAS</v>
          </cell>
          <cell r="E13260" t="str">
            <v>Un</v>
          </cell>
          <cell r="F13260">
            <v>12.46</v>
          </cell>
          <cell r="G13260">
            <v>1</v>
          </cell>
          <cell r="I13260">
            <v>12.459300000000001</v>
          </cell>
        </row>
        <row r="13261">
          <cell r="A13261">
            <v>200613</v>
          </cell>
          <cell r="B13261" t="str">
            <v>AÇO - ENSAIOS DE VERIFICAÇÃO DE BITOLA</v>
          </cell>
          <cell r="H13261" t="str">
            <v>UN</v>
          </cell>
          <cell r="J13261">
            <v>10.75</v>
          </cell>
        </row>
        <row r="13262">
          <cell r="C13262">
            <v>86029</v>
          </cell>
          <cell r="D13262" t="str">
            <v>CONTROLE TECNOLÓGICO EM AÇO - VERIFICAÇÃO DE BITOLAS</v>
          </cell>
          <cell r="E13262" t="str">
            <v>Un</v>
          </cell>
          <cell r="F13262">
            <v>10.75</v>
          </cell>
          <cell r="G13262">
            <v>1</v>
          </cell>
          <cell r="I13262">
            <v>10.754099999999999</v>
          </cell>
        </row>
        <row r="13263">
          <cell r="A13263">
            <v>200614</v>
          </cell>
          <cell r="B13263" t="str">
            <v>ENSAIO DE ISOLAÇÃO DE CABO DE MÉDIA TENSÃO</v>
          </cell>
          <cell r="H13263" t="str">
            <v>Un</v>
          </cell>
          <cell r="J13263">
            <v>1950</v>
          </cell>
        </row>
        <row r="13264">
          <cell r="C13264">
            <v>86080</v>
          </cell>
          <cell r="D13264" t="str">
            <v>ENSAIO DE ISOLAÇÃO DE CABO DE MÉDIA TENSÃO</v>
          </cell>
          <cell r="E13264" t="str">
            <v>Un</v>
          </cell>
          <cell r="F13264">
            <v>1950</v>
          </cell>
          <cell r="G13264">
            <v>1</v>
          </cell>
          <cell r="I13264">
            <v>1950</v>
          </cell>
        </row>
        <row r="13265">
          <cell r="A13265">
            <v>200615</v>
          </cell>
          <cell r="B13265" t="str">
            <v>ENSAIO DE ISOLAÇÃO DE TRANFORMADOR DE POTÊNCIA</v>
          </cell>
          <cell r="H13265" t="str">
            <v>Un</v>
          </cell>
          <cell r="J13265">
            <v>1950</v>
          </cell>
        </row>
        <row r="13266">
          <cell r="C13266">
            <v>86081</v>
          </cell>
          <cell r="D13266" t="str">
            <v>ENSAIO DE ISOLAÇÃO DE TRANFORMADOR DE POTÊNCIA</v>
          </cell>
          <cell r="E13266" t="str">
            <v>Un</v>
          </cell>
          <cell r="F13266">
            <v>1950</v>
          </cell>
          <cell r="G13266">
            <v>1</v>
          </cell>
          <cell r="I13266">
            <v>1950</v>
          </cell>
        </row>
        <row r="13267">
          <cell r="A13267">
            <v>200616</v>
          </cell>
          <cell r="B13267" t="str">
            <v>ENSAIO DE RELAÇÃO DE TRANSFORMAÇÃO EM TRANSFORMADOR DE POTÊNCIA</v>
          </cell>
          <cell r="H13267" t="str">
            <v>Un</v>
          </cell>
          <cell r="J13267">
            <v>1950</v>
          </cell>
        </row>
        <row r="13268">
          <cell r="C13268">
            <v>86082</v>
          </cell>
          <cell r="D13268" t="str">
            <v>ENSAIO DE RELAÇÃO DE TRANSFORMAÇÃO EM TRANSFORMADOR DE POTÊNCIA</v>
          </cell>
          <cell r="E13268" t="str">
            <v>Un</v>
          </cell>
          <cell r="F13268">
            <v>1950</v>
          </cell>
          <cell r="G13268">
            <v>1</v>
          </cell>
          <cell r="I13268">
            <v>1950</v>
          </cell>
        </row>
        <row r="13269">
          <cell r="A13269">
            <v>200617</v>
          </cell>
          <cell r="B13269" t="str">
            <v>ENSAIO DE RESISTÊNCIA DE ISOLAÇÃO DE CHAVE SECCIONADORA CLASSE 15KV</v>
          </cell>
          <cell r="H13269" t="str">
            <v>Un</v>
          </cell>
          <cell r="J13269">
            <v>1950</v>
          </cell>
        </row>
        <row r="13270">
          <cell r="C13270">
            <v>86083</v>
          </cell>
          <cell r="D13270" t="str">
            <v>ENSAIO DE RESISTÊNCIA DE ISOLAÇÃO DE CHAVE SECCIONADORA CLASSE 15KV</v>
          </cell>
          <cell r="E13270" t="str">
            <v>Un</v>
          </cell>
          <cell r="F13270">
            <v>1950</v>
          </cell>
          <cell r="G13270">
            <v>1</v>
          </cell>
          <cell r="I13270">
            <v>1950</v>
          </cell>
        </row>
        <row r="13271">
          <cell r="A13271">
            <v>200618</v>
          </cell>
          <cell r="B13271" t="str">
            <v>PARAMETRIZAÇÃO DO RELÊ DE PROTEÇÃO INDIRETA DE DISJUNTOR EM MÉDIA TENSÃO</v>
          </cell>
          <cell r="H13271" t="str">
            <v>Un</v>
          </cell>
          <cell r="J13271">
            <v>2300</v>
          </cell>
        </row>
        <row r="13272">
          <cell r="C13272">
            <v>86084</v>
          </cell>
          <cell r="D13272" t="str">
            <v>PARAMETRIZAÇÃO DO RELÊ DE PROTEÇÃO INDIRETA DE DISJUNTOR EM MÉDIA TENSÃO</v>
          </cell>
          <cell r="E13272" t="str">
            <v>Un</v>
          </cell>
          <cell r="F13272">
            <v>2300</v>
          </cell>
          <cell r="G13272">
            <v>1</v>
          </cell>
          <cell r="I13272">
            <v>2300</v>
          </cell>
        </row>
      </sheetData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adrao"/>
      <sheetName val="Resumo"/>
      <sheetName val="Dados"/>
    </sheetNames>
    <sheetDataSet>
      <sheetData sheetId="0"/>
      <sheetData sheetId="1"/>
      <sheetData sheetId="2"/>
      <sheetData sheetId="3">
        <row r="2">
          <cell r="K2">
            <v>150</v>
          </cell>
          <cell r="L2">
            <v>0.45</v>
          </cell>
        </row>
        <row r="3">
          <cell r="K3">
            <v>10150</v>
          </cell>
          <cell r="L3">
            <v>0.5</v>
          </cell>
          <cell r="M3">
            <v>0.5</v>
          </cell>
          <cell r="N3">
            <v>0.6</v>
          </cell>
          <cell r="O3">
            <v>0.65</v>
          </cell>
          <cell r="P3">
            <v>0.85</v>
          </cell>
        </row>
        <row r="4">
          <cell r="K4">
            <v>20150</v>
          </cell>
          <cell r="L4">
            <v>0.6</v>
          </cell>
          <cell r="M4">
            <v>0.6</v>
          </cell>
          <cell r="N4">
            <v>0.7</v>
          </cell>
          <cell r="O4">
            <v>0.75</v>
          </cell>
          <cell r="P4">
            <v>0.85</v>
          </cell>
        </row>
        <row r="5">
          <cell r="K5">
            <v>200</v>
          </cell>
          <cell r="L5">
            <v>0.55000000000000004</v>
          </cell>
          <cell r="M5">
            <v>0.55000000000000004</v>
          </cell>
          <cell r="N5">
            <v>0.65</v>
          </cell>
          <cell r="O5">
            <v>0.7</v>
          </cell>
          <cell r="P5">
            <v>0.9</v>
          </cell>
        </row>
        <row r="6">
          <cell r="K6">
            <v>10200</v>
          </cell>
          <cell r="L6">
            <v>0.55000000000000004</v>
          </cell>
          <cell r="M6">
            <v>0.55000000000000004</v>
          </cell>
          <cell r="N6">
            <v>0.65</v>
          </cell>
          <cell r="O6">
            <v>0.7</v>
          </cell>
          <cell r="P6">
            <v>0.9</v>
          </cell>
        </row>
        <row r="7">
          <cell r="K7">
            <v>20200</v>
          </cell>
          <cell r="L7">
            <v>0.65</v>
          </cell>
          <cell r="M7">
            <v>0.65</v>
          </cell>
          <cell r="N7">
            <v>0.75</v>
          </cell>
          <cell r="O7">
            <v>0.8</v>
          </cell>
          <cell r="P7">
            <v>0.9</v>
          </cell>
        </row>
        <row r="8">
          <cell r="K8">
            <v>250</v>
          </cell>
          <cell r="L8">
            <v>0.6</v>
          </cell>
          <cell r="M8">
            <v>0.6</v>
          </cell>
          <cell r="N8">
            <v>0.7</v>
          </cell>
          <cell r="O8">
            <v>0.75</v>
          </cell>
          <cell r="P8">
            <v>0.95</v>
          </cell>
        </row>
        <row r="9">
          <cell r="K9">
            <v>10250</v>
          </cell>
          <cell r="L9">
            <v>0.6</v>
          </cell>
          <cell r="M9">
            <v>0.6</v>
          </cell>
          <cell r="N9">
            <v>0.7</v>
          </cell>
          <cell r="O9">
            <v>0.75</v>
          </cell>
          <cell r="P9">
            <v>0.95</v>
          </cell>
        </row>
        <row r="10">
          <cell r="K10">
            <v>20250</v>
          </cell>
          <cell r="L10">
            <v>0.7</v>
          </cell>
          <cell r="M10">
            <v>0.7</v>
          </cell>
          <cell r="N10">
            <v>0.8</v>
          </cell>
          <cell r="O10">
            <v>0.85</v>
          </cell>
          <cell r="P10">
            <v>0.95</v>
          </cell>
        </row>
        <row r="11">
          <cell r="K11">
            <v>300</v>
          </cell>
          <cell r="L11">
            <v>0.65</v>
          </cell>
          <cell r="M11">
            <v>0.65</v>
          </cell>
          <cell r="N11">
            <v>0.75</v>
          </cell>
          <cell r="O11">
            <v>0.8</v>
          </cell>
          <cell r="P11">
            <v>1</v>
          </cell>
        </row>
        <row r="12">
          <cell r="K12">
            <v>10300</v>
          </cell>
          <cell r="L12">
            <v>0.65</v>
          </cell>
          <cell r="M12">
            <v>0.65</v>
          </cell>
          <cell r="N12">
            <v>0.75</v>
          </cell>
          <cell r="O12">
            <v>0.8</v>
          </cell>
          <cell r="P12">
            <v>1</v>
          </cell>
        </row>
        <row r="13">
          <cell r="K13">
            <v>20300</v>
          </cell>
          <cell r="L13">
            <v>0.75</v>
          </cell>
          <cell r="M13">
            <v>0.75</v>
          </cell>
          <cell r="N13">
            <v>0.85</v>
          </cell>
          <cell r="O13">
            <v>0.9</v>
          </cell>
          <cell r="P13">
            <v>1</v>
          </cell>
        </row>
        <row r="14">
          <cell r="K14">
            <v>350</v>
          </cell>
          <cell r="L14">
            <v>0.7</v>
          </cell>
          <cell r="M14">
            <v>0.7</v>
          </cell>
          <cell r="N14">
            <v>0.8</v>
          </cell>
          <cell r="O14">
            <v>0.85</v>
          </cell>
          <cell r="P14">
            <v>1.05</v>
          </cell>
        </row>
        <row r="15">
          <cell r="K15">
            <v>10350</v>
          </cell>
          <cell r="L15">
            <v>0.7</v>
          </cell>
          <cell r="M15">
            <v>0.7</v>
          </cell>
          <cell r="N15">
            <v>0.8</v>
          </cell>
          <cell r="O15">
            <v>0.85</v>
          </cell>
          <cell r="P15">
            <v>1.05</v>
          </cell>
        </row>
        <row r="16">
          <cell r="K16">
            <v>20350</v>
          </cell>
          <cell r="L16">
            <v>0.8</v>
          </cell>
          <cell r="M16">
            <v>0.8</v>
          </cell>
          <cell r="N16">
            <v>0.9</v>
          </cell>
          <cell r="O16">
            <v>0.95</v>
          </cell>
          <cell r="P16">
            <v>1.05</v>
          </cell>
        </row>
        <row r="17">
          <cell r="K17">
            <v>400</v>
          </cell>
          <cell r="L17">
            <v>0.75</v>
          </cell>
          <cell r="M17">
            <v>0.75</v>
          </cell>
          <cell r="N17">
            <v>0.85</v>
          </cell>
          <cell r="O17">
            <v>0.9</v>
          </cell>
          <cell r="P17">
            <v>1.1000000000000001</v>
          </cell>
        </row>
        <row r="18">
          <cell r="K18">
            <v>10400</v>
          </cell>
          <cell r="L18">
            <v>0.75</v>
          </cell>
          <cell r="M18">
            <v>0.75</v>
          </cell>
          <cell r="N18">
            <v>0.85</v>
          </cell>
          <cell r="O18">
            <v>0.9</v>
          </cell>
          <cell r="P18">
            <v>1.1000000000000001</v>
          </cell>
        </row>
        <row r="19">
          <cell r="K19">
            <v>20400</v>
          </cell>
          <cell r="L19">
            <v>0.85</v>
          </cell>
          <cell r="M19">
            <v>0.85</v>
          </cell>
          <cell r="N19">
            <v>0.95</v>
          </cell>
          <cell r="O19">
            <v>1</v>
          </cell>
          <cell r="P19">
            <v>1.1000000000000001</v>
          </cell>
        </row>
        <row r="20">
          <cell r="K20">
            <v>500</v>
          </cell>
          <cell r="L20">
            <v>0.85</v>
          </cell>
          <cell r="M20">
            <v>0.85</v>
          </cell>
          <cell r="N20">
            <v>0.95</v>
          </cell>
          <cell r="O20">
            <v>1</v>
          </cell>
          <cell r="P20">
            <v>1.2</v>
          </cell>
        </row>
        <row r="21">
          <cell r="K21">
            <v>10500</v>
          </cell>
          <cell r="L21">
            <v>0.85</v>
          </cell>
          <cell r="M21">
            <v>0.85</v>
          </cell>
          <cell r="N21">
            <v>0.95</v>
          </cell>
          <cell r="O21">
            <v>1</v>
          </cell>
          <cell r="P21">
            <v>1.2</v>
          </cell>
        </row>
        <row r="22">
          <cell r="K22">
            <v>20500</v>
          </cell>
          <cell r="L22">
            <v>0.95</v>
          </cell>
          <cell r="M22">
            <v>0.95</v>
          </cell>
          <cell r="N22">
            <v>1.05</v>
          </cell>
          <cell r="O22">
            <v>1.1000000000000001</v>
          </cell>
          <cell r="P22">
            <v>1.2</v>
          </cell>
        </row>
        <row r="23">
          <cell r="K23">
            <v>600</v>
          </cell>
          <cell r="L23">
            <v>0.95</v>
          </cell>
          <cell r="M23">
            <v>0.95</v>
          </cell>
          <cell r="N23">
            <v>1.05</v>
          </cell>
          <cell r="O23">
            <v>1.1000000000000001</v>
          </cell>
          <cell r="P23">
            <v>1.3</v>
          </cell>
        </row>
        <row r="24">
          <cell r="K24">
            <v>10600</v>
          </cell>
          <cell r="L24">
            <v>0.95</v>
          </cell>
          <cell r="M24">
            <v>0.95</v>
          </cell>
          <cell r="N24">
            <v>1.05</v>
          </cell>
          <cell r="O24">
            <v>1.1000000000000001</v>
          </cell>
          <cell r="P24">
            <v>1.3</v>
          </cell>
        </row>
        <row r="25">
          <cell r="K25">
            <v>20600</v>
          </cell>
          <cell r="L25">
            <v>1.05</v>
          </cell>
          <cell r="M25">
            <v>1.05</v>
          </cell>
          <cell r="N25">
            <v>1.1499999999999999</v>
          </cell>
          <cell r="O25">
            <v>1.2</v>
          </cell>
          <cell r="P25">
            <v>1.3</v>
          </cell>
        </row>
        <row r="26">
          <cell r="K26">
            <v>700</v>
          </cell>
          <cell r="L26">
            <v>1.3</v>
          </cell>
          <cell r="M26">
            <v>1.3</v>
          </cell>
          <cell r="N26">
            <v>1.4</v>
          </cell>
          <cell r="O26">
            <v>1.45</v>
          </cell>
          <cell r="P26">
            <v>1.65</v>
          </cell>
        </row>
        <row r="27">
          <cell r="K27">
            <v>10700</v>
          </cell>
          <cell r="L27">
            <v>1.3</v>
          </cell>
          <cell r="M27">
            <v>1.3</v>
          </cell>
          <cell r="N27">
            <v>1.4</v>
          </cell>
          <cell r="O27">
            <v>1.45</v>
          </cell>
          <cell r="P27">
            <v>1.65</v>
          </cell>
        </row>
        <row r="28">
          <cell r="K28">
            <v>20700</v>
          </cell>
          <cell r="L28">
            <v>1.4</v>
          </cell>
          <cell r="M28">
            <v>1.4</v>
          </cell>
          <cell r="N28">
            <v>1.5</v>
          </cell>
          <cell r="O28">
            <v>1.55</v>
          </cell>
          <cell r="P28">
            <v>1.65</v>
          </cell>
        </row>
        <row r="29">
          <cell r="K29">
            <v>800</v>
          </cell>
          <cell r="L29">
            <v>1.4</v>
          </cell>
          <cell r="M29">
            <v>1.4</v>
          </cell>
          <cell r="N29">
            <v>1.5</v>
          </cell>
          <cell r="O29">
            <v>1.55</v>
          </cell>
          <cell r="P29">
            <v>1.75</v>
          </cell>
        </row>
        <row r="30">
          <cell r="K30">
            <v>10800</v>
          </cell>
          <cell r="L30">
            <v>1.4</v>
          </cell>
          <cell r="M30">
            <v>1.4</v>
          </cell>
          <cell r="N30">
            <v>1.5</v>
          </cell>
          <cell r="O30">
            <v>1.55</v>
          </cell>
          <cell r="P30">
            <v>1.75</v>
          </cell>
        </row>
        <row r="31">
          <cell r="K31">
            <v>20800</v>
          </cell>
          <cell r="L31">
            <v>1.5</v>
          </cell>
          <cell r="M31">
            <v>1.5</v>
          </cell>
          <cell r="N31">
            <v>1.6</v>
          </cell>
          <cell r="O31">
            <v>1.65</v>
          </cell>
          <cell r="P31">
            <v>1.75</v>
          </cell>
        </row>
        <row r="32">
          <cell r="K32">
            <v>900</v>
          </cell>
          <cell r="N32">
            <v>1.6</v>
          </cell>
          <cell r="O32">
            <v>1.65</v>
          </cell>
          <cell r="P32">
            <v>1.85</v>
          </cell>
        </row>
        <row r="33">
          <cell r="K33">
            <v>10900</v>
          </cell>
          <cell r="N33">
            <v>1.6</v>
          </cell>
          <cell r="O33">
            <v>1.65</v>
          </cell>
          <cell r="P33">
            <v>1.85</v>
          </cell>
        </row>
        <row r="34">
          <cell r="K34">
            <v>20900</v>
          </cell>
          <cell r="N34">
            <v>1.7</v>
          </cell>
          <cell r="O34">
            <v>1.75</v>
          </cell>
          <cell r="P34">
            <v>1.85</v>
          </cell>
        </row>
        <row r="35">
          <cell r="K35">
            <v>1000</v>
          </cell>
          <cell r="P35">
            <v>1.95</v>
          </cell>
        </row>
        <row r="36">
          <cell r="K36">
            <v>11000</v>
          </cell>
          <cell r="P36">
            <v>1.95</v>
          </cell>
        </row>
        <row r="37">
          <cell r="K37">
            <v>21000</v>
          </cell>
          <cell r="N37">
            <v>1.85</v>
          </cell>
          <cell r="O37">
            <v>1.85</v>
          </cell>
          <cell r="P37">
            <v>1.95</v>
          </cell>
        </row>
        <row r="38">
          <cell r="K38">
            <v>1200</v>
          </cell>
        </row>
        <row r="39">
          <cell r="K39">
            <v>11200</v>
          </cell>
        </row>
        <row r="40">
          <cell r="K40">
            <v>21200</v>
          </cell>
          <cell r="O40">
            <v>2.0499999999999998</v>
          </cell>
          <cell r="P40">
            <v>2.15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. DEFENSA"/>
      <sheetName val="IMPL. DE PLACAS"/>
      <sheetName val="TACHA"/>
      <sheetName val="PINT. TERM. MECÂNICO"/>
      <sheetName val="PINT. TERM. MECÂNICO ALTO RELEV"/>
      <sheetName val="PINT TERM MANUAL"/>
      <sheetName val="PINT FRIA MECANICA"/>
      <sheetName val="PINT. MANUAL FRIA "/>
      <sheetName val="PINT BICOMP. MECANICA"/>
      <sheetName val="PINT BICOMP. MANUAL"/>
      <sheetName val="ELASTOPLASTICO"/>
    </sheetNames>
    <sheetDataSet>
      <sheetData sheetId="0"/>
      <sheetData sheetId="1"/>
      <sheetData sheetId="2"/>
      <sheetData sheetId="3">
        <row r="11">
          <cell r="S11">
            <v>3999.8999999999996</v>
          </cell>
          <cell r="T11" t="str">
            <v>AMARELO</v>
          </cell>
        </row>
        <row r="12">
          <cell r="S12">
            <v>3999.8999999999996</v>
          </cell>
          <cell r="T12" t="str">
            <v>BRANCO</v>
          </cell>
        </row>
        <row r="13">
          <cell r="S13">
            <v>3999.8999999999996</v>
          </cell>
          <cell r="T13" t="str">
            <v>VERMELHO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4"/>
      <sheetData sheetId="5"/>
      <sheetData sheetId="6">
        <row r="11">
          <cell r="S11">
            <v>1500</v>
          </cell>
          <cell r="T11" t="str">
            <v>BRANCO</v>
          </cell>
        </row>
        <row r="12">
          <cell r="S12">
            <v>4500</v>
          </cell>
          <cell r="T12" t="str">
            <v>BRANCO</v>
          </cell>
        </row>
        <row r="13">
          <cell r="S13">
            <v>9000</v>
          </cell>
          <cell r="T13" t="str">
            <v>AMARELO</v>
          </cell>
        </row>
        <row r="14">
          <cell r="S14">
            <v>7500</v>
          </cell>
          <cell r="T14" t="str">
            <v>VERMELHO</v>
          </cell>
        </row>
        <row r="15">
          <cell r="S15">
            <v>200</v>
          </cell>
          <cell r="T15" t="str">
            <v>AZUL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7">
        <row r="11">
          <cell r="R11">
            <v>80</v>
          </cell>
          <cell r="T11" t="str">
            <v>AMARELO</v>
          </cell>
        </row>
        <row r="12">
          <cell r="R12">
            <v>31.2</v>
          </cell>
          <cell r="T12" t="str">
            <v>BRANCO</v>
          </cell>
        </row>
        <row r="13">
          <cell r="R13">
            <v>8.64</v>
          </cell>
          <cell r="T13" t="str">
            <v>BRANCO</v>
          </cell>
        </row>
        <row r="14">
          <cell r="R14">
            <v>24</v>
          </cell>
          <cell r="T14" t="str">
            <v>AMARELO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</sheetData>
      <sheetData sheetId="8">
        <row r="11">
          <cell r="S11">
            <v>469.5</v>
          </cell>
          <cell r="T11" t="str">
            <v>AMARELO</v>
          </cell>
        </row>
        <row r="12">
          <cell r="S12">
            <v>60</v>
          </cell>
          <cell r="T12" t="str">
            <v>AMARELO</v>
          </cell>
        </row>
        <row r="13">
          <cell r="S13">
            <v>0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9">
        <row r="11">
          <cell r="T11" t="str">
            <v>AMARELO</v>
          </cell>
        </row>
        <row r="12">
          <cell r="T12" t="str">
            <v>AMARELO</v>
          </cell>
        </row>
        <row r="13">
          <cell r="T13" t="str">
            <v>AMARELO</v>
          </cell>
        </row>
        <row r="14">
          <cell r="T14" t="str">
            <v>AMARELO</v>
          </cell>
        </row>
      </sheetData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EU SÃO PAULO"/>
      <sheetName val="CRONOG GERAL"/>
      <sheetName val="SINAPI"/>
      <sheetName val="EDIF"/>
      <sheetName val="CPOS"/>
      <sheetName val="FDE"/>
      <sheetName val="CPU NO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1.1</v>
          </cell>
          <cell r="B1" t="str">
            <v>ENGENHEIRO RESIDENTE, PERÍODO INTEGRAL NA OBRA.</v>
          </cell>
          <cell r="C1">
            <v>0</v>
          </cell>
          <cell r="D1">
            <v>0</v>
          </cell>
          <cell r="E1">
            <v>0</v>
          </cell>
          <cell r="F1" t="str">
            <v>MÊS</v>
          </cell>
          <cell r="G1">
            <v>19100.16</v>
          </cell>
        </row>
        <row r="2">
          <cell r="A2" t="str">
            <v>FONTE</v>
          </cell>
          <cell r="B2" t="str">
            <v>REF.</v>
          </cell>
          <cell r="C2" t="str">
            <v>DESCRIÇÃO</v>
          </cell>
          <cell r="D2" t="str">
            <v>UN.</v>
          </cell>
          <cell r="E2" t="str">
            <v>COEF.</v>
          </cell>
          <cell r="F2" t="str">
            <v>V. UN.</v>
          </cell>
          <cell r="G2" t="str">
            <v>V. TOTAL</v>
          </cell>
        </row>
        <row r="3">
          <cell r="A3" t="str">
            <v>SINAPI</v>
          </cell>
          <cell r="B3" t="str">
            <v>2707</v>
          </cell>
          <cell r="C3" t="str">
            <v>ENGENHEIRO DE OBRA PLENO</v>
          </cell>
          <cell r="D3" t="str">
            <v>H</v>
          </cell>
          <cell r="E3">
            <v>192</v>
          </cell>
          <cell r="F3">
            <v>99.48</v>
          </cell>
          <cell r="G3">
            <v>19100.16</v>
          </cell>
        </row>
        <row r="4">
          <cell r="A4" t="str">
            <v>1.2</v>
          </cell>
          <cell r="B4" t="str">
            <v>AUXILIAR TÉCNICO DE ENGENHARIA, PERÍODO INTEGRAL NA OBRA, 2 FUNCIONÁRIOS.</v>
          </cell>
          <cell r="C4">
            <v>0</v>
          </cell>
          <cell r="D4">
            <v>0</v>
          </cell>
          <cell r="E4">
            <v>0</v>
          </cell>
          <cell r="F4" t="str">
            <v>MÊS</v>
          </cell>
          <cell r="G4">
            <v>8136.96</v>
          </cell>
        </row>
        <row r="5">
          <cell r="A5" t="str">
            <v>FONTE</v>
          </cell>
          <cell r="B5" t="str">
            <v>REF.</v>
          </cell>
          <cell r="C5" t="str">
            <v>DESCRIÇÃO</v>
          </cell>
          <cell r="D5" t="str">
            <v>UN.</v>
          </cell>
          <cell r="E5" t="str">
            <v>COEF.</v>
          </cell>
          <cell r="F5" t="str">
            <v>V. UN.</v>
          </cell>
          <cell r="G5" t="str">
            <v>V. TOTAL</v>
          </cell>
        </row>
        <row r="6">
          <cell r="A6" t="str">
            <v>SINAPI</v>
          </cell>
          <cell r="B6" t="str">
            <v>532</v>
          </cell>
          <cell r="C6" t="str">
            <v>AUXILIAR TECNICO DE ENGENHARIA</v>
          </cell>
          <cell r="D6" t="str">
            <v>H</v>
          </cell>
          <cell r="E6">
            <v>384</v>
          </cell>
          <cell r="F6">
            <v>21.19</v>
          </cell>
          <cell r="G6">
            <v>8136.9600000000009</v>
          </cell>
        </row>
        <row r="7">
          <cell r="A7" t="str">
            <v>1.3</v>
          </cell>
          <cell r="B7" t="str">
            <v>MESTRE DE OBRAS, PERÍODO INTEGRAL NA OBRA.</v>
          </cell>
          <cell r="C7">
            <v>0</v>
          </cell>
          <cell r="D7">
            <v>0</v>
          </cell>
          <cell r="E7">
            <v>0</v>
          </cell>
          <cell r="F7" t="str">
            <v>MÊS</v>
          </cell>
          <cell r="G7">
            <v>8267.52</v>
          </cell>
        </row>
        <row r="8">
          <cell r="A8" t="str">
            <v>FONTE</v>
          </cell>
          <cell r="B8" t="str">
            <v>REF.</v>
          </cell>
          <cell r="C8" t="str">
            <v>DESCRIÇÃO</v>
          </cell>
          <cell r="D8" t="str">
            <v>UN.</v>
          </cell>
          <cell r="E8" t="str">
            <v>COEF.</v>
          </cell>
          <cell r="F8" t="str">
            <v>V. UN.</v>
          </cell>
          <cell r="G8" t="str">
            <v>V. TOTAL</v>
          </cell>
        </row>
        <row r="9">
          <cell r="A9" t="str">
            <v>SINAPI</v>
          </cell>
          <cell r="B9" t="str">
            <v>4069</v>
          </cell>
          <cell r="C9" t="str">
            <v>MESTRE DE OBRAS</v>
          </cell>
          <cell r="D9" t="str">
            <v>H</v>
          </cell>
          <cell r="E9">
            <v>192</v>
          </cell>
          <cell r="F9">
            <v>43.06</v>
          </cell>
          <cell r="G9">
            <v>8267.52</v>
          </cell>
        </row>
        <row r="10">
          <cell r="A10" t="str">
            <v>1.4</v>
          </cell>
          <cell r="B10" t="str">
            <v>APONTADOR, PERÍODO INTEGRAL NA OBRA, 2 FUNCIONÁRIOS.</v>
          </cell>
          <cell r="C10">
            <v>0</v>
          </cell>
          <cell r="D10">
            <v>0</v>
          </cell>
          <cell r="E10">
            <v>0</v>
          </cell>
          <cell r="F10" t="str">
            <v>MÊS</v>
          </cell>
          <cell r="G10">
            <v>5591.04</v>
          </cell>
        </row>
        <row r="11">
          <cell r="A11" t="str">
            <v>FONTE</v>
          </cell>
          <cell r="B11" t="str">
            <v>REF.</v>
          </cell>
          <cell r="C11" t="str">
            <v>DESCRIÇÃO</v>
          </cell>
          <cell r="D11" t="str">
            <v>UN.</v>
          </cell>
          <cell r="E11" t="str">
            <v>COEF.</v>
          </cell>
          <cell r="F11" t="str">
            <v>V. UN.</v>
          </cell>
          <cell r="G11" t="str">
            <v>V. TOTAL</v>
          </cell>
        </row>
        <row r="12">
          <cell r="A12" t="str">
            <v>SINAPI</v>
          </cell>
          <cell r="B12" t="str">
            <v>6122</v>
          </cell>
          <cell r="C12" t="str">
            <v>APONTADOR OU APROPRIADOR</v>
          </cell>
          <cell r="D12" t="str">
            <v>H</v>
          </cell>
          <cell r="E12">
            <v>384</v>
          </cell>
          <cell r="F12">
            <v>14.56</v>
          </cell>
          <cell r="G12">
            <v>5591.04</v>
          </cell>
        </row>
        <row r="13">
          <cell r="A13" t="str">
            <v>1.5</v>
          </cell>
          <cell r="B13" t="str">
            <v>AUXILIAR DE ESCRITÓRIO, PERÍODO INTEGRAL NA OBRA, 2 FUNCIONÁRIOS.</v>
          </cell>
          <cell r="C13">
            <v>0</v>
          </cell>
          <cell r="D13">
            <v>0</v>
          </cell>
          <cell r="E13">
            <v>0</v>
          </cell>
          <cell r="F13" t="str">
            <v>MÊS</v>
          </cell>
          <cell r="G13">
            <v>4915.2</v>
          </cell>
        </row>
        <row r="14">
          <cell r="A14" t="str">
            <v>FONTE</v>
          </cell>
          <cell r="B14" t="str">
            <v>REF.</v>
          </cell>
          <cell r="C14" t="str">
            <v>DESCRIÇÃO</v>
          </cell>
          <cell r="D14" t="str">
            <v>UN.</v>
          </cell>
          <cell r="E14" t="str">
            <v>COEF.</v>
          </cell>
          <cell r="F14" t="str">
            <v>V. UN.</v>
          </cell>
          <cell r="G14" t="str">
            <v>V. TOTAL</v>
          </cell>
        </row>
        <row r="15">
          <cell r="A15" t="str">
            <v>SINAPI</v>
          </cell>
          <cell r="B15" t="str">
            <v>2350</v>
          </cell>
          <cell r="C15" t="str">
            <v>AUXILIAR DE ESCRITORIO</v>
          </cell>
          <cell r="D15" t="str">
            <v>H</v>
          </cell>
          <cell r="E15">
            <v>384</v>
          </cell>
          <cell r="F15">
            <v>12.8</v>
          </cell>
          <cell r="G15">
            <v>4915.2000000000007</v>
          </cell>
        </row>
        <row r="16">
          <cell r="A16" t="str">
            <v>1.6</v>
          </cell>
          <cell r="B16" t="str">
            <v>ALIMENTAÇÃO DE PESSOAL.</v>
          </cell>
          <cell r="C16">
            <v>0</v>
          </cell>
          <cell r="D16">
            <v>0</v>
          </cell>
          <cell r="E16">
            <v>0</v>
          </cell>
          <cell r="F16" t="str">
            <v>MÊS</v>
          </cell>
          <cell r="G16">
            <v>19300</v>
          </cell>
        </row>
        <row r="17">
          <cell r="A17" t="str">
            <v>FONTE</v>
          </cell>
          <cell r="B17" t="str">
            <v>REF.</v>
          </cell>
          <cell r="C17" t="str">
            <v>DESCRIÇÃO</v>
          </cell>
          <cell r="D17" t="str">
            <v>UN.</v>
          </cell>
          <cell r="E17" t="str">
            <v>COEF.</v>
          </cell>
          <cell r="F17" t="str">
            <v>V. UN.</v>
          </cell>
          <cell r="G17" t="str">
            <v>V. TOTAL</v>
          </cell>
        </row>
        <row r="18">
          <cell r="A18">
            <v>0</v>
          </cell>
          <cell r="B18">
            <v>0</v>
          </cell>
          <cell r="C18" t="str">
            <v>CAFÉ DA MANHÃ.</v>
          </cell>
          <cell r="D18" t="str">
            <v>IND/DIA</v>
          </cell>
          <cell r="E18">
            <v>2600</v>
          </cell>
          <cell r="F18">
            <v>1.5</v>
          </cell>
          <cell r="G18">
            <v>3900</v>
          </cell>
        </row>
        <row r="19">
          <cell r="A19">
            <v>0</v>
          </cell>
          <cell r="B19">
            <v>0</v>
          </cell>
          <cell r="C19" t="str">
            <v>ALMOÇO.</v>
          </cell>
          <cell r="D19" t="str">
            <v>IND/DIA</v>
          </cell>
          <cell r="E19">
            <v>2200</v>
          </cell>
          <cell r="F19">
            <v>7</v>
          </cell>
          <cell r="G19">
            <v>15400</v>
          </cell>
        </row>
        <row r="20">
          <cell r="A20">
            <v>0</v>
          </cell>
          <cell r="B20" t="str">
            <v>Obs: Considerando uma média de 100 funcionários por mês e o acordo coletivo do SINDUSCON.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 t="str">
            <v>1.7</v>
          </cell>
          <cell r="B21" t="str">
            <v>TRANSPORTE DE PESSOAL.</v>
          </cell>
          <cell r="C21">
            <v>0</v>
          </cell>
          <cell r="D21">
            <v>0</v>
          </cell>
          <cell r="E21">
            <v>0</v>
          </cell>
          <cell r="F21" t="str">
            <v>MÊS</v>
          </cell>
          <cell r="G21">
            <v>24180</v>
          </cell>
        </row>
        <row r="22">
          <cell r="A22" t="str">
            <v>FONTE</v>
          </cell>
          <cell r="B22" t="str">
            <v>REF.</v>
          </cell>
          <cell r="C22" t="str">
            <v>DESCRIÇÃO</v>
          </cell>
          <cell r="D22" t="str">
            <v>UN.</v>
          </cell>
          <cell r="E22" t="str">
            <v>COEF.</v>
          </cell>
          <cell r="F22" t="str">
            <v>V. UN.</v>
          </cell>
          <cell r="G22" t="str">
            <v>V. TOTAL</v>
          </cell>
        </row>
        <row r="23">
          <cell r="A23">
            <v>0</v>
          </cell>
          <cell r="B23">
            <v>0</v>
          </cell>
          <cell r="C23" t="str">
            <v>IDA - ÔNIBUSXMETRÔ/CPTMXÔNIBUS</v>
          </cell>
          <cell r="D23" t="str">
            <v>IND/DIA</v>
          </cell>
          <cell r="E23">
            <v>2600</v>
          </cell>
          <cell r="F23">
            <v>4.6500000000000004</v>
          </cell>
          <cell r="G23">
            <v>12090.000000000002</v>
          </cell>
        </row>
        <row r="24">
          <cell r="A24">
            <v>0</v>
          </cell>
          <cell r="B24">
            <v>0</v>
          </cell>
          <cell r="C24" t="str">
            <v>VOLTA - ÔNIBUSXMETRÔ/CPTMXÔNIBUS</v>
          </cell>
          <cell r="D24" t="str">
            <v>IND/DIA</v>
          </cell>
          <cell r="E24">
            <v>2600</v>
          </cell>
          <cell r="F24">
            <v>4.6500000000000004</v>
          </cell>
          <cell r="G24">
            <v>12090.000000000002</v>
          </cell>
        </row>
        <row r="25">
          <cell r="A25">
            <v>0</v>
          </cell>
          <cell r="B25" t="str">
            <v>Obs: Considerando uma média de 100 funcionários por mês e o uso de bilhete único para o deslocamento no município de São Paulo.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BD"/>
      <sheetName val="Avanço Físico"/>
      <sheetName val="Avanco_fisic"/>
      <sheetName val="Curva S Custo"/>
      <sheetName val="Planilha1"/>
      <sheetName val="IDC"/>
      <sheetName val="IDC.T"/>
      <sheetName val="IDP"/>
      <sheetName val="IDP.T"/>
      <sheetName val="BD_Quadro"/>
      <sheetName val="Quadro de Resultados"/>
      <sheetName val="Mes_Anterior"/>
      <sheetName val="Indicadores"/>
      <sheetName val="Contrato"/>
      <sheetName val="Orçamento"/>
      <sheetName val="Físico x Financeiro"/>
    </sheetNames>
    <sheetDataSet>
      <sheetData sheetId="0">
        <row r="17">
          <cell r="Y17">
            <v>1.0179703870431855</v>
          </cell>
        </row>
      </sheetData>
      <sheetData sheetId="1">
        <row r="1">
          <cell r="D1">
            <v>39814</v>
          </cell>
          <cell r="E1">
            <v>39845</v>
          </cell>
          <cell r="F1">
            <v>39873</v>
          </cell>
          <cell r="G1">
            <v>39904</v>
          </cell>
          <cell r="H1">
            <v>39934</v>
          </cell>
          <cell r="I1">
            <v>39965</v>
          </cell>
          <cell r="J1">
            <v>39995</v>
          </cell>
          <cell r="K1">
            <v>40026</v>
          </cell>
          <cell r="L1">
            <v>40057</v>
          </cell>
          <cell r="M1">
            <v>40087</v>
          </cell>
          <cell r="N1">
            <v>40118</v>
          </cell>
          <cell r="O1">
            <v>40148</v>
          </cell>
          <cell r="P1">
            <v>40179</v>
          </cell>
          <cell r="Q1">
            <v>40210</v>
          </cell>
          <cell r="R1">
            <v>40238</v>
          </cell>
          <cell r="S1">
            <v>40269</v>
          </cell>
          <cell r="T1">
            <v>40299</v>
          </cell>
          <cell r="U1">
            <v>40330</v>
          </cell>
          <cell r="V1">
            <v>40360</v>
          </cell>
          <cell r="W1">
            <v>40391</v>
          </cell>
          <cell r="X1">
            <v>40422</v>
          </cell>
          <cell r="Y1">
            <v>40452</v>
          </cell>
          <cell r="Z1">
            <v>40483</v>
          </cell>
          <cell r="AA1">
            <v>40513</v>
          </cell>
          <cell r="AB1">
            <v>40544</v>
          </cell>
          <cell r="AC1">
            <v>40575</v>
          </cell>
          <cell r="AD1">
            <v>40603</v>
          </cell>
          <cell r="AE1">
            <v>40634</v>
          </cell>
          <cell r="AF1">
            <v>40664</v>
          </cell>
          <cell r="AG1">
            <v>40695</v>
          </cell>
          <cell r="AH1">
            <v>40725</v>
          </cell>
          <cell r="AI1">
            <v>40756</v>
          </cell>
          <cell r="AJ1">
            <v>40787</v>
          </cell>
          <cell r="AK1">
            <v>40817</v>
          </cell>
          <cell r="AL1">
            <v>40848</v>
          </cell>
          <cell r="AM1">
            <v>40878</v>
          </cell>
          <cell r="AN1">
            <v>40909</v>
          </cell>
          <cell r="AO1">
            <v>40940</v>
          </cell>
          <cell r="AP1">
            <v>40969</v>
          </cell>
          <cell r="AQ1">
            <v>41000</v>
          </cell>
          <cell r="AR1">
            <v>41030</v>
          </cell>
          <cell r="AS1">
            <v>41061</v>
          </cell>
          <cell r="AT1">
            <v>41091</v>
          </cell>
          <cell r="AU1">
            <v>41122</v>
          </cell>
          <cell r="AV1">
            <v>41153</v>
          </cell>
          <cell r="AW1">
            <v>41183</v>
          </cell>
          <cell r="AX1">
            <v>41214</v>
          </cell>
          <cell r="AY1">
            <v>41244</v>
          </cell>
          <cell r="AZ1">
            <v>41275</v>
          </cell>
          <cell r="BA1">
            <v>41306</v>
          </cell>
          <cell r="BB1">
            <v>41334</v>
          </cell>
          <cell r="BC1">
            <v>41365</v>
          </cell>
          <cell r="BD1">
            <v>41395</v>
          </cell>
          <cell r="BE1">
            <v>41426</v>
          </cell>
          <cell r="BF1">
            <v>41456</v>
          </cell>
          <cell r="BG1">
            <v>41487</v>
          </cell>
          <cell r="BH1">
            <v>41518</v>
          </cell>
          <cell r="BI1">
            <v>41548</v>
          </cell>
          <cell r="BJ1">
            <v>41579</v>
          </cell>
          <cell r="BK1">
            <v>41609</v>
          </cell>
          <cell r="BL1">
            <v>41640</v>
          </cell>
          <cell r="BM1">
            <v>41671</v>
          </cell>
          <cell r="BN1">
            <v>41699</v>
          </cell>
          <cell r="BO1">
            <v>41730</v>
          </cell>
          <cell r="BP1">
            <v>41760</v>
          </cell>
          <cell r="BQ1">
            <v>41791</v>
          </cell>
          <cell r="BR1">
            <v>41821</v>
          </cell>
          <cell r="BS1">
            <v>41852</v>
          </cell>
          <cell r="BT1">
            <v>41883</v>
          </cell>
          <cell r="BU1">
            <v>41913</v>
          </cell>
          <cell r="BV1">
            <v>41944</v>
          </cell>
          <cell r="BW1">
            <v>41974</v>
          </cell>
          <cell r="BX1">
            <v>42005</v>
          </cell>
          <cell r="BY1">
            <v>42036</v>
          </cell>
          <cell r="BZ1">
            <v>42064</v>
          </cell>
          <cell r="CA1">
            <v>42095</v>
          </cell>
          <cell r="CB1">
            <v>42125</v>
          </cell>
          <cell r="CC1">
            <v>42156</v>
          </cell>
          <cell r="CD1">
            <v>42186</v>
          </cell>
          <cell r="CE1">
            <v>42217</v>
          </cell>
          <cell r="CF1">
            <v>42248</v>
          </cell>
          <cell r="CG1">
            <v>42278</v>
          </cell>
          <cell r="CH1">
            <v>42309</v>
          </cell>
          <cell r="CI1">
            <v>42339</v>
          </cell>
          <cell r="CJ1">
            <v>42370</v>
          </cell>
          <cell r="CK1">
            <v>42401</v>
          </cell>
          <cell r="CL1">
            <v>42430</v>
          </cell>
          <cell r="CM1">
            <v>42461</v>
          </cell>
          <cell r="CN1">
            <v>42491</v>
          </cell>
          <cell r="CO1">
            <v>42522</v>
          </cell>
          <cell r="CP1">
            <v>42552</v>
          </cell>
          <cell r="CQ1">
            <v>42583</v>
          </cell>
          <cell r="CR1">
            <v>42614</v>
          </cell>
          <cell r="CS1">
            <v>42644</v>
          </cell>
          <cell r="CT1">
            <v>42675</v>
          </cell>
          <cell r="CU1">
            <v>42705</v>
          </cell>
          <cell r="CV1">
            <v>42736</v>
          </cell>
          <cell r="CW1">
            <v>42767</v>
          </cell>
          <cell r="CX1">
            <v>42795</v>
          </cell>
          <cell r="CY1">
            <v>42826</v>
          </cell>
          <cell r="CZ1">
            <v>42856</v>
          </cell>
          <cell r="DA1">
            <v>42887</v>
          </cell>
          <cell r="DB1">
            <v>42917</v>
          </cell>
          <cell r="DC1">
            <v>42948</v>
          </cell>
          <cell r="DD1">
            <v>42979</v>
          </cell>
          <cell r="DE1">
            <v>43009</v>
          </cell>
          <cell r="DF1">
            <v>43040</v>
          </cell>
          <cell r="DG1">
            <v>43070</v>
          </cell>
          <cell r="DH1">
            <v>43101</v>
          </cell>
          <cell r="DI1">
            <v>43132</v>
          </cell>
          <cell r="DJ1">
            <v>43160</v>
          </cell>
          <cell r="DK1">
            <v>43191</v>
          </cell>
          <cell r="DL1">
            <v>43221</v>
          </cell>
          <cell r="DM1">
            <v>43252</v>
          </cell>
          <cell r="DN1">
            <v>43282</v>
          </cell>
          <cell r="DO1">
            <v>43313</v>
          </cell>
          <cell r="DP1">
            <v>43344</v>
          </cell>
          <cell r="DQ1">
            <v>43374</v>
          </cell>
          <cell r="DR1">
            <v>43405</v>
          </cell>
          <cell r="DS1">
            <v>43435</v>
          </cell>
          <cell r="DT1">
            <v>43466</v>
          </cell>
          <cell r="DU1">
            <v>43497</v>
          </cell>
          <cell r="DV1">
            <v>43525</v>
          </cell>
          <cell r="DW1">
            <v>43556</v>
          </cell>
          <cell r="DX1">
            <v>43586</v>
          </cell>
          <cell r="DY1">
            <v>43617</v>
          </cell>
          <cell r="DZ1">
            <v>43647</v>
          </cell>
          <cell r="EA1">
            <v>43678</v>
          </cell>
          <cell r="EB1">
            <v>43709</v>
          </cell>
          <cell r="EC1">
            <v>43739</v>
          </cell>
          <cell r="ED1">
            <v>43770</v>
          </cell>
          <cell r="EE1">
            <v>43800</v>
          </cell>
          <cell r="EF1">
            <v>43831</v>
          </cell>
          <cell r="EG1">
            <v>43862</v>
          </cell>
          <cell r="EH1">
            <v>43891</v>
          </cell>
          <cell r="EI1">
            <v>43922</v>
          </cell>
          <cell r="EJ1">
            <v>43952</v>
          </cell>
          <cell r="EK1">
            <v>43983</v>
          </cell>
          <cell r="EL1">
            <v>44013</v>
          </cell>
          <cell r="EM1">
            <v>44044</v>
          </cell>
          <cell r="EN1">
            <v>44075</v>
          </cell>
          <cell r="EO1">
            <v>44105</v>
          </cell>
          <cell r="EP1">
            <v>44136</v>
          </cell>
          <cell r="EQ1">
            <v>44166</v>
          </cell>
          <cell r="ER1">
            <v>44197</v>
          </cell>
          <cell r="ES1">
            <v>44228</v>
          </cell>
          <cell r="ET1">
            <v>44256</v>
          </cell>
          <cell r="EU1">
            <v>44287</v>
          </cell>
          <cell r="EV1">
            <v>44317</v>
          </cell>
          <cell r="EW1">
            <v>44348</v>
          </cell>
          <cell r="EX1">
            <v>44378</v>
          </cell>
          <cell r="EY1">
            <v>44409</v>
          </cell>
          <cell r="EZ1">
            <v>44440</v>
          </cell>
          <cell r="FA1">
            <v>44470</v>
          </cell>
          <cell r="FB1">
            <v>44501</v>
          </cell>
          <cell r="FC1">
            <v>44531</v>
          </cell>
          <cell r="FD1">
            <v>44562</v>
          </cell>
          <cell r="FE1">
            <v>44593</v>
          </cell>
          <cell r="FF1">
            <v>44621</v>
          </cell>
          <cell r="FG1">
            <v>44652</v>
          </cell>
          <cell r="FH1">
            <v>44682</v>
          </cell>
          <cell r="FI1">
            <v>44713</v>
          </cell>
          <cell r="FJ1">
            <v>44743</v>
          </cell>
          <cell r="FK1">
            <v>44774</v>
          </cell>
          <cell r="FL1">
            <v>44805</v>
          </cell>
          <cell r="FM1">
            <v>44835</v>
          </cell>
          <cell r="FN1">
            <v>44866</v>
          </cell>
          <cell r="FO1">
            <v>44896</v>
          </cell>
          <cell r="FP1">
            <v>44927</v>
          </cell>
          <cell r="FQ1">
            <v>44958</v>
          </cell>
          <cell r="FR1">
            <v>44986</v>
          </cell>
          <cell r="FS1">
            <v>45017</v>
          </cell>
          <cell r="FT1">
            <v>45047</v>
          </cell>
          <cell r="FU1">
            <v>45078</v>
          </cell>
          <cell r="FV1">
            <v>45108</v>
          </cell>
          <cell r="FW1">
            <v>45139</v>
          </cell>
          <cell r="FX1">
            <v>45170</v>
          </cell>
          <cell r="FY1">
            <v>45200</v>
          </cell>
          <cell r="FZ1">
            <v>45231</v>
          </cell>
          <cell r="GA1">
            <v>45261</v>
          </cell>
          <cell r="GB1">
            <v>45292</v>
          </cell>
          <cell r="GC1">
            <v>45323</v>
          </cell>
          <cell r="GD1">
            <v>45352</v>
          </cell>
          <cell r="GE1">
            <v>45383</v>
          </cell>
          <cell r="GF1">
            <v>45413</v>
          </cell>
          <cell r="GG1">
            <v>45444</v>
          </cell>
          <cell r="GH1">
            <v>45474</v>
          </cell>
          <cell r="GI1">
            <v>45505</v>
          </cell>
          <cell r="GJ1">
            <v>45536</v>
          </cell>
          <cell r="GK1">
            <v>45566</v>
          </cell>
          <cell r="GL1">
            <v>45597</v>
          </cell>
          <cell r="GM1">
            <v>45627</v>
          </cell>
          <cell r="GN1">
            <v>45658</v>
          </cell>
          <cell r="GO1">
            <v>45689</v>
          </cell>
          <cell r="GP1">
            <v>45717</v>
          </cell>
          <cell r="GQ1">
            <v>45748</v>
          </cell>
          <cell r="GR1">
            <v>45778</v>
          </cell>
          <cell r="GS1">
            <v>45809</v>
          </cell>
          <cell r="GT1">
            <v>45839</v>
          </cell>
          <cell r="GU1">
            <v>45870</v>
          </cell>
          <cell r="GV1">
            <v>45901</v>
          </cell>
          <cell r="GW1">
            <v>45931</v>
          </cell>
          <cell r="GX1">
            <v>45962</v>
          </cell>
          <cell r="GY1">
            <v>45992</v>
          </cell>
          <cell r="GZ1">
            <v>46023</v>
          </cell>
          <cell r="HA1">
            <v>46054</v>
          </cell>
          <cell r="HB1">
            <v>46082</v>
          </cell>
          <cell r="HC1">
            <v>46113</v>
          </cell>
          <cell r="HD1">
            <v>46143</v>
          </cell>
          <cell r="HE1">
            <v>46174</v>
          </cell>
          <cell r="HF1">
            <v>46204</v>
          </cell>
          <cell r="HG1">
            <v>46235</v>
          </cell>
          <cell r="HH1">
            <v>46266</v>
          </cell>
          <cell r="HI1">
            <v>46296</v>
          </cell>
          <cell r="HJ1">
            <v>46327</v>
          </cell>
          <cell r="HK1">
            <v>46357</v>
          </cell>
          <cell r="HL1">
            <v>46388</v>
          </cell>
          <cell r="HM1">
            <v>46419</v>
          </cell>
          <cell r="HN1">
            <v>46447</v>
          </cell>
          <cell r="HO1">
            <v>46478</v>
          </cell>
          <cell r="HP1">
            <v>46508</v>
          </cell>
          <cell r="HQ1">
            <v>46539</v>
          </cell>
          <cell r="HR1">
            <v>46569</v>
          </cell>
          <cell r="HS1">
            <v>46600</v>
          </cell>
          <cell r="HT1">
            <v>46631</v>
          </cell>
          <cell r="HU1">
            <v>46661</v>
          </cell>
          <cell r="HV1">
            <v>46692</v>
          </cell>
          <cell r="HW1">
            <v>46722</v>
          </cell>
          <cell r="HX1">
            <v>46753</v>
          </cell>
          <cell r="HY1">
            <v>46784</v>
          </cell>
          <cell r="HZ1">
            <v>46813</v>
          </cell>
          <cell r="IA1">
            <v>46844</v>
          </cell>
          <cell r="IB1">
            <v>46874</v>
          </cell>
          <cell r="IC1">
            <v>46905</v>
          </cell>
          <cell r="ID1">
            <v>46935</v>
          </cell>
          <cell r="IE1">
            <v>46966</v>
          </cell>
          <cell r="IF1">
            <v>46997</v>
          </cell>
          <cell r="IG1">
            <v>47027</v>
          </cell>
          <cell r="IH1">
            <v>47058</v>
          </cell>
          <cell r="II1">
            <v>47088</v>
          </cell>
          <cell r="IJ1">
            <v>47119</v>
          </cell>
          <cell r="IK1">
            <v>47150</v>
          </cell>
          <cell r="IL1">
            <v>47178</v>
          </cell>
          <cell r="IM1">
            <v>47209</v>
          </cell>
          <cell r="IN1">
            <v>47239</v>
          </cell>
          <cell r="IO1">
            <v>47270</v>
          </cell>
          <cell r="IP1">
            <v>47300</v>
          </cell>
          <cell r="IQ1">
            <v>47331</v>
          </cell>
          <cell r="IR1">
            <v>47362</v>
          </cell>
          <cell r="IS1">
            <v>47392</v>
          </cell>
          <cell r="IT1">
            <v>47423</v>
          </cell>
          <cell r="IU1">
            <v>47453</v>
          </cell>
          <cell r="IV1">
            <v>47484</v>
          </cell>
          <cell r="IW1">
            <v>47515</v>
          </cell>
          <cell r="IX1">
            <v>47543</v>
          </cell>
          <cell r="IY1">
            <v>47574</v>
          </cell>
          <cell r="IZ1">
            <v>47604</v>
          </cell>
          <cell r="JA1">
            <v>47635</v>
          </cell>
          <cell r="JB1">
            <v>47665</v>
          </cell>
          <cell r="JC1">
            <v>47696</v>
          </cell>
          <cell r="JD1">
            <v>47727</v>
          </cell>
          <cell r="JE1">
            <v>47757</v>
          </cell>
          <cell r="JF1">
            <v>47788</v>
          </cell>
          <cell r="JG1">
            <v>47818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Categoria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>
        <row r="43">
          <cell r="G43">
            <v>39814</v>
          </cell>
        </row>
        <row r="44">
          <cell r="G44">
            <v>39815</v>
          </cell>
        </row>
        <row r="45">
          <cell r="G45">
            <v>39816</v>
          </cell>
        </row>
        <row r="46">
          <cell r="G46">
            <v>39817</v>
          </cell>
        </row>
        <row r="47">
          <cell r="G47">
            <v>39818</v>
          </cell>
        </row>
        <row r="48">
          <cell r="G48">
            <v>39819</v>
          </cell>
        </row>
        <row r="49">
          <cell r="G49">
            <v>39820</v>
          </cell>
        </row>
        <row r="50">
          <cell r="G50">
            <v>39821</v>
          </cell>
        </row>
        <row r="51">
          <cell r="G51">
            <v>39822</v>
          </cell>
        </row>
        <row r="52">
          <cell r="G52">
            <v>39823</v>
          </cell>
        </row>
        <row r="53">
          <cell r="G53">
            <v>39824</v>
          </cell>
        </row>
        <row r="54">
          <cell r="G54">
            <v>39825</v>
          </cell>
        </row>
        <row r="55">
          <cell r="G55">
            <v>39826</v>
          </cell>
        </row>
        <row r="56">
          <cell r="G56">
            <v>39827</v>
          </cell>
        </row>
        <row r="57">
          <cell r="G57">
            <v>39828</v>
          </cell>
        </row>
        <row r="58">
          <cell r="G58">
            <v>39829</v>
          </cell>
        </row>
        <row r="59">
          <cell r="G59">
            <v>39830</v>
          </cell>
        </row>
        <row r="60">
          <cell r="G60">
            <v>39831</v>
          </cell>
        </row>
        <row r="61">
          <cell r="G61">
            <v>39832</v>
          </cell>
        </row>
        <row r="62">
          <cell r="G62">
            <v>39833</v>
          </cell>
        </row>
        <row r="63">
          <cell r="G63">
            <v>39834</v>
          </cell>
        </row>
        <row r="64">
          <cell r="G64">
            <v>39835</v>
          </cell>
        </row>
        <row r="65">
          <cell r="G65">
            <v>39836</v>
          </cell>
        </row>
        <row r="66">
          <cell r="G66">
            <v>39837</v>
          </cell>
        </row>
        <row r="67">
          <cell r="G67">
            <v>39838</v>
          </cell>
        </row>
        <row r="68">
          <cell r="G68">
            <v>39839</v>
          </cell>
        </row>
        <row r="69">
          <cell r="G69">
            <v>39840</v>
          </cell>
        </row>
        <row r="70">
          <cell r="G70">
            <v>39841</v>
          </cell>
        </row>
        <row r="71">
          <cell r="G71">
            <v>39842</v>
          </cell>
        </row>
        <row r="72">
          <cell r="G72">
            <v>39843</v>
          </cell>
        </row>
        <row r="73">
          <cell r="G73">
            <v>39844</v>
          </cell>
        </row>
        <row r="74">
          <cell r="G74">
            <v>39845</v>
          </cell>
        </row>
        <row r="75">
          <cell r="G75">
            <v>39846</v>
          </cell>
        </row>
        <row r="76">
          <cell r="G76">
            <v>39847</v>
          </cell>
        </row>
        <row r="77">
          <cell r="G77">
            <v>39848</v>
          </cell>
        </row>
        <row r="78">
          <cell r="G78">
            <v>39849</v>
          </cell>
        </row>
        <row r="79">
          <cell r="G79">
            <v>39850</v>
          </cell>
        </row>
        <row r="80">
          <cell r="G80">
            <v>39851</v>
          </cell>
        </row>
        <row r="81">
          <cell r="G81">
            <v>39852</v>
          </cell>
        </row>
        <row r="82">
          <cell r="G82">
            <v>39853</v>
          </cell>
        </row>
        <row r="83">
          <cell r="G83">
            <v>39854</v>
          </cell>
        </row>
        <row r="84">
          <cell r="G84">
            <v>39855</v>
          </cell>
        </row>
        <row r="85">
          <cell r="G85">
            <v>39856</v>
          </cell>
        </row>
        <row r="86">
          <cell r="G86">
            <v>39857</v>
          </cell>
        </row>
        <row r="87">
          <cell r="G87">
            <v>39858</v>
          </cell>
        </row>
        <row r="88">
          <cell r="G88">
            <v>39859</v>
          </cell>
        </row>
        <row r="89">
          <cell r="G89">
            <v>39860</v>
          </cell>
        </row>
        <row r="90">
          <cell r="G90">
            <v>39861</v>
          </cell>
        </row>
        <row r="91">
          <cell r="G91">
            <v>39862</v>
          </cell>
        </row>
        <row r="92">
          <cell r="G92">
            <v>39863</v>
          </cell>
        </row>
        <row r="93">
          <cell r="G93">
            <v>39864</v>
          </cell>
        </row>
        <row r="94">
          <cell r="G94">
            <v>39865</v>
          </cell>
        </row>
        <row r="95">
          <cell r="G95">
            <v>39866</v>
          </cell>
        </row>
        <row r="96">
          <cell r="G96">
            <v>39867</v>
          </cell>
        </row>
        <row r="97">
          <cell r="G97">
            <v>39868</v>
          </cell>
        </row>
        <row r="98">
          <cell r="G98">
            <v>39869</v>
          </cell>
        </row>
        <row r="99">
          <cell r="G99">
            <v>39870</v>
          </cell>
        </row>
        <row r="100">
          <cell r="G100">
            <v>39871</v>
          </cell>
        </row>
        <row r="101">
          <cell r="G101">
            <v>39872</v>
          </cell>
        </row>
        <row r="102">
          <cell r="G102">
            <v>39873</v>
          </cell>
        </row>
        <row r="103">
          <cell r="G103">
            <v>39874</v>
          </cell>
        </row>
        <row r="104">
          <cell r="G104">
            <v>39875</v>
          </cell>
        </row>
        <row r="105">
          <cell r="G105">
            <v>39876</v>
          </cell>
        </row>
        <row r="106">
          <cell r="G106">
            <v>39877</v>
          </cell>
        </row>
        <row r="107">
          <cell r="G107">
            <v>39878</v>
          </cell>
        </row>
        <row r="108">
          <cell r="G108">
            <v>39879</v>
          </cell>
        </row>
        <row r="109">
          <cell r="G109">
            <v>39880</v>
          </cell>
        </row>
        <row r="110">
          <cell r="G110">
            <v>39881</v>
          </cell>
        </row>
        <row r="111">
          <cell r="G111">
            <v>39882</v>
          </cell>
        </row>
        <row r="112">
          <cell r="G112">
            <v>39883</v>
          </cell>
        </row>
        <row r="113">
          <cell r="G113">
            <v>39884</v>
          </cell>
        </row>
        <row r="114">
          <cell r="G114">
            <v>39885</v>
          </cell>
        </row>
        <row r="115">
          <cell r="G115">
            <v>39886</v>
          </cell>
        </row>
        <row r="116">
          <cell r="G116">
            <v>39887</v>
          </cell>
        </row>
        <row r="117">
          <cell r="G117">
            <v>39888</v>
          </cell>
        </row>
        <row r="118">
          <cell r="G118">
            <v>39889</v>
          </cell>
        </row>
        <row r="119">
          <cell r="G119">
            <v>39890</v>
          </cell>
        </row>
        <row r="120">
          <cell r="G120">
            <v>39891</v>
          </cell>
        </row>
        <row r="121">
          <cell r="G121">
            <v>39892</v>
          </cell>
        </row>
        <row r="122">
          <cell r="G122">
            <v>39893</v>
          </cell>
        </row>
        <row r="123">
          <cell r="G123">
            <v>39894</v>
          </cell>
        </row>
        <row r="124">
          <cell r="G124">
            <v>39895</v>
          </cell>
        </row>
        <row r="125">
          <cell r="G125">
            <v>39896</v>
          </cell>
        </row>
        <row r="126">
          <cell r="G126">
            <v>39897</v>
          </cell>
        </row>
        <row r="127">
          <cell r="G127">
            <v>39898</v>
          </cell>
        </row>
        <row r="128">
          <cell r="G128">
            <v>39899</v>
          </cell>
        </row>
        <row r="129">
          <cell r="G129">
            <v>39900</v>
          </cell>
        </row>
        <row r="130">
          <cell r="G130">
            <v>39901</v>
          </cell>
        </row>
        <row r="131">
          <cell r="G131">
            <v>39902</v>
          </cell>
        </row>
        <row r="132">
          <cell r="G132">
            <v>39903</v>
          </cell>
        </row>
        <row r="133">
          <cell r="G133">
            <v>39904</v>
          </cell>
        </row>
        <row r="134">
          <cell r="G134">
            <v>39905</v>
          </cell>
        </row>
        <row r="135">
          <cell r="G135">
            <v>39906</v>
          </cell>
        </row>
        <row r="136">
          <cell r="G136">
            <v>39907</v>
          </cell>
        </row>
        <row r="137">
          <cell r="G137">
            <v>39908</v>
          </cell>
        </row>
        <row r="138">
          <cell r="G138">
            <v>39909</v>
          </cell>
        </row>
        <row r="139">
          <cell r="G139">
            <v>39910</v>
          </cell>
        </row>
        <row r="140">
          <cell r="G140">
            <v>39911</v>
          </cell>
        </row>
        <row r="141">
          <cell r="G141">
            <v>39912</v>
          </cell>
        </row>
        <row r="142">
          <cell r="G142">
            <v>39913</v>
          </cell>
        </row>
        <row r="143">
          <cell r="G143">
            <v>39914</v>
          </cell>
        </row>
        <row r="144">
          <cell r="G144">
            <v>39915</v>
          </cell>
        </row>
        <row r="145">
          <cell r="G145">
            <v>39916</v>
          </cell>
        </row>
        <row r="146">
          <cell r="G146">
            <v>39917</v>
          </cell>
        </row>
        <row r="147">
          <cell r="G147">
            <v>39918</v>
          </cell>
        </row>
        <row r="148">
          <cell r="G148">
            <v>39919</v>
          </cell>
        </row>
        <row r="149">
          <cell r="G149">
            <v>39920</v>
          </cell>
        </row>
        <row r="150">
          <cell r="G150">
            <v>39921</v>
          </cell>
        </row>
        <row r="151">
          <cell r="G151">
            <v>39922</v>
          </cell>
        </row>
        <row r="152">
          <cell r="G152">
            <v>39923</v>
          </cell>
        </row>
        <row r="153">
          <cell r="G153">
            <v>39924</v>
          </cell>
        </row>
        <row r="154">
          <cell r="G154">
            <v>39925</v>
          </cell>
        </row>
        <row r="155">
          <cell r="G155">
            <v>39926</v>
          </cell>
        </row>
        <row r="156">
          <cell r="G156">
            <v>39927</v>
          </cell>
        </row>
        <row r="157">
          <cell r="G157">
            <v>39928</v>
          </cell>
        </row>
        <row r="158">
          <cell r="G158">
            <v>39929</v>
          </cell>
        </row>
        <row r="159">
          <cell r="G159">
            <v>39930</v>
          </cell>
        </row>
        <row r="160">
          <cell r="G160">
            <v>39931</v>
          </cell>
        </row>
        <row r="161">
          <cell r="G161">
            <v>39932</v>
          </cell>
        </row>
        <row r="162">
          <cell r="G162">
            <v>39933</v>
          </cell>
        </row>
        <row r="163">
          <cell r="G163">
            <v>39934</v>
          </cell>
        </row>
        <row r="164">
          <cell r="G164">
            <v>39935</v>
          </cell>
        </row>
        <row r="165">
          <cell r="G165">
            <v>39936</v>
          </cell>
        </row>
        <row r="166">
          <cell r="G166">
            <v>39937</v>
          </cell>
        </row>
        <row r="167">
          <cell r="G167">
            <v>39938</v>
          </cell>
        </row>
        <row r="168">
          <cell r="G168">
            <v>39939</v>
          </cell>
        </row>
        <row r="169">
          <cell r="G169">
            <v>39940</v>
          </cell>
        </row>
        <row r="170">
          <cell r="G170">
            <v>39941</v>
          </cell>
        </row>
        <row r="171">
          <cell r="G171">
            <v>39942</v>
          </cell>
        </row>
        <row r="172">
          <cell r="G172">
            <v>39943</v>
          </cell>
        </row>
        <row r="173">
          <cell r="G173">
            <v>39944</v>
          </cell>
        </row>
        <row r="174">
          <cell r="G174">
            <v>39945</v>
          </cell>
        </row>
        <row r="175">
          <cell r="G175">
            <v>39946</v>
          </cell>
        </row>
        <row r="176">
          <cell r="G176">
            <v>39947</v>
          </cell>
        </row>
        <row r="177">
          <cell r="G177">
            <v>39948</v>
          </cell>
        </row>
        <row r="178">
          <cell r="G178">
            <v>39949</v>
          </cell>
        </row>
        <row r="179">
          <cell r="G179">
            <v>39950</v>
          </cell>
        </row>
        <row r="180">
          <cell r="G180">
            <v>39951</v>
          </cell>
        </row>
        <row r="181">
          <cell r="G181">
            <v>39952</v>
          </cell>
        </row>
        <row r="182">
          <cell r="G182">
            <v>39953</v>
          </cell>
        </row>
        <row r="183">
          <cell r="G183">
            <v>39954</v>
          </cell>
        </row>
        <row r="184">
          <cell r="G184">
            <v>39955</v>
          </cell>
        </row>
        <row r="185">
          <cell r="G185">
            <v>39956</v>
          </cell>
        </row>
        <row r="186">
          <cell r="G186">
            <v>39957</v>
          </cell>
        </row>
        <row r="187">
          <cell r="G187">
            <v>39958</v>
          </cell>
        </row>
        <row r="188">
          <cell r="G188">
            <v>39959</v>
          </cell>
        </row>
        <row r="189">
          <cell r="G189">
            <v>39960</v>
          </cell>
        </row>
        <row r="190">
          <cell r="G190">
            <v>39961</v>
          </cell>
        </row>
        <row r="191">
          <cell r="G191">
            <v>39962</v>
          </cell>
        </row>
        <row r="192">
          <cell r="G192">
            <v>39963</v>
          </cell>
        </row>
        <row r="193">
          <cell r="G193">
            <v>39964</v>
          </cell>
        </row>
        <row r="194">
          <cell r="G194">
            <v>39965</v>
          </cell>
        </row>
        <row r="195">
          <cell r="G195">
            <v>39966</v>
          </cell>
        </row>
        <row r="196">
          <cell r="G196">
            <v>39967</v>
          </cell>
        </row>
        <row r="197">
          <cell r="G197">
            <v>39968</v>
          </cell>
        </row>
        <row r="198">
          <cell r="G198">
            <v>39969</v>
          </cell>
        </row>
        <row r="199">
          <cell r="G199">
            <v>39970</v>
          </cell>
        </row>
        <row r="200">
          <cell r="G200">
            <v>39971</v>
          </cell>
        </row>
        <row r="201">
          <cell r="G201">
            <v>39972</v>
          </cell>
        </row>
        <row r="202">
          <cell r="G202">
            <v>39973</v>
          </cell>
        </row>
        <row r="203">
          <cell r="G203">
            <v>39974</v>
          </cell>
        </row>
        <row r="204">
          <cell r="G204">
            <v>39975</v>
          </cell>
        </row>
        <row r="205">
          <cell r="G205">
            <v>39976</v>
          </cell>
        </row>
        <row r="206">
          <cell r="G206">
            <v>39977</v>
          </cell>
        </row>
        <row r="207">
          <cell r="G207">
            <v>39978</v>
          </cell>
        </row>
        <row r="208">
          <cell r="G208">
            <v>39979</v>
          </cell>
        </row>
        <row r="209">
          <cell r="G209">
            <v>39980</v>
          </cell>
        </row>
        <row r="210">
          <cell r="G210">
            <v>39981</v>
          </cell>
        </row>
        <row r="211">
          <cell r="G211">
            <v>39982</v>
          </cell>
        </row>
        <row r="212">
          <cell r="G212">
            <v>39983</v>
          </cell>
        </row>
        <row r="213">
          <cell r="G213">
            <v>39984</v>
          </cell>
        </row>
        <row r="214">
          <cell r="G214">
            <v>39985</v>
          </cell>
        </row>
        <row r="215">
          <cell r="G215">
            <v>39986</v>
          </cell>
        </row>
        <row r="216">
          <cell r="G216">
            <v>39987</v>
          </cell>
        </row>
        <row r="217">
          <cell r="G217">
            <v>39988</v>
          </cell>
        </row>
        <row r="218">
          <cell r="G218">
            <v>39989</v>
          </cell>
        </row>
        <row r="219">
          <cell r="G219">
            <v>39990</v>
          </cell>
        </row>
        <row r="220">
          <cell r="G220">
            <v>39991</v>
          </cell>
        </row>
        <row r="221">
          <cell r="G221">
            <v>39992</v>
          </cell>
        </row>
        <row r="222">
          <cell r="G222">
            <v>39993</v>
          </cell>
        </row>
        <row r="223">
          <cell r="G223">
            <v>39994</v>
          </cell>
        </row>
        <row r="224">
          <cell r="G224">
            <v>39995</v>
          </cell>
        </row>
        <row r="225">
          <cell r="G225">
            <v>39996</v>
          </cell>
        </row>
        <row r="226">
          <cell r="G226">
            <v>39997</v>
          </cell>
        </row>
        <row r="227">
          <cell r="G227">
            <v>39998</v>
          </cell>
        </row>
        <row r="228">
          <cell r="G228">
            <v>39999</v>
          </cell>
        </row>
        <row r="229">
          <cell r="G229">
            <v>40000</v>
          </cell>
        </row>
        <row r="230">
          <cell r="G230">
            <v>40001</v>
          </cell>
        </row>
        <row r="231">
          <cell r="G231">
            <v>40002</v>
          </cell>
        </row>
        <row r="232">
          <cell r="G232">
            <v>40003</v>
          </cell>
        </row>
        <row r="233">
          <cell r="G233">
            <v>40004</v>
          </cell>
        </row>
        <row r="234">
          <cell r="G234">
            <v>40005</v>
          </cell>
        </row>
        <row r="235">
          <cell r="G235">
            <v>40006</v>
          </cell>
        </row>
        <row r="236">
          <cell r="G236">
            <v>40007</v>
          </cell>
        </row>
        <row r="237">
          <cell r="G237">
            <v>40008</v>
          </cell>
        </row>
        <row r="238">
          <cell r="G238">
            <v>40009</v>
          </cell>
        </row>
        <row r="239">
          <cell r="G239">
            <v>40010</v>
          </cell>
        </row>
        <row r="240">
          <cell r="G240">
            <v>40011</v>
          </cell>
        </row>
        <row r="241">
          <cell r="G241">
            <v>40012</v>
          </cell>
        </row>
        <row r="242">
          <cell r="G242">
            <v>40013</v>
          </cell>
        </row>
        <row r="243">
          <cell r="G243">
            <v>40014</v>
          </cell>
        </row>
        <row r="244">
          <cell r="G244">
            <v>40015</v>
          </cell>
        </row>
        <row r="245">
          <cell r="G245">
            <v>40016</v>
          </cell>
        </row>
        <row r="246">
          <cell r="G246">
            <v>40017</v>
          </cell>
        </row>
        <row r="247">
          <cell r="G247">
            <v>40018</v>
          </cell>
        </row>
        <row r="248">
          <cell r="G248">
            <v>40019</v>
          </cell>
        </row>
        <row r="249">
          <cell r="G249">
            <v>40020</v>
          </cell>
        </row>
        <row r="250">
          <cell r="G250">
            <v>40021</v>
          </cell>
        </row>
        <row r="251">
          <cell r="G251">
            <v>40022</v>
          </cell>
        </row>
        <row r="252">
          <cell r="G252">
            <v>40023</v>
          </cell>
        </row>
        <row r="253">
          <cell r="G253">
            <v>40024</v>
          </cell>
        </row>
        <row r="254">
          <cell r="G254">
            <v>40025</v>
          </cell>
        </row>
        <row r="255">
          <cell r="G255">
            <v>40026</v>
          </cell>
        </row>
        <row r="256">
          <cell r="G256">
            <v>40027</v>
          </cell>
        </row>
        <row r="257">
          <cell r="G257">
            <v>40028</v>
          </cell>
        </row>
        <row r="258">
          <cell r="G258">
            <v>40029</v>
          </cell>
        </row>
        <row r="259">
          <cell r="G259">
            <v>40030</v>
          </cell>
        </row>
        <row r="260">
          <cell r="G260">
            <v>40031</v>
          </cell>
        </row>
        <row r="261">
          <cell r="G261">
            <v>40032</v>
          </cell>
        </row>
        <row r="262">
          <cell r="G262">
            <v>40033</v>
          </cell>
        </row>
        <row r="263">
          <cell r="G263">
            <v>40034</v>
          </cell>
        </row>
        <row r="264">
          <cell r="G264">
            <v>40035</v>
          </cell>
        </row>
        <row r="265">
          <cell r="G265">
            <v>40036</v>
          </cell>
        </row>
        <row r="266">
          <cell r="G266">
            <v>40037</v>
          </cell>
        </row>
        <row r="267">
          <cell r="G267">
            <v>40038</v>
          </cell>
        </row>
        <row r="268">
          <cell r="G268">
            <v>40039</v>
          </cell>
        </row>
        <row r="269">
          <cell r="G269">
            <v>40040</v>
          </cell>
        </row>
        <row r="270">
          <cell r="G270">
            <v>40041</v>
          </cell>
        </row>
        <row r="271">
          <cell r="G271">
            <v>40042</v>
          </cell>
        </row>
        <row r="272">
          <cell r="G272">
            <v>40043</v>
          </cell>
        </row>
        <row r="273">
          <cell r="G273">
            <v>40044</v>
          </cell>
        </row>
        <row r="274">
          <cell r="G274">
            <v>40045</v>
          </cell>
        </row>
        <row r="275">
          <cell r="G275">
            <v>40046</v>
          </cell>
        </row>
        <row r="276">
          <cell r="G276">
            <v>40047</v>
          </cell>
        </row>
        <row r="277">
          <cell r="G277">
            <v>40048</v>
          </cell>
        </row>
        <row r="278">
          <cell r="G278">
            <v>40049</v>
          </cell>
        </row>
        <row r="279">
          <cell r="G279">
            <v>40050</v>
          </cell>
        </row>
        <row r="280">
          <cell r="G280">
            <v>40051</v>
          </cell>
        </row>
        <row r="281">
          <cell r="G281">
            <v>40052</v>
          </cell>
        </row>
        <row r="282">
          <cell r="G282">
            <v>40053</v>
          </cell>
        </row>
        <row r="283">
          <cell r="G283">
            <v>40054</v>
          </cell>
        </row>
        <row r="284">
          <cell r="G284">
            <v>40055</v>
          </cell>
        </row>
        <row r="285">
          <cell r="G285">
            <v>40056</v>
          </cell>
        </row>
        <row r="286">
          <cell r="G286">
            <v>40057</v>
          </cell>
        </row>
        <row r="287">
          <cell r="G287">
            <v>40058</v>
          </cell>
        </row>
        <row r="288">
          <cell r="G288">
            <v>40059</v>
          </cell>
        </row>
        <row r="289">
          <cell r="G289">
            <v>40060</v>
          </cell>
        </row>
        <row r="290">
          <cell r="G290">
            <v>40061</v>
          </cell>
        </row>
        <row r="291">
          <cell r="G291">
            <v>40062</v>
          </cell>
        </row>
        <row r="292">
          <cell r="G292">
            <v>40063</v>
          </cell>
        </row>
        <row r="293">
          <cell r="G293">
            <v>40064</v>
          </cell>
        </row>
        <row r="294">
          <cell r="G294">
            <v>40065</v>
          </cell>
        </row>
        <row r="295">
          <cell r="G295">
            <v>40066</v>
          </cell>
        </row>
        <row r="296">
          <cell r="G296">
            <v>40067</v>
          </cell>
        </row>
        <row r="297">
          <cell r="G297">
            <v>40068</v>
          </cell>
        </row>
        <row r="298">
          <cell r="G298">
            <v>40069</v>
          </cell>
        </row>
        <row r="299">
          <cell r="G299">
            <v>40070</v>
          </cell>
        </row>
        <row r="300">
          <cell r="G300">
            <v>40071</v>
          </cell>
        </row>
        <row r="301">
          <cell r="G301">
            <v>40072</v>
          </cell>
        </row>
        <row r="302">
          <cell r="G302">
            <v>40073</v>
          </cell>
        </row>
        <row r="303">
          <cell r="G303">
            <v>40074</v>
          </cell>
        </row>
        <row r="304">
          <cell r="G304">
            <v>40075</v>
          </cell>
        </row>
        <row r="305">
          <cell r="G305">
            <v>40076</v>
          </cell>
        </row>
        <row r="306">
          <cell r="G306">
            <v>40077</v>
          </cell>
        </row>
        <row r="307">
          <cell r="G307">
            <v>40078</v>
          </cell>
        </row>
        <row r="308">
          <cell r="G308">
            <v>40079</v>
          </cell>
        </row>
        <row r="309">
          <cell r="G309">
            <v>40080</v>
          </cell>
        </row>
        <row r="310">
          <cell r="G310">
            <v>40081</v>
          </cell>
        </row>
        <row r="311">
          <cell r="G311">
            <v>40082</v>
          </cell>
        </row>
        <row r="312">
          <cell r="G312">
            <v>40083</v>
          </cell>
        </row>
        <row r="313">
          <cell r="G313">
            <v>40084</v>
          </cell>
        </row>
        <row r="314">
          <cell r="G314">
            <v>40085</v>
          </cell>
        </row>
        <row r="315">
          <cell r="G315">
            <v>40086</v>
          </cell>
        </row>
        <row r="316">
          <cell r="G316">
            <v>40087</v>
          </cell>
        </row>
        <row r="317">
          <cell r="G317">
            <v>40088</v>
          </cell>
        </row>
        <row r="318">
          <cell r="G318">
            <v>40089</v>
          </cell>
        </row>
        <row r="319">
          <cell r="G319">
            <v>40090</v>
          </cell>
        </row>
        <row r="320">
          <cell r="G320">
            <v>40091</v>
          </cell>
        </row>
        <row r="321">
          <cell r="G321">
            <v>40092</v>
          </cell>
        </row>
        <row r="322">
          <cell r="G322">
            <v>40093</v>
          </cell>
        </row>
        <row r="323">
          <cell r="G323">
            <v>40094</v>
          </cell>
        </row>
        <row r="324">
          <cell r="G324">
            <v>40095</v>
          </cell>
        </row>
        <row r="325">
          <cell r="G325">
            <v>40096</v>
          </cell>
        </row>
        <row r="326">
          <cell r="G326">
            <v>40097</v>
          </cell>
        </row>
        <row r="327">
          <cell r="G327">
            <v>40098</v>
          </cell>
        </row>
        <row r="328">
          <cell r="G328">
            <v>40099</v>
          </cell>
        </row>
        <row r="329">
          <cell r="G329">
            <v>40100</v>
          </cell>
        </row>
        <row r="330">
          <cell r="G330">
            <v>40101</v>
          </cell>
        </row>
        <row r="331">
          <cell r="G331">
            <v>40102</v>
          </cell>
        </row>
        <row r="332">
          <cell r="G332">
            <v>40103</v>
          </cell>
        </row>
        <row r="333">
          <cell r="G333">
            <v>40104</v>
          </cell>
        </row>
        <row r="334">
          <cell r="G334">
            <v>40105</v>
          </cell>
        </row>
        <row r="335">
          <cell r="G335">
            <v>40106</v>
          </cell>
        </row>
        <row r="336">
          <cell r="G336">
            <v>40107</v>
          </cell>
        </row>
        <row r="337">
          <cell r="G337">
            <v>40108</v>
          </cell>
        </row>
        <row r="338">
          <cell r="G338">
            <v>40109</v>
          </cell>
        </row>
        <row r="339">
          <cell r="G339">
            <v>40110</v>
          </cell>
        </row>
        <row r="340">
          <cell r="G340">
            <v>40111</v>
          </cell>
        </row>
        <row r="341">
          <cell r="G341">
            <v>40112</v>
          </cell>
        </row>
        <row r="342">
          <cell r="G342">
            <v>40113</v>
          </cell>
        </row>
        <row r="343">
          <cell r="G343">
            <v>40114</v>
          </cell>
        </row>
        <row r="344">
          <cell r="G344">
            <v>40115</v>
          </cell>
        </row>
        <row r="345">
          <cell r="G345">
            <v>40116</v>
          </cell>
        </row>
        <row r="346">
          <cell r="G346">
            <v>40117</v>
          </cell>
        </row>
        <row r="347">
          <cell r="G347">
            <v>40118</v>
          </cell>
        </row>
        <row r="348">
          <cell r="G348">
            <v>40119</v>
          </cell>
        </row>
        <row r="349">
          <cell r="G349">
            <v>40120</v>
          </cell>
        </row>
        <row r="350">
          <cell r="G350">
            <v>40121</v>
          </cell>
        </row>
        <row r="351">
          <cell r="G351">
            <v>40122</v>
          </cell>
        </row>
        <row r="352">
          <cell r="G352">
            <v>40123</v>
          </cell>
        </row>
        <row r="353">
          <cell r="G353">
            <v>40124</v>
          </cell>
        </row>
        <row r="354">
          <cell r="G354">
            <v>40125</v>
          </cell>
        </row>
        <row r="355">
          <cell r="G355">
            <v>40126</v>
          </cell>
        </row>
        <row r="356">
          <cell r="G356">
            <v>40127</v>
          </cell>
        </row>
        <row r="357">
          <cell r="G357">
            <v>40128</v>
          </cell>
        </row>
        <row r="358">
          <cell r="G358">
            <v>40129</v>
          </cell>
        </row>
        <row r="359">
          <cell r="G359">
            <v>40130</v>
          </cell>
        </row>
        <row r="360">
          <cell r="G360">
            <v>40131</v>
          </cell>
        </row>
        <row r="361">
          <cell r="G361">
            <v>40132</v>
          </cell>
        </row>
        <row r="362">
          <cell r="G362">
            <v>40133</v>
          </cell>
        </row>
        <row r="363">
          <cell r="G363">
            <v>40134</v>
          </cell>
        </row>
        <row r="364">
          <cell r="G364">
            <v>40135</v>
          </cell>
        </row>
        <row r="365">
          <cell r="G365">
            <v>40136</v>
          </cell>
        </row>
        <row r="366">
          <cell r="G366">
            <v>40137</v>
          </cell>
        </row>
        <row r="367">
          <cell r="G367">
            <v>40138</v>
          </cell>
        </row>
        <row r="368">
          <cell r="G368">
            <v>40139</v>
          </cell>
        </row>
        <row r="369">
          <cell r="G369">
            <v>40140</v>
          </cell>
        </row>
        <row r="370">
          <cell r="G370">
            <v>40141</v>
          </cell>
        </row>
        <row r="371">
          <cell r="G371">
            <v>40142</v>
          </cell>
        </row>
        <row r="372">
          <cell r="G372">
            <v>40143</v>
          </cell>
        </row>
        <row r="373">
          <cell r="G373">
            <v>40144</v>
          </cell>
        </row>
        <row r="374">
          <cell r="G374">
            <v>40145</v>
          </cell>
        </row>
        <row r="375">
          <cell r="G375">
            <v>40146</v>
          </cell>
        </row>
        <row r="376">
          <cell r="G376">
            <v>40147</v>
          </cell>
        </row>
        <row r="377">
          <cell r="G377">
            <v>40148</v>
          </cell>
        </row>
        <row r="378">
          <cell r="G378">
            <v>40149</v>
          </cell>
        </row>
        <row r="379">
          <cell r="G379">
            <v>40150</v>
          </cell>
        </row>
        <row r="380">
          <cell r="G380">
            <v>40151</v>
          </cell>
        </row>
        <row r="381">
          <cell r="G381">
            <v>40152</v>
          </cell>
        </row>
        <row r="382">
          <cell r="G382">
            <v>40153</v>
          </cell>
        </row>
        <row r="383">
          <cell r="G383">
            <v>40154</v>
          </cell>
        </row>
        <row r="384">
          <cell r="G384">
            <v>40155</v>
          </cell>
        </row>
        <row r="385">
          <cell r="G385">
            <v>40156</v>
          </cell>
        </row>
        <row r="386">
          <cell r="G386">
            <v>40157</v>
          </cell>
        </row>
        <row r="387">
          <cell r="G387">
            <v>40158</v>
          </cell>
        </row>
        <row r="388">
          <cell r="G388">
            <v>40159</v>
          </cell>
        </row>
        <row r="389">
          <cell r="G389">
            <v>40160</v>
          </cell>
        </row>
        <row r="390">
          <cell r="G390">
            <v>40161</v>
          </cell>
        </row>
        <row r="391">
          <cell r="G391">
            <v>40162</v>
          </cell>
        </row>
        <row r="392">
          <cell r="G392">
            <v>40163</v>
          </cell>
        </row>
        <row r="393">
          <cell r="G393">
            <v>40164</v>
          </cell>
        </row>
        <row r="394">
          <cell r="G394">
            <v>40165</v>
          </cell>
        </row>
        <row r="395">
          <cell r="G395">
            <v>40166</v>
          </cell>
        </row>
        <row r="396">
          <cell r="G396">
            <v>40167</v>
          </cell>
        </row>
        <row r="397">
          <cell r="G397">
            <v>40168</v>
          </cell>
        </row>
        <row r="398">
          <cell r="G398">
            <v>40169</v>
          </cell>
        </row>
        <row r="399">
          <cell r="G399">
            <v>40170</v>
          </cell>
        </row>
        <row r="400">
          <cell r="G400">
            <v>40171</v>
          </cell>
        </row>
        <row r="401">
          <cell r="G401">
            <v>40172</v>
          </cell>
        </row>
        <row r="402">
          <cell r="G402">
            <v>40173</v>
          </cell>
        </row>
        <row r="403">
          <cell r="G403">
            <v>40174</v>
          </cell>
        </row>
        <row r="404">
          <cell r="G404">
            <v>40175</v>
          </cell>
        </row>
        <row r="405">
          <cell r="G405">
            <v>40176</v>
          </cell>
        </row>
        <row r="406">
          <cell r="G406">
            <v>40177</v>
          </cell>
        </row>
        <row r="407">
          <cell r="G407">
            <v>40178</v>
          </cell>
        </row>
        <row r="408">
          <cell r="G408">
            <v>40179</v>
          </cell>
        </row>
        <row r="409">
          <cell r="G409">
            <v>40180</v>
          </cell>
        </row>
        <row r="410">
          <cell r="G410">
            <v>40181</v>
          </cell>
        </row>
        <row r="411">
          <cell r="G411">
            <v>40182</v>
          </cell>
        </row>
        <row r="412">
          <cell r="G412">
            <v>40183</v>
          </cell>
        </row>
        <row r="413">
          <cell r="G413">
            <v>40184</v>
          </cell>
        </row>
        <row r="414">
          <cell r="G414">
            <v>40185</v>
          </cell>
        </row>
        <row r="415">
          <cell r="G415">
            <v>40186</v>
          </cell>
        </row>
        <row r="416">
          <cell r="G416">
            <v>40187</v>
          </cell>
        </row>
        <row r="417">
          <cell r="G417">
            <v>40188</v>
          </cell>
        </row>
        <row r="418">
          <cell r="G418">
            <v>40189</v>
          </cell>
        </row>
        <row r="419">
          <cell r="G419">
            <v>40190</v>
          </cell>
        </row>
        <row r="420">
          <cell r="G420">
            <v>40191</v>
          </cell>
        </row>
        <row r="421">
          <cell r="G421">
            <v>40192</v>
          </cell>
        </row>
        <row r="422">
          <cell r="G422">
            <v>40193</v>
          </cell>
        </row>
        <row r="423">
          <cell r="G423">
            <v>40194</v>
          </cell>
        </row>
        <row r="424">
          <cell r="G424">
            <v>40195</v>
          </cell>
        </row>
        <row r="425">
          <cell r="G425">
            <v>40196</v>
          </cell>
        </row>
        <row r="426">
          <cell r="G426">
            <v>40197</v>
          </cell>
        </row>
        <row r="427">
          <cell r="G427">
            <v>40198</v>
          </cell>
        </row>
        <row r="428">
          <cell r="G428">
            <v>40199</v>
          </cell>
        </row>
        <row r="429">
          <cell r="G429">
            <v>40200</v>
          </cell>
        </row>
        <row r="430">
          <cell r="G430">
            <v>40201</v>
          </cell>
        </row>
        <row r="431">
          <cell r="G431">
            <v>40202</v>
          </cell>
        </row>
        <row r="432">
          <cell r="G432">
            <v>40203</v>
          </cell>
        </row>
        <row r="433">
          <cell r="G433">
            <v>40204</v>
          </cell>
        </row>
        <row r="434">
          <cell r="G434">
            <v>40205</v>
          </cell>
        </row>
        <row r="435">
          <cell r="G435">
            <v>40206</v>
          </cell>
        </row>
        <row r="436">
          <cell r="G436">
            <v>40207</v>
          </cell>
        </row>
        <row r="437">
          <cell r="G437">
            <v>40208</v>
          </cell>
        </row>
        <row r="438">
          <cell r="G438">
            <v>40209</v>
          </cell>
        </row>
        <row r="439">
          <cell r="G439">
            <v>40210</v>
          </cell>
        </row>
        <row r="440">
          <cell r="G440">
            <v>40211</v>
          </cell>
        </row>
        <row r="441">
          <cell r="G441">
            <v>40212</v>
          </cell>
        </row>
        <row r="442">
          <cell r="G442">
            <v>40213</v>
          </cell>
        </row>
        <row r="443">
          <cell r="G443">
            <v>40214</v>
          </cell>
        </row>
        <row r="444">
          <cell r="G444">
            <v>40215</v>
          </cell>
        </row>
        <row r="445">
          <cell r="G445">
            <v>40216</v>
          </cell>
        </row>
        <row r="446">
          <cell r="G446">
            <v>40217</v>
          </cell>
        </row>
        <row r="447">
          <cell r="G447">
            <v>40218</v>
          </cell>
        </row>
        <row r="448">
          <cell r="G448">
            <v>40219</v>
          </cell>
        </row>
        <row r="449">
          <cell r="G449">
            <v>40220</v>
          </cell>
        </row>
        <row r="450">
          <cell r="G450">
            <v>40221</v>
          </cell>
        </row>
        <row r="451">
          <cell r="G451">
            <v>40222</v>
          </cell>
        </row>
        <row r="452">
          <cell r="G452">
            <v>40223</v>
          </cell>
        </row>
        <row r="453">
          <cell r="G453">
            <v>40224</v>
          </cell>
        </row>
        <row r="454">
          <cell r="G454">
            <v>40225</v>
          </cell>
        </row>
        <row r="455">
          <cell r="G455">
            <v>40226</v>
          </cell>
        </row>
        <row r="456">
          <cell r="G456">
            <v>40227</v>
          </cell>
        </row>
        <row r="457">
          <cell r="G457">
            <v>40228</v>
          </cell>
        </row>
        <row r="458">
          <cell r="G458">
            <v>40229</v>
          </cell>
        </row>
        <row r="459">
          <cell r="G459">
            <v>40230</v>
          </cell>
        </row>
        <row r="460">
          <cell r="G460">
            <v>40231</v>
          </cell>
        </row>
        <row r="461">
          <cell r="G461">
            <v>40232</v>
          </cell>
        </row>
        <row r="462">
          <cell r="G462">
            <v>40233</v>
          </cell>
        </row>
        <row r="463">
          <cell r="G463">
            <v>40234</v>
          </cell>
        </row>
        <row r="464">
          <cell r="G464">
            <v>40235</v>
          </cell>
        </row>
        <row r="465">
          <cell r="G465">
            <v>40236</v>
          </cell>
        </row>
        <row r="466">
          <cell r="G466">
            <v>40237</v>
          </cell>
        </row>
        <row r="467">
          <cell r="G467">
            <v>40238</v>
          </cell>
        </row>
        <row r="468">
          <cell r="G468">
            <v>40239</v>
          </cell>
        </row>
        <row r="469">
          <cell r="G469">
            <v>40240</v>
          </cell>
        </row>
        <row r="470">
          <cell r="G470">
            <v>40241</v>
          </cell>
        </row>
        <row r="471">
          <cell r="G471">
            <v>40242</v>
          </cell>
        </row>
        <row r="472">
          <cell r="G472">
            <v>40243</v>
          </cell>
        </row>
        <row r="473">
          <cell r="G473">
            <v>40244</v>
          </cell>
        </row>
        <row r="474">
          <cell r="G474">
            <v>40245</v>
          </cell>
        </row>
        <row r="475">
          <cell r="G475">
            <v>40246</v>
          </cell>
        </row>
        <row r="476">
          <cell r="G476">
            <v>40247</v>
          </cell>
        </row>
        <row r="477">
          <cell r="G477">
            <v>40248</v>
          </cell>
        </row>
        <row r="478">
          <cell r="G478">
            <v>40249</v>
          </cell>
        </row>
        <row r="479">
          <cell r="G479">
            <v>40250</v>
          </cell>
        </row>
        <row r="480">
          <cell r="G480">
            <v>40251</v>
          </cell>
        </row>
        <row r="481">
          <cell r="G481">
            <v>40252</v>
          </cell>
        </row>
        <row r="482">
          <cell r="G482">
            <v>40253</v>
          </cell>
        </row>
        <row r="483">
          <cell r="G483">
            <v>40254</v>
          </cell>
        </row>
        <row r="484">
          <cell r="G484">
            <v>40255</v>
          </cell>
        </row>
        <row r="485">
          <cell r="G485">
            <v>40256</v>
          </cell>
        </row>
        <row r="486">
          <cell r="G486">
            <v>40257</v>
          </cell>
        </row>
        <row r="487">
          <cell r="G487">
            <v>40258</v>
          </cell>
        </row>
        <row r="488">
          <cell r="G488">
            <v>40259</v>
          </cell>
        </row>
        <row r="489">
          <cell r="G489">
            <v>40260</v>
          </cell>
        </row>
        <row r="490">
          <cell r="G490">
            <v>40261</v>
          </cell>
        </row>
        <row r="491">
          <cell r="G491">
            <v>40262</v>
          </cell>
        </row>
        <row r="492">
          <cell r="G492">
            <v>40263</v>
          </cell>
        </row>
        <row r="493">
          <cell r="G493">
            <v>40264</v>
          </cell>
        </row>
        <row r="494">
          <cell r="G494">
            <v>40265</v>
          </cell>
        </row>
        <row r="495">
          <cell r="G495">
            <v>40266</v>
          </cell>
        </row>
        <row r="496">
          <cell r="G496">
            <v>40267</v>
          </cell>
        </row>
        <row r="497">
          <cell r="G497">
            <v>40268</v>
          </cell>
        </row>
        <row r="498">
          <cell r="G498">
            <v>40269</v>
          </cell>
        </row>
        <row r="499">
          <cell r="G499">
            <v>40270</v>
          </cell>
        </row>
        <row r="500">
          <cell r="G500">
            <v>40271</v>
          </cell>
        </row>
        <row r="501">
          <cell r="G501">
            <v>40272</v>
          </cell>
        </row>
        <row r="502">
          <cell r="G502">
            <v>40273</v>
          </cell>
        </row>
        <row r="503">
          <cell r="G503">
            <v>40274</v>
          </cell>
        </row>
        <row r="504">
          <cell r="G504">
            <v>40275</v>
          </cell>
        </row>
        <row r="505">
          <cell r="G505">
            <v>40276</v>
          </cell>
        </row>
        <row r="506">
          <cell r="G506">
            <v>40277</v>
          </cell>
        </row>
        <row r="507">
          <cell r="G507">
            <v>40278</v>
          </cell>
        </row>
        <row r="508">
          <cell r="G508">
            <v>40279</v>
          </cell>
        </row>
        <row r="509">
          <cell r="G509">
            <v>40280</v>
          </cell>
        </row>
        <row r="510">
          <cell r="G510">
            <v>40281</v>
          </cell>
        </row>
        <row r="511">
          <cell r="G511">
            <v>40282</v>
          </cell>
        </row>
        <row r="512">
          <cell r="G512">
            <v>40283</v>
          </cell>
        </row>
        <row r="513">
          <cell r="G513">
            <v>40284</v>
          </cell>
        </row>
        <row r="514">
          <cell r="G514">
            <v>40285</v>
          </cell>
        </row>
        <row r="515">
          <cell r="G515">
            <v>40286</v>
          </cell>
        </row>
        <row r="516">
          <cell r="G516">
            <v>40287</v>
          </cell>
        </row>
        <row r="517">
          <cell r="G517">
            <v>40288</v>
          </cell>
        </row>
        <row r="518">
          <cell r="G518">
            <v>40289</v>
          </cell>
        </row>
        <row r="519">
          <cell r="G519">
            <v>40290</v>
          </cell>
        </row>
        <row r="520">
          <cell r="G520">
            <v>40291</v>
          </cell>
        </row>
        <row r="521">
          <cell r="G521">
            <v>40292</v>
          </cell>
        </row>
        <row r="522">
          <cell r="G522">
            <v>40293</v>
          </cell>
        </row>
        <row r="523">
          <cell r="G523">
            <v>40294</v>
          </cell>
        </row>
        <row r="524">
          <cell r="G524">
            <v>40295</v>
          </cell>
        </row>
        <row r="525">
          <cell r="G525">
            <v>40296</v>
          </cell>
        </row>
        <row r="526">
          <cell r="G526">
            <v>40297</v>
          </cell>
        </row>
        <row r="527">
          <cell r="G527">
            <v>40298</v>
          </cell>
        </row>
        <row r="528">
          <cell r="G528">
            <v>40299</v>
          </cell>
        </row>
        <row r="529">
          <cell r="G529">
            <v>40300</v>
          </cell>
        </row>
        <row r="530">
          <cell r="G530">
            <v>40301</v>
          </cell>
        </row>
        <row r="531">
          <cell r="G531">
            <v>40302</v>
          </cell>
        </row>
        <row r="532">
          <cell r="G532">
            <v>40303</v>
          </cell>
        </row>
        <row r="533">
          <cell r="G533">
            <v>40304</v>
          </cell>
        </row>
        <row r="534">
          <cell r="G534">
            <v>40305</v>
          </cell>
        </row>
        <row r="535">
          <cell r="G535">
            <v>40306</v>
          </cell>
        </row>
        <row r="536">
          <cell r="G536">
            <v>40307</v>
          </cell>
        </row>
        <row r="537">
          <cell r="G537">
            <v>40308</v>
          </cell>
        </row>
        <row r="538">
          <cell r="G538">
            <v>40309</v>
          </cell>
        </row>
        <row r="539">
          <cell r="G539">
            <v>40310</v>
          </cell>
        </row>
        <row r="540">
          <cell r="G540">
            <v>40311</v>
          </cell>
        </row>
        <row r="541">
          <cell r="G541">
            <v>40312</v>
          </cell>
        </row>
        <row r="542">
          <cell r="G542">
            <v>40313</v>
          </cell>
        </row>
        <row r="543">
          <cell r="G543">
            <v>40314</v>
          </cell>
        </row>
        <row r="544">
          <cell r="G544">
            <v>40315</v>
          </cell>
        </row>
        <row r="545">
          <cell r="G545">
            <v>40316</v>
          </cell>
        </row>
        <row r="546">
          <cell r="G546">
            <v>40317</v>
          </cell>
        </row>
        <row r="547">
          <cell r="G547">
            <v>40318</v>
          </cell>
        </row>
        <row r="548">
          <cell r="G548">
            <v>40319</v>
          </cell>
        </row>
        <row r="549">
          <cell r="G549">
            <v>40320</v>
          </cell>
        </row>
        <row r="550">
          <cell r="G550">
            <v>40321</v>
          </cell>
        </row>
        <row r="551">
          <cell r="G551">
            <v>40322</v>
          </cell>
        </row>
        <row r="552">
          <cell r="G552">
            <v>40323</v>
          </cell>
        </row>
        <row r="553">
          <cell r="G553">
            <v>40324</v>
          </cell>
        </row>
        <row r="554">
          <cell r="G554">
            <v>40325</v>
          </cell>
        </row>
        <row r="555">
          <cell r="G555">
            <v>40326</v>
          </cell>
        </row>
        <row r="556">
          <cell r="G556">
            <v>40327</v>
          </cell>
        </row>
        <row r="557">
          <cell r="G557">
            <v>40328</v>
          </cell>
        </row>
        <row r="558">
          <cell r="G558">
            <v>40329</v>
          </cell>
        </row>
        <row r="559">
          <cell r="G559">
            <v>40330</v>
          </cell>
        </row>
        <row r="560">
          <cell r="G560">
            <v>40331</v>
          </cell>
        </row>
        <row r="561">
          <cell r="G561">
            <v>40332</v>
          </cell>
        </row>
        <row r="562">
          <cell r="G562">
            <v>40333</v>
          </cell>
        </row>
        <row r="563">
          <cell r="G563">
            <v>40334</v>
          </cell>
        </row>
        <row r="564">
          <cell r="G564">
            <v>40335</v>
          </cell>
        </row>
        <row r="565">
          <cell r="G565">
            <v>40336</v>
          </cell>
        </row>
        <row r="566">
          <cell r="G566">
            <v>40337</v>
          </cell>
        </row>
        <row r="567">
          <cell r="G567">
            <v>40338</v>
          </cell>
        </row>
        <row r="568">
          <cell r="G568">
            <v>40339</v>
          </cell>
        </row>
        <row r="569">
          <cell r="G569">
            <v>40340</v>
          </cell>
        </row>
        <row r="570">
          <cell r="G570">
            <v>40341</v>
          </cell>
        </row>
        <row r="571">
          <cell r="G571">
            <v>40342</v>
          </cell>
        </row>
        <row r="572">
          <cell r="G572">
            <v>40343</v>
          </cell>
        </row>
        <row r="573">
          <cell r="G573">
            <v>40344</v>
          </cell>
        </row>
        <row r="574">
          <cell r="G574">
            <v>40345</v>
          </cell>
        </row>
        <row r="575">
          <cell r="G575">
            <v>40346</v>
          </cell>
        </row>
        <row r="576">
          <cell r="G576">
            <v>40347</v>
          </cell>
        </row>
        <row r="577">
          <cell r="G577">
            <v>40348</v>
          </cell>
        </row>
        <row r="578">
          <cell r="G578">
            <v>40349</v>
          </cell>
        </row>
        <row r="579">
          <cell r="G579">
            <v>40350</v>
          </cell>
        </row>
        <row r="580">
          <cell r="G580">
            <v>40351</v>
          </cell>
        </row>
        <row r="581">
          <cell r="G581">
            <v>40352</v>
          </cell>
        </row>
        <row r="582">
          <cell r="G582">
            <v>40353</v>
          </cell>
        </row>
        <row r="583">
          <cell r="G583">
            <v>40354</v>
          </cell>
        </row>
        <row r="584">
          <cell r="G584">
            <v>40355</v>
          </cell>
        </row>
        <row r="585">
          <cell r="G585">
            <v>40356</v>
          </cell>
        </row>
        <row r="586">
          <cell r="G586">
            <v>40357</v>
          </cell>
        </row>
        <row r="587">
          <cell r="G587">
            <v>40358</v>
          </cell>
        </row>
        <row r="588">
          <cell r="G588">
            <v>40359</v>
          </cell>
        </row>
        <row r="589">
          <cell r="G589">
            <v>40360</v>
          </cell>
        </row>
        <row r="590">
          <cell r="G590">
            <v>40361</v>
          </cell>
        </row>
        <row r="591">
          <cell r="G591">
            <v>40362</v>
          </cell>
        </row>
        <row r="592">
          <cell r="G592">
            <v>40363</v>
          </cell>
        </row>
        <row r="593">
          <cell r="G593">
            <v>40364</v>
          </cell>
        </row>
        <row r="594">
          <cell r="G594">
            <v>40365</v>
          </cell>
        </row>
        <row r="595">
          <cell r="G595">
            <v>40366</v>
          </cell>
        </row>
        <row r="596">
          <cell r="G596">
            <v>40367</v>
          </cell>
        </row>
        <row r="597">
          <cell r="G597">
            <v>40368</v>
          </cell>
        </row>
        <row r="598">
          <cell r="G598">
            <v>40369</v>
          </cell>
        </row>
        <row r="599">
          <cell r="G599">
            <v>40370</v>
          </cell>
        </row>
        <row r="600">
          <cell r="G600">
            <v>40371</v>
          </cell>
        </row>
        <row r="601">
          <cell r="G601">
            <v>40372</v>
          </cell>
        </row>
        <row r="602">
          <cell r="G602">
            <v>40373</v>
          </cell>
        </row>
        <row r="603">
          <cell r="G603">
            <v>40374</v>
          </cell>
        </row>
        <row r="604">
          <cell r="G604">
            <v>40375</v>
          </cell>
        </row>
        <row r="605">
          <cell r="G605">
            <v>40376</v>
          </cell>
        </row>
        <row r="606">
          <cell r="G606">
            <v>40377</v>
          </cell>
        </row>
        <row r="607">
          <cell r="G607">
            <v>40378</v>
          </cell>
        </row>
        <row r="608">
          <cell r="G608">
            <v>40379</v>
          </cell>
        </row>
        <row r="609">
          <cell r="G609">
            <v>40380</v>
          </cell>
        </row>
        <row r="610">
          <cell r="G610">
            <v>40381</v>
          </cell>
        </row>
        <row r="611">
          <cell r="G611">
            <v>40382</v>
          </cell>
        </row>
        <row r="612">
          <cell r="G612">
            <v>40383</v>
          </cell>
        </row>
        <row r="613">
          <cell r="G613">
            <v>40384</v>
          </cell>
        </row>
        <row r="614">
          <cell r="G614">
            <v>40385</v>
          </cell>
        </row>
        <row r="615">
          <cell r="G615">
            <v>40386</v>
          </cell>
        </row>
        <row r="616">
          <cell r="G616">
            <v>40387</v>
          </cell>
        </row>
        <row r="617">
          <cell r="G617">
            <v>40388</v>
          </cell>
        </row>
        <row r="618">
          <cell r="G618">
            <v>40389</v>
          </cell>
        </row>
        <row r="619">
          <cell r="G619">
            <v>40390</v>
          </cell>
        </row>
        <row r="620">
          <cell r="G620">
            <v>40391</v>
          </cell>
        </row>
        <row r="621">
          <cell r="G621">
            <v>40392</v>
          </cell>
        </row>
        <row r="622">
          <cell r="G622">
            <v>40393</v>
          </cell>
        </row>
        <row r="623">
          <cell r="G623">
            <v>40394</v>
          </cell>
        </row>
        <row r="624">
          <cell r="G624">
            <v>40395</v>
          </cell>
        </row>
        <row r="625">
          <cell r="G625">
            <v>40396</v>
          </cell>
        </row>
        <row r="626">
          <cell r="G626">
            <v>40397</v>
          </cell>
        </row>
        <row r="627">
          <cell r="G627">
            <v>40398</v>
          </cell>
        </row>
        <row r="628">
          <cell r="G628">
            <v>40399</v>
          </cell>
        </row>
        <row r="629">
          <cell r="G629">
            <v>40400</v>
          </cell>
        </row>
        <row r="630">
          <cell r="G630">
            <v>40401</v>
          </cell>
        </row>
        <row r="631">
          <cell r="G631">
            <v>40402</v>
          </cell>
        </row>
        <row r="632">
          <cell r="G632">
            <v>40403</v>
          </cell>
        </row>
        <row r="633">
          <cell r="G633">
            <v>40404</v>
          </cell>
        </row>
        <row r="634">
          <cell r="G634">
            <v>40405</v>
          </cell>
        </row>
        <row r="635">
          <cell r="G635">
            <v>40406</v>
          </cell>
        </row>
        <row r="636">
          <cell r="G636">
            <v>40407</v>
          </cell>
        </row>
        <row r="637">
          <cell r="G637">
            <v>40408</v>
          </cell>
        </row>
        <row r="638">
          <cell r="G638">
            <v>40409</v>
          </cell>
        </row>
        <row r="639">
          <cell r="G639">
            <v>40410</v>
          </cell>
        </row>
        <row r="640">
          <cell r="G640">
            <v>40411</v>
          </cell>
        </row>
        <row r="641">
          <cell r="G641">
            <v>40412</v>
          </cell>
        </row>
        <row r="642">
          <cell r="G642">
            <v>40413</v>
          </cell>
        </row>
        <row r="643">
          <cell r="G643">
            <v>40414</v>
          </cell>
        </row>
        <row r="644">
          <cell r="G644">
            <v>40415</v>
          </cell>
        </row>
        <row r="645">
          <cell r="G645">
            <v>40416</v>
          </cell>
        </row>
        <row r="646">
          <cell r="G646">
            <v>40417</v>
          </cell>
        </row>
        <row r="647">
          <cell r="G647">
            <v>40418</v>
          </cell>
        </row>
        <row r="648">
          <cell r="G648">
            <v>40419</v>
          </cell>
        </row>
        <row r="649">
          <cell r="G649">
            <v>40420</v>
          </cell>
        </row>
        <row r="650">
          <cell r="G650">
            <v>40421</v>
          </cell>
        </row>
        <row r="651">
          <cell r="G651">
            <v>40422</v>
          </cell>
        </row>
        <row r="652">
          <cell r="G652">
            <v>40423</v>
          </cell>
        </row>
        <row r="653">
          <cell r="G653">
            <v>40424</v>
          </cell>
        </row>
        <row r="654">
          <cell r="G654">
            <v>40425</v>
          </cell>
        </row>
        <row r="655">
          <cell r="G655">
            <v>40426</v>
          </cell>
        </row>
        <row r="656">
          <cell r="G656">
            <v>40427</v>
          </cell>
        </row>
        <row r="657">
          <cell r="G657">
            <v>40428</v>
          </cell>
        </row>
        <row r="658">
          <cell r="G658">
            <v>40429</v>
          </cell>
        </row>
        <row r="659">
          <cell r="G659">
            <v>40430</v>
          </cell>
        </row>
        <row r="660">
          <cell r="G660">
            <v>40431</v>
          </cell>
        </row>
        <row r="661">
          <cell r="G661">
            <v>40432</v>
          </cell>
        </row>
        <row r="662">
          <cell r="G662">
            <v>40433</v>
          </cell>
        </row>
        <row r="663">
          <cell r="G663">
            <v>40434</v>
          </cell>
        </row>
        <row r="664">
          <cell r="G664">
            <v>40435</v>
          </cell>
        </row>
        <row r="665">
          <cell r="G665">
            <v>40436</v>
          </cell>
        </row>
        <row r="666">
          <cell r="G666">
            <v>40437</v>
          </cell>
        </row>
        <row r="667">
          <cell r="G667">
            <v>40438</v>
          </cell>
        </row>
        <row r="668">
          <cell r="G668">
            <v>40439</v>
          </cell>
        </row>
        <row r="669">
          <cell r="G669">
            <v>40440</v>
          </cell>
        </row>
        <row r="670">
          <cell r="G670">
            <v>40441</v>
          </cell>
        </row>
        <row r="671">
          <cell r="G671">
            <v>40442</v>
          </cell>
        </row>
        <row r="672">
          <cell r="G672">
            <v>40443</v>
          </cell>
        </row>
        <row r="673">
          <cell r="G673">
            <v>40444</v>
          </cell>
        </row>
        <row r="674">
          <cell r="G674">
            <v>40445</v>
          </cell>
        </row>
        <row r="675">
          <cell r="G675">
            <v>40446</v>
          </cell>
        </row>
        <row r="676">
          <cell r="G676">
            <v>40447</v>
          </cell>
        </row>
        <row r="677">
          <cell r="G677">
            <v>40448</v>
          </cell>
        </row>
        <row r="678">
          <cell r="G678">
            <v>40449</v>
          </cell>
        </row>
        <row r="679">
          <cell r="G679">
            <v>40450</v>
          </cell>
        </row>
        <row r="680">
          <cell r="G680">
            <v>40451</v>
          </cell>
        </row>
        <row r="681">
          <cell r="G681">
            <v>40452</v>
          </cell>
        </row>
        <row r="682">
          <cell r="G682">
            <v>40453</v>
          </cell>
        </row>
        <row r="683">
          <cell r="G683">
            <v>40454</v>
          </cell>
        </row>
        <row r="684">
          <cell r="G684">
            <v>40455</v>
          </cell>
        </row>
        <row r="685">
          <cell r="G685">
            <v>40456</v>
          </cell>
        </row>
        <row r="686">
          <cell r="G686">
            <v>40457</v>
          </cell>
        </row>
        <row r="687">
          <cell r="G687">
            <v>40458</v>
          </cell>
        </row>
        <row r="688">
          <cell r="G688">
            <v>40459</v>
          </cell>
        </row>
        <row r="689">
          <cell r="G689">
            <v>40460</v>
          </cell>
        </row>
        <row r="690">
          <cell r="G690">
            <v>40461</v>
          </cell>
        </row>
        <row r="691">
          <cell r="G691">
            <v>40462</v>
          </cell>
        </row>
        <row r="692">
          <cell r="G692">
            <v>40463</v>
          </cell>
        </row>
        <row r="693">
          <cell r="G693">
            <v>40464</v>
          </cell>
        </row>
        <row r="694">
          <cell r="G694">
            <v>40465</v>
          </cell>
        </row>
        <row r="695">
          <cell r="G695">
            <v>40466</v>
          </cell>
        </row>
        <row r="696">
          <cell r="G696">
            <v>40467</v>
          </cell>
        </row>
        <row r="697">
          <cell r="G697">
            <v>40468</v>
          </cell>
        </row>
        <row r="698">
          <cell r="G698">
            <v>40469</v>
          </cell>
        </row>
        <row r="699">
          <cell r="G699">
            <v>40470</v>
          </cell>
        </row>
        <row r="700">
          <cell r="G700">
            <v>40471</v>
          </cell>
        </row>
        <row r="701">
          <cell r="G701">
            <v>40472</v>
          </cell>
        </row>
        <row r="702">
          <cell r="G702">
            <v>40473</v>
          </cell>
        </row>
        <row r="703">
          <cell r="G703">
            <v>40474</v>
          </cell>
        </row>
        <row r="704">
          <cell r="G704">
            <v>40475</v>
          </cell>
        </row>
        <row r="705">
          <cell r="G705">
            <v>40476</v>
          </cell>
        </row>
        <row r="706">
          <cell r="G706">
            <v>40477</v>
          </cell>
        </row>
        <row r="707">
          <cell r="G707">
            <v>40478</v>
          </cell>
        </row>
        <row r="708">
          <cell r="G708">
            <v>40479</v>
          </cell>
        </row>
        <row r="709">
          <cell r="G709">
            <v>40480</v>
          </cell>
        </row>
        <row r="710">
          <cell r="G710">
            <v>40481</v>
          </cell>
        </row>
        <row r="711">
          <cell r="G711">
            <v>40482</v>
          </cell>
        </row>
        <row r="712">
          <cell r="G712">
            <v>40483</v>
          </cell>
        </row>
        <row r="713">
          <cell r="G713">
            <v>40484</v>
          </cell>
        </row>
        <row r="714">
          <cell r="G714">
            <v>40485</v>
          </cell>
        </row>
        <row r="715">
          <cell r="G715">
            <v>40486</v>
          </cell>
        </row>
        <row r="716">
          <cell r="G716">
            <v>40487</v>
          </cell>
        </row>
        <row r="717">
          <cell r="G717">
            <v>40488</v>
          </cell>
        </row>
        <row r="718">
          <cell r="G718">
            <v>40489</v>
          </cell>
        </row>
        <row r="719">
          <cell r="G719">
            <v>40490</v>
          </cell>
        </row>
        <row r="720">
          <cell r="G720">
            <v>40491</v>
          </cell>
        </row>
        <row r="721">
          <cell r="G721">
            <v>40492</v>
          </cell>
        </row>
        <row r="722">
          <cell r="G722">
            <v>40493</v>
          </cell>
        </row>
        <row r="723">
          <cell r="G723">
            <v>40494</v>
          </cell>
        </row>
        <row r="724">
          <cell r="G724">
            <v>40495</v>
          </cell>
        </row>
        <row r="725">
          <cell r="G725">
            <v>40496</v>
          </cell>
        </row>
        <row r="726">
          <cell r="G726">
            <v>40497</v>
          </cell>
        </row>
        <row r="727">
          <cell r="G727">
            <v>40498</v>
          </cell>
        </row>
        <row r="728">
          <cell r="G728">
            <v>40499</v>
          </cell>
        </row>
        <row r="729">
          <cell r="G729">
            <v>40500</v>
          </cell>
        </row>
        <row r="730">
          <cell r="G730">
            <v>40501</v>
          </cell>
        </row>
        <row r="731">
          <cell r="G731">
            <v>40502</v>
          </cell>
        </row>
        <row r="732">
          <cell r="G732">
            <v>40503</v>
          </cell>
        </row>
        <row r="733">
          <cell r="G733">
            <v>40504</v>
          </cell>
        </row>
        <row r="734">
          <cell r="G734">
            <v>40505</v>
          </cell>
        </row>
        <row r="735">
          <cell r="G735">
            <v>40506</v>
          </cell>
        </row>
        <row r="736">
          <cell r="G736">
            <v>40507</v>
          </cell>
        </row>
        <row r="737">
          <cell r="G737">
            <v>40508</v>
          </cell>
        </row>
        <row r="738">
          <cell r="G738">
            <v>40509</v>
          </cell>
        </row>
        <row r="739">
          <cell r="G739">
            <v>40510</v>
          </cell>
        </row>
        <row r="740">
          <cell r="G740">
            <v>40511</v>
          </cell>
        </row>
        <row r="741">
          <cell r="G741">
            <v>40512</v>
          </cell>
        </row>
        <row r="742">
          <cell r="G742">
            <v>40513</v>
          </cell>
        </row>
        <row r="743">
          <cell r="G743">
            <v>40514</v>
          </cell>
        </row>
        <row r="744">
          <cell r="G744">
            <v>40515</v>
          </cell>
        </row>
        <row r="745">
          <cell r="G745">
            <v>40516</v>
          </cell>
        </row>
        <row r="746">
          <cell r="G746">
            <v>40517</v>
          </cell>
        </row>
        <row r="747">
          <cell r="G747">
            <v>40518</v>
          </cell>
        </row>
        <row r="748">
          <cell r="G748">
            <v>40519</v>
          </cell>
        </row>
        <row r="749">
          <cell r="G749">
            <v>40520</v>
          </cell>
        </row>
        <row r="750">
          <cell r="G750">
            <v>40521</v>
          </cell>
        </row>
        <row r="751">
          <cell r="G751">
            <v>40522</v>
          </cell>
        </row>
        <row r="752">
          <cell r="G752">
            <v>40523</v>
          </cell>
        </row>
        <row r="753">
          <cell r="G753">
            <v>40524</v>
          </cell>
        </row>
        <row r="754">
          <cell r="G754">
            <v>40525</v>
          </cell>
        </row>
        <row r="755">
          <cell r="G755">
            <v>40526</v>
          </cell>
        </row>
        <row r="756">
          <cell r="G756">
            <v>40527</v>
          </cell>
        </row>
        <row r="757">
          <cell r="G757">
            <v>40528</v>
          </cell>
        </row>
        <row r="758">
          <cell r="G758">
            <v>40529</v>
          </cell>
        </row>
        <row r="759">
          <cell r="G759">
            <v>40530</v>
          </cell>
        </row>
        <row r="760">
          <cell r="G760">
            <v>40531</v>
          </cell>
        </row>
        <row r="761">
          <cell r="G761">
            <v>40532</v>
          </cell>
        </row>
        <row r="762">
          <cell r="G762">
            <v>40533</v>
          </cell>
        </row>
        <row r="763">
          <cell r="G763">
            <v>40534</v>
          </cell>
        </row>
        <row r="764">
          <cell r="G764">
            <v>40535</v>
          </cell>
        </row>
        <row r="765">
          <cell r="G765">
            <v>40536</v>
          </cell>
        </row>
        <row r="766">
          <cell r="G766">
            <v>40537</v>
          </cell>
        </row>
        <row r="767">
          <cell r="G767">
            <v>40538</v>
          </cell>
        </row>
        <row r="768">
          <cell r="G768">
            <v>40539</v>
          </cell>
        </row>
        <row r="769">
          <cell r="G769">
            <v>40540</v>
          </cell>
        </row>
        <row r="770">
          <cell r="G770">
            <v>40541</v>
          </cell>
        </row>
        <row r="771">
          <cell r="G771">
            <v>40542</v>
          </cell>
        </row>
        <row r="772">
          <cell r="G772">
            <v>40543</v>
          </cell>
        </row>
        <row r="773">
          <cell r="G773">
            <v>40544</v>
          </cell>
        </row>
        <row r="774">
          <cell r="G774">
            <v>40545</v>
          </cell>
        </row>
        <row r="775">
          <cell r="G775">
            <v>40546</v>
          </cell>
        </row>
        <row r="776">
          <cell r="G776">
            <v>40547</v>
          </cell>
        </row>
        <row r="777">
          <cell r="G777">
            <v>40548</v>
          </cell>
        </row>
        <row r="778">
          <cell r="G778">
            <v>40549</v>
          </cell>
        </row>
        <row r="779">
          <cell r="G779">
            <v>40550</v>
          </cell>
        </row>
        <row r="780">
          <cell r="G780">
            <v>40551</v>
          </cell>
        </row>
        <row r="781">
          <cell r="G781">
            <v>40552</v>
          </cell>
        </row>
        <row r="782">
          <cell r="G782">
            <v>40553</v>
          </cell>
        </row>
        <row r="783">
          <cell r="G783">
            <v>40554</v>
          </cell>
        </row>
        <row r="784">
          <cell r="G784">
            <v>40555</v>
          </cell>
        </row>
        <row r="785">
          <cell r="G785">
            <v>40556</v>
          </cell>
        </row>
        <row r="786">
          <cell r="G786">
            <v>40557</v>
          </cell>
        </row>
        <row r="787">
          <cell r="G787">
            <v>40558</v>
          </cell>
        </row>
        <row r="788">
          <cell r="G788">
            <v>40559</v>
          </cell>
        </row>
        <row r="789">
          <cell r="G789">
            <v>40560</v>
          </cell>
        </row>
        <row r="790">
          <cell r="G790">
            <v>40561</v>
          </cell>
        </row>
        <row r="791">
          <cell r="G791">
            <v>40562</v>
          </cell>
        </row>
        <row r="792">
          <cell r="G792">
            <v>40563</v>
          </cell>
        </row>
        <row r="793">
          <cell r="G793">
            <v>40564</v>
          </cell>
        </row>
        <row r="794">
          <cell r="G794">
            <v>40565</v>
          </cell>
        </row>
        <row r="795">
          <cell r="G795">
            <v>40566</v>
          </cell>
        </row>
        <row r="796">
          <cell r="G796">
            <v>40567</v>
          </cell>
        </row>
        <row r="797">
          <cell r="G797">
            <v>40568</v>
          </cell>
        </row>
        <row r="798">
          <cell r="G798">
            <v>40569</v>
          </cell>
        </row>
        <row r="799">
          <cell r="G799">
            <v>40570</v>
          </cell>
        </row>
        <row r="800">
          <cell r="G800">
            <v>40571</v>
          </cell>
        </row>
        <row r="801">
          <cell r="G801">
            <v>40572</v>
          </cell>
        </row>
        <row r="802">
          <cell r="G802">
            <v>40573</v>
          </cell>
        </row>
        <row r="803">
          <cell r="G803">
            <v>40574</v>
          </cell>
        </row>
        <row r="804">
          <cell r="G804">
            <v>40575</v>
          </cell>
        </row>
        <row r="805">
          <cell r="G805">
            <v>40576</v>
          </cell>
        </row>
        <row r="806">
          <cell r="G806">
            <v>40577</v>
          </cell>
        </row>
        <row r="807">
          <cell r="G807">
            <v>40578</v>
          </cell>
        </row>
        <row r="808">
          <cell r="G808">
            <v>40579</v>
          </cell>
        </row>
        <row r="809">
          <cell r="G809">
            <v>40580</v>
          </cell>
        </row>
        <row r="810">
          <cell r="G810">
            <v>40581</v>
          </cell>
        </row>
        <row r="811">
          <cell r="G811">
            <v>40582</v>
          </cell>
        </row>
        <row r="812">
          <cell r="G812">
            <v>40583</v>
          </cell>
        </row>
        <row r="813">
          <cell r="G813">
            <v>40584</v>
          </cell>
        </row>
        <row r="814">
          <cell r="G814">
            <v>40585</v>
          </cell>
        </row>
        <row r="815">
          <cell r="G815">
            <v>40586</v>
          </cell>
        </row>
        <row r="816">
          <cell r="G816">
            <v>40587</v>
          </cell>
        </row>
        <row r="817">
          <cell r="G817">
            <v>40588</v>
          </cell>
        </row>
        <row r="818">
          <cell r="G818">
            <v>40589</v>
          </cell>
        </row>
        <row r="819">
          <cell r="G819">
            <v>40590</v>
          </cell>
        </row>
        <row r="820">
          <cell r="G820">
            <v>40591</v>
          </cell>
        </row>
        <row r="821">
          <cell r="G821">
            <v>40592</v>
          </cell>
        </row>
        <row r="822">
          <cell r="G822">
            <v>40593</v>
          </cell>
        </row>
        <row r="823">
          <cell r="G823">
            <v>40594</v>
          </cell>
        </row>
        <row r="824">
          <cell r="G824">
            <v>40595</v>
          </cell>
        </row>
        <row r="825">
          <cell r="G825">
            <v>40596</v>
          </cell>
        </row>
        <row r="826">
          <cell r="G826">
            <v>40597</v>
          </cell>
        </row>
        <row r="827">
          <cell r="G827">
            <v>40598</v>
          </cell>
        </row>
        <row r="828">
          <cell r="G828">
            <v>40599</v>
          </cell>
        </row>
        <row r="829">
          <cell r="G829">
            <v>40600</v>
          </cell>
        </row>
        <row r="830">
          <cell r="G830">
            <v>40601</v>
          </cell>
        </row>
        <row r="831">
          <cell r="G831">
            <v>40602</v>
          </cell>
        </row>
        <row r="832">
          <cell r="G832">
            <v>40603</v>
          </cell>
        </row>
        <row r="833">
          <cell r="G833">
            <v>40604</v>
          </cell>
        </row>
        <row r="834">
          <cell r="G834">
            <v>40605</v>
          </cell>
        </row>
        <row r="835">
          <cell r="G835">
            <v>40606</v>
          </cell>
        </row>
        <row r="836">
          <cell r="G836">
            <v>40607</v>
          </cell>
        </row>
        <row r="837">
          <cell r="G837">
            <v>40608</v>
          </cell>
        </row>
        <row r="838">
          <cell r="G838">
            <v>40609</v>
          </cell>
        </row>
        <row r="839">
          <cell r="G839">
            <v>40610</v>
          </cell>
        </row>
        <row r="840">
          <cell r="G840">
            <v>40611</v>
          </cell>
        </row>
        <row r="841">
          <cell r="G841">
            <v>40612</v>
          </cell>
        </row>
        <row r="842">
          <cell r="G842">
            <v>40613</v>
          </cell>
        </row>
        <row r="843">
          <cell r="G843">
            <v>40614</v>
          </cell>
        </row>
        <row r="844">
          <cell r="G844">
            <v>40615</v>
          </cell>
        </row>
        <row r="845">
          <cell r="G845">
            <v>40616</v>
          </cell>
        </row>
        <row r="846">
          <cell r="G846">
            <v>40617</v>
          </cell>
        </row>
        <row r="847">
          <cell r="G847">
            <v>40618</v>
          </cell>
        </row>
        <row r="848">
          <cell r="G848">
            <v>40619</v>
          </cell>
        </row>
        <row r="849">
          <cell r="G849">
            <v>40620</v>
          </cell>
        </row>
        <row r="850">
          <cell r="G850">
            <v>40621</v>
          </cell>
        </row>
        <row r="851">
          <cell r="G851">
            <v>40622</v>
          </cell>
        </row>
        <row r="852">
          <cell r="G852">
            <v>40623</v>
          </cell>
        </row>
        <row r="853">
          <cell r="G853">
            <v>40624</v>
          </cell>
        </row>
        <row r="854">
          <cell r="G854">
            <v>40625</v>
          </cell>
        </row>
        <row r="855">
          <cell r="G855">
            <v>40626</v>
          </cell>
        </row>
        <row r="856">
          <cell r="G856">
            <v>40627</v>
          </cell>
        </row>
        <row r="857">
          <cell r="G857">
            <v>40628</v>
          </cell>
        </row>
        <row r="858">
          <cell r="G858">
            <v>40629</v>
          </cell>
        </row>
        <row r="859">
          <cell r="G859">
            <v>40630</v>
          </cell>
        </row>
        <row r="860">
          <cell r="G860">
            <v>40631</v>
          </cell>
        </row>
        <row r="861">
          <cell r="G861">
            <v>40632</v>
          </cell>
        </row>
        <row r="862">
          <cell r="G862">
            <v>40633</v>
          </cell>
        </row>
        <row r="863">
          <cell r="G863">
            <v>40634</v>
          </cell>
        </row>
        <row r="864">
          <cell r="G864">
            <v>40635</v>
          </cell>
        </row>
        <row r="865">
          <cell r="G865">
            <v>40636</v>
          </cell>
        </row>
        <row r="866">
          <cell r="G866">
            <v>40637</v>
          </cell>
        </row>
        <row r="867">
          <cell r="G867">
            <v>40638</v>
          </cell>
        </row>
        <row r="868">
          <cell r="G868">
            <v>40639</v>
          </cell>
        </row>
        <row r="869">
          <cell r="G869">
            <v>40640</v>
          </cell>
        </row>
        <row r="870">
          <cell r="G870">
            <v>40641</v>
          </cell>
        </row>
        <row r="871">
          <cell r="G871">
            <v>40642</v>
          </cell>
        </row>
        <row r="872">
          <cell r="G872">
            <v>40643</v>
          </cell>
        </row>
        <row r="873">
          <cell r="G873">
            <v>40644</v>
          </cell>
        </row>
        <row r="874">
          <cell r="G874">
            <v>40645</v>
          </cell>
        </row>
        <row r="875">
          <cell r="G875">
            <v>40646</v>
          </cell>
        </row>
        <row r="876">
          <cell r="G876">
            <v>40647</v>
          </cell>
        </row>
        <row r="877">
          <cell r="G877">
            <v>40648</v>
          </cell>
        </row>
        <row r="878">
          <cell r="G878">
            <v>40649</v>
          </cell>
        </row>
        <row r="879">
          <cell r="G879">
            <v>40650</v>
          </cell>
        </row>
        <row r="880">
          <cell r="G880">
            <v>40651</v>
          </cell>
        </row>
        <row r="881">
          <cell r="G881">
            <v>40652</v>
          </cell>
        </row>
        <row r="882">
          <cell r="G882">
            <v>40653</v>
          </cell>
        </row>
        <row r="883">
          <cell r="G883">
            <v>40654</v>
          </cell>
        </row>
        <row r="884">
          <cell r="G884">
            <v>40655</v>
          </cell>
        </row>
        <row r="885">
          <cell r="G885">
            <v>40656</v>
          </cell>
        </row>
        <row r="886">
          <cell r="G886">
            <v>40657</v>
          </cell>
        </row>
        <row r="887">
          <cell r="G887">
            <v>40658</v>
          </cell>
        </row>
        <row r="888">
          <cell r="G888">
            <v>40659</v>
          </cell>
        </row>
        <row r="889">
          <cell r="G889">
            <v>40660</v>
          </cell>
        </row>
        <row r="890">
          <cell r="G890">
            <v>40661</v>
          </cell>
        </row>
        <row r="891">
          <cell r="G891">
            <v>40662</v>
          </cell>
        </row>
        <row r="892">
          <cell r="G892">
            <v>40663</v>
          </cell>
        </row>
        <row r="893">
          <cell r="G893">
            <v>40664</v>
          </cell>
        </row>
        <row r="894">
          <cell r="G894">
            <v>40665</v>
          </cell>
        </row>
        <row r="895">
          <cell r="G895">
            <v>40666</v>
          </cell>
        </row>
        <row r="896">
          <cell r="G896">
            <v>40667</v>
          </cell>
        </row>
        <row r="897">
          <cell r="G897">
            <v>40668</v>
          </cell>
        </row>
        <row r="898">
          <cell r="G898">
            <v>40669</v>
          </cell>
        </row>
        <row r="899">
          <cell r="G899">
            <v>40670</v>
          </cell>
        </row>
        <row r="900">
          <cell r="G900">
            <v>40671</v>
          </cell>
        </row>
        <row r="901">
          <cell r="G901">
            <v>40672</v>
          </cell>
        </row>
        <row r="902">
          <cell r="G902">
            <v>40673</v>
          </cell>
        </row>
        <row r="903">
          <cell r="G903">
            <v>40674</v>
          </cell>
        </row>
        <row r="904">
          <cell r="G904">
            <v>40675</v>
          </cell>
        </row>
        <row r="905">
          <cell r="G905">
            <v>40676</v>
          </cell>
        </row>
        <row r="906">
          <cell r="G906">
            <v>40677</v>
          </cell>
        </row>
        <row r="907">
          <cell r="G907">
            <v>40678</v>
          </cell>
        </row>
        <row r="908">
          <cell r="G908">
            <v>40679</v>
          </cell>
        </row>
        <row r="909">
          <cell r="G909">
            <v>40680</v>
          </cell>
        </row>
        <row r="910">
          <cell r="G910">
            <v>40681</v>
          </cell>
        </row>
        <row r="911">
          <cell r="G911">
            <v>40682</v>
          </cell>
        </row>
        <row r="912">
          <cell r="G912">
            <v>40683</v>
          </cell>
        </row>
        <row r="913">
          <cell r="G913">
            <v>40684</v>
          </cell>
        </row>
        <row r="914">
          <cell r="G914">
            <v>40685</v>
          </cell>
        </row>
        <row r="915">
          <cell r="G915">
            <v>40686</v>
          </cell>
        </row>
        <row r="916">
          <cell r="G916">
            <v>40687</v>
          </cell>
        </row>
        <row r="917">
          <cell r="G917">
            <v>40688</v>
          </cell>
        </row>
        <row r="918">
          <cell r="G918">
            <v>40689</v>
          </cell>
        </row>
        <row r="919">
          <cell r="G919">
            <v>40690</v>
          </cell>
        </row>
        <row r="920">
          <cell r="G920">
            <v>40691</v>
          </cell>
        </row>
        <row r="921">
          <cell r="G921">
            <v>40692</v>
          </cell>
        </row>
        <row r="922">
          <cell r="G922">
            <v>40693</v>
          </cell>
        </row>
        <row r="923">
          <cell r="G923">
            <v>40694</v>
          </cell>
        </row>
        <row r="924">
          <cell r="G924">
            <v>40695</v>
          </cell>
        </row>
        <row r="925">
          <cell r="G925">
            <v>40696</v>
          </cell>
        </row>
        <row r="926">
          <cell r="G926">
            <v>40697</v>
          </cell>
        </row>
        <row r="927">
          <cell r="G927">
            <v>40698</v>
          </cell>
        </row>
        <row r="928">
          <cell r="G928">
            <v>40699</v>
          </cell>
        </row>
        <row r="929">
          <cell r="G929">
            <v>40700</v>
          </cell>
        </row>
        <row r="930">
          <cell r="G930">
            <v>40701</v>
          </cell>
        </row>
        <row r="931">
          <cell r="G931">
            <v>40702</v>
          </cell>
        </row>
        <row r="932">
          <cell r="G932">
            <v>40703</v>
          </cell>
        </row>
        <row r="933">
          <cell r="G933">
            <v>40704</v>
          </cell>
        </row>
        <row r="934">
          <cell r="G934">
            <v>40705</v>
          </cell>
        </row>
        <row r="935">
          <cell r="G935">
            <v>40706</v>
          </cell>
        </row>
        <row r="936">
          <cell r="G936">
            <v>40707</v>
          </cell>
        </row>
        <row r="937">
          <cell r="G937">
            <v>40708</v>
          </cell>
        </row>
        <row r="938">
          <cell r="G938">
            <v>40709</v>
          </cell>
        </row>
        <row r="939">
          <cell r="G939">
            <v>40710</v>
          </cell>
        </row>
        <row r="940">
          <cell r="G940">
            <v>40711</v>
          </cell>
        </row>
        <row r="941">
          <cell r="G941">
            <v>40712</v>
          </cell>
        </row>
        <row r="942">
          <cell r="G942">
            <v>40713</v>
          </cell>
        </row>
        <row r="943">
          <cell r="G943">
            <v>40714</v>
          </cell>
        </row>
        <row r="944">
          <cell r="G944">
            <v>40715</v>
          </cell>
        </row>
        <row r="945">
          <cell r="G945">
            <v>40716</v>
          </cell>
        </row>
        <row r="946">
          <cell r="G946">
            <v>40717</v>
          </cell>
        </row>
        <row r="947">
          <cell r="G947">
            <v>40718</v>
          </cell>
        </row>
        <row r="948">
          <cell r="G948">
            <v>40719</v>
          </cell>
        </row>
        <row r="949">
          <cell r="G949">
            <v>40720</v>
          </cell>
        </row>
        <row r="950">
          <cell r="G950">
            <v>40721</v>
          </cell>
        </row>
        <row r="951">
          <cell r="G951">
            <v>40722</v>
          </cell>
        </row>
        <row r="952">
          <cell r="G952">
            <v>40723</v>
          </cell>
        </row>
        <row r="953">
          <cell r="G953">
            <v>40724</v>
          </cell>
        </row>
        <row r="954">
          <cell r="G954">
            <v>40725</v>
          </cell>
        </row>
        <row r="955">
          <cell r="G955">
            <v>40726</v>
          </cell>
        </row>
        <row r="956">
          <cell r="G956">
            <v>40727</v>
          </cell>
        </row>
        <row r="957">
          <cell r="G957">
            <v>40728</v>
          </cell>
        </row>
        <row r="958">
          <cell r="G958">
            <v>40729</v>
          </cell>
        </row>
        <row r="959">
          <cell r="G959">
            <v>40730</v>
          </cell>
        </row>
        <row r="960">
          <cell r="G960">
            <v>40731</v>
          </cell>
        </row>
        <row r="961">
          <cell r="G961">
            <v>40732</v>
          </cell>
        </row>
        <row r="962">
          <cell r="G962">
            <v>40733</v>
          </cell>
        </row>
        <row r="963">
          <cell r="G963">
            <v>40734</v>
          </cell>
        </row>
        <row r="964">
          <cell r="G964">
            <v>40735</v>
          </cell>
        </row>
        <row r="965">
          <cell r="G965">
            <v>40736</v>
          </cell>
        </row>
        <row r="966">
          <cell r="G966">
            <v>40737</v>
          </cell>
        </row>
        <row r="967">
          <cell r="G967">
            <v>40738</v>
          </cell>
        </row>
        <row r="968">
          <cell r="G968">
            <v>40739</v>
          </cell>
        </row>
        <row r="969">
          <cell r="G969">
            <v>40740</v>
          </cell>
        </row>
        <row r="970">
          <cell r="G970">
            <v>40741</v>
          </cell>
        </row>
        <row r="971">
          <cell r="G971">
            <v>40742</v>
          </cell>
        </row>
        <row r="972">
          <cell r="G972">
            <v>40743</v>
          </cell>
        </row>
        <row r="973">
          <cell r="G973">
            <v>40744</v>
          </cell>
        </row>
        <row r="974">
          <cell r="G974">
            <v>40745</v>
          </cell>
        </row>
        <row r="975">
          <cell r="G975">
            <v>40746</v>
          </cell>
        </row>
        <row r="976">
          <cell r="G976">
            <v>40747</v>
          </cell>
        </row>
        <row r="977">
          <cell r="G977">
            <v>40748</v>
          </cell>
        </row>
        <row r="978">
          <cell r="G978">
            <v>40749</v>
          </cell>
        </row>
        <row r="979">
          <cell r="G979">
            <v>40750</v>
          </cell>
        </row>
        <row r="980">
          <cell r="G980">
            <v>40751</v>
          </cell>
        </row>
        <row r="981">
          <cell r="G981">
            <v>40752</v>
          </cell>
        </row>
        <row r="982">
          <cell r="G982">
            <v>40753</v>
          </cell>
        </row>
        <row r="983">
          <cell r="G983">
            <v>40754</v>
          </cell>
        </row>
        <row r="984">
          <cell r="G984">
            <v>40755</v>
          </cell>
        </row>
        <row r="985">
          <cell r="G985">
            <v>40756</v>
          </cell>
        </row>
        <row r="986">
          <cell r="G986">
            <v>40757</v>
          </cell>
        </row>
        <row r="987">
          <cell r="G987">
            <v>40758</v>
          </cell>
        </row>
        <row r="988">
          <cell r="G988">
            <v>40759</v>
          </cell>
        </row>
        <row r="989">
          <cell r="G989">
            <v>40760</v>
          </cell>
        </row>
        <row r="990">
          <cell r="G990">
            <v>40761</v>
          </cell>
        </row>
        <row r="991">
          <cell r="G991">
            <v>40762</v>
          </cell>
        </row>
        <row r="992">
          <cell r="G992">
            <v>40763</v>
          </cell>
        </row>
        <row r="993">
          <cell r="G993">
            <v>40764</v>
          </cell>
        </row>
        <row r="994">
          <cell r="G994">
            <v>40765</v>
          </cell>
        </row>
        <row r="995">
          <cell r="G995">
            <v>40766</v>
          </cell>
        </row>
        <row r="996">
          <cell r="G996">
            <v>40767</v>
          </cell>
        </row>
        <row r="997">
          <cell r="G997">
            <v>40768</v>
          </cell>
        </row>
        <row r="998">
          <cell r="G998">
            <v>40769</v>
          </cell>
        </row>
        <row r="999">
          <cell r="G999">
            <v>40770</v>
          </cell>
        </row>
        <row r="1000">
          <cell r="G1000">
            <v>40771</v>
          </cell>
        </row>
        <row r="1001">
          <cell r="G1001">
            <v>40772</v>
          </cell>
        </row>
        <row r="1002">
          <cell r="G1002">
            <v>40773</v>
          </cell>
        </row>
        <row r="1003">
          <cell r="G1003">
            <v>40774</v>
          </cell>
        </row>
        <row r="1004">
          <cell r="G1004">
            <v>40775</v>
          </cell>
        </row>
        <row r="1005">
          <cell r="G1005">
            <v>40776</v>
          </cell>
        </row>
        <row r="1006">
          <cell r="G1006">
            <v>40777</v>
          </cell>
        </row>
        <row r="1007">
          <cell r="G1007">
            <v>40778</v>
          </cell>
        </row>
        <row r="1008">
          <cell r="G1008">
            <v>40779</v>
          </cell>
        </row>
        <row r="1009">
          <cell r="G1009">
            <v>40780</v>
          </cell>
        </row>
        <row r="1010">
          <cell r="G1010">
            <v>40781</v>
          </cell>
        </row>
        <row r="1011">
          <cell r="G1011">
            <v>40782</v>
          </cell>
        </row>
        <row r="1012">
          <cell r="G1012">
            <v>40783</v>
          </cell>
        </row>
        <row r="1013">
          <cell r="G1013">
            <v>40784</v>
          </cell>
        </row>
        <row r="1014">
          <cell r="G1014">
            <v>40785</v>
          </cell>
        </row>
        <row r="1015">
          <cell r="G1015">
            <v>40786</v>
          </cell>
        </row>
        <row r="1016">
          <cell r="G1016">
            <v>40787</v>
          </cell>
        </row>
        <row r="1017">
          <cell r="G1017">
            <v>40788</v>
          </cell>
        </row>
        <row r="1018">
          <cell r="G1018">
            <v>40789</v>
          </cell>
        </row>
        <row r="1019">
          <cell r="G1019">
            <v>40790</v>
          </cell>
        </row>
        <row r="1020">
          <cell r="G1020">
            <v>40791</v>
          </cell>
        </row>
        <row r="1021">
          <cell r="G1021">
            <v>40792</v>
          </cell>
        </row>
        <row r="1022">
          <cell r="G1022">
            <v>40793</v>
          </cell>
        </row>
        <row r="1023">
          <cell r="G1023">
            <v>40794</v>
          </cell>
        </row>
        <row r="1024">
          <cell r="G1024">
            <v>40795</v>
          </cell>
        </row>
        <row r="1025">
          <cell r="G1025">
            <v>40796</v>
          </cell>
        </row>
        <row r="1026">
          <cell r="G1026">
            <v>40797</v>
          </cell>
        </row>
        <row r="1027">
          <cell r="G1027">
            <v>40798</v>
          </cell>
        </row>
        <row r="1028">
          <cell r="G1028">
            <v>40799</v>
          </cell>
        </row>
        <row r="1029">
          <cell r="G1029">
            <v>40800</v>
          </cell>
        </row>
        <row r="1030">
          <cell r="G1030">
            <v>40801</v>
          </cell>
        </row>
        <row r="1031">
          <cell r="G1031">
            <v>40802</v>
          </cell>
        </row>
        <row r="1032">
          <cell r="G1032">
            <v>40803</v>
          </cell>
        </row>
        <row r="1033">
          <cell r="G1033">
            <v>40804</v>
          </cell>
        </row>
        <row r="1034">
          <cell r="G1034">
            <v>40805</v>
          </cell>
        </row>
        <row r="1035">
          <cell r="G1035">
            <v>40806</v>
          </cell>
        </row>
        <row r="1036">
          <cell r="G1036">
            <v>40807</v>
          </cell>
        </row>
        <row r="1037">
          <cell r="G1037">
            <v>40808</v>
          </cell>
        </row>
        <row r="1038">
          <cell r="G1038">
            <v>40809</v>
          </cell>
        </row>
        <row r="1039">
          <cell r="G1039">
            <v>40810</v>
          </cell>
        </row>
        <row r="1040">
          <cell r="G1040">
            <v>40811</v>
          </cell>
        </row>
        <row r="1041">
          <cell r="G1041">
            <v>40812</v>
          </cell>
        </row>
        <row r="1042">
          <cell r="G1042">
            <v>40813</v>
          </cell>
        </row>
        <row r="1043">
          <cell r="G1043">
            <v>40814</v>
          </cell>
        </row>
        <row r="1044">
          <cell r="G1044">
            <v>40815</v>
          </cell>
        </row>
        <row r="1045">
          <cell r="G1045">
            <v>40816</v>
          </cell>
        </row>
        <row r="1046">
          <cell r="G1046">
            <v>40817</v>
          </cell>
        </row>
        <row r="1047">
          <cell r="G1047">
            <v>40818</v>
          </cell>
        </row>
        <row r="1048">
          <cell r="G1048">
            <v>40819</v>
          </cell>
        </row>
        <row r="1049">
          <cell r="G1049">
            <v>40820</v>
          </cell>
        </row>
        <row r="1050">
          <cell r="G1050">
            <v>40821</v>
          </cell>
        </row>
        <row r="1051">
          <cell r="G1051">
            <v>40822</v>
          </cell>
        </row>
        <row r="1052">
          <cell r="G1052">
            <v>40823</v>
          </cell>
        </row>
        <row r="1053">
          <cell r="G1053">
            <v>40824</v>
          </cell>
        </row>
        <row r="1054">
          <cell r="G1054">
            <v>40825</v>
          </cell>
        </row>
        <row r="1055">
          <cell r="G1055">
            <v>40826</v>
          </cell>
        </row>
        <row r="1056">
          <cell r="G1056">
            <v>40827</v>
          </cell>
        </row>
        <row r="1057">
          <cell r="G1057">
            <v>40828</v>
          </cell>
        </row>
        <row r="1058">
          <cell r="G1058">
            <v>40829</v>
          </cell>
        </row>
        <row r="1059">
          <cell r="G1059">
            <v>40830</v>
          </cell>
        </row>
        <row r="1060">
          <cell r="G1060">
            <v>40831</v>
          </cell>
        </row>
        <row r="1061">
          <cell r="G1061">
            <v>40832</v>
          </cell>
        </row>
        <row r="1062">
          <cell r="G1062">
            <v>40833</v>
          </cell>
        </row>
        <row r="1063">
          <cell r="G1063">
            <v>40834</v>
          </cell>
        </row>
        <row r="1064">
          <cell r="G1064">
            <v>40835</v>
          </cell>
        </row>
        <row r="1065">
          <cell r="G1065">
            <v>40836</v>
          </cell>
        </row>
        <row r="1066">
          <cell r="G1066">
            <v>40837</v>
          </cell>
        </row>
        <row r="1067">
          <cell r="G1067">
            <v>40838</v>
          </cell>
        </row>
        <row r="1068">
          <cell r="G1068">
            <v>40839</v>
          </cell>
        </row>
        <row r="1069">
          <cell r="G1069">
            <v>40840</v>
          </cell>
        </row>
        <row r="1070">
          <cell r="G1070">
            <v>40841</v>
          </cell>
        </row>
        <row r="1071">
          <cell r="G1071">
            <v>40842</v>
          </cell>
        </row>
        <row r="1072">
          <cell r="G1072">
            <v>40843</v>
          </cell>
        </row>
        <row r="1073">
          <cell r="G1073">
            <v>40844</v>
          </cell>
        </row>
        <row r="1074">
          <cell r="G1074">
            <v>40845</v>
          </cell>
        </row>
        <row r="1075">
          <cell r="G1075">
            <v>40846</v>
          </cell>
        </row>
        <row r="1076">
          <cell r="G1076">
            <v>40847</v>
          </cell>
        </row>
        <row r="1077">
          <cell r="G1077">
            <v>40848</v>
          </cell>
        </row>
        <row r="1078">
          <cell r="G1078">
            <v>40849</v>
          </cell>
        </row>
        <row r="1079">
          <cell r="G1079">
            <v>40850</v>
          </cell>
        </row>
        <row r="1080">
          <cell r="G1080">
            <v>40851</v>
          </cell>
        </row>
        <row r="1081">
          <cell r="G1081">
            <v>40852</v>
          </cell>
        </row>
        <row r="1082">
          <cell r="G1082">
            <v>40853</v>
          </cell>
        </row>
        <row r="1083">
          <cell r="G1083">
            <v>40854</v>
          </cell>
        </row>
        <row r="1084">
          <cell r="G1084">
            <v>40855</v>
          </cell>
        </row>
        <row r="1085">
          <cell r="G1085">
            <v>40856</v>
          </cell>
        </row>
        <row r="1086">
          <cell r="G1086">
            <v>40857</v>
          </cell>
        </row>
        <row r="1087">
          <cell r="G1087">
            <v>40858</v>
          </cell>
        </row>
        <row r="1088">
          <cell r="G1088">
            <v>40859</v>
          </cell>
        </row>
        <row r="1089">
          <cell r="G1089">
            <v>40860</v>
          </cell>
        </row>
        <row r="1090">
          <cell r="G1090">
            <v>40861</v>
          </cell>
        </row>
        <row r="1091">
          <cell r="G1091">
            <v>40862</v>
          </cell>
        </row>
        <row r="1092">
          <cell r="G1092">
            <v>40863</v>
          </cell>
        </row>
        <row r="1093">
          <cell r="G1093">
            <v>40864</v>
          </cell>
        </row>
        <row r="1094">
          <cell r="G1094">
            <v>40865</v>
          </cell>
        </row>
        <row r="1095">
          <cell r="G1095">
            <v>40866</v>
          </cell>
        </row>
        <row r="1096">
          <cell r="G1096">
            <v>40867</v>
          </cell>
        </row>
        <row r="1097">
          <cell r="G1097">
            <v>40868</v>
          </cell>
        </row>
        <row r="1098">
          <cell r="G1098">
            <v>40869</v>
          </cell>
        </row>
        <row r="1099">
          <cell r="G1099">
            <v>40870</v>
          </cell>
        </row>
        <row r="1100">
          <cell r="G1100">
            <v>40871</v>
          </cell>
        </row>
        <row r="1101">
          <cell r="G1101">
            <v>40872</v>
          </cell>
        </row>
        <row r="1102">
          <cell r="G1102">
            <v>40873</v>
          </cell>
        </row>
        <row r="1103">
          <cell r="G1103">
            <v>40874</v>
          </cell>
        </row>
        <row r="1104">
          <cell r="G1104">
            <v>40875</v>
          </cell>
        </row>
        <row r="1105">
          <cell r="G1105">
            <v>40876</v>
          </cell>
        </row>
        <row r="1106">
          <cell r="G1106">
            <v>40877</v>
          </cell>
        </row>
        <row r="1107">
          <cell r="G1107">
            <v>40878</v>
          </cell>
        </row>
        <row r="1108">
          <cell r="G1108">
            <v>40879</v>
          </cell>
        </row>
        <row r="1109">
          <cell r="G1109">
            <v>40880</v>
          </cell>
        </row>
        <row r="1110">
          <cell r="G1110">
            <v>40881</v>
          </cell>
        </row>
        <row r="1111">
          <cell r="G1111">
            <v>40882</v>
          </cell>
        </row>
        <row r="1112">
          <cell r="G1112">
            <v>40883</v>
          </cell>
        </row>
        <row r="1113">
          <cell r="G1113">
            <v>40884</v>
          </cell>
        </row>
        <row r="1114">
          <cell r="G1114">
            <v>40885</v>
          </cell>
        </row>
        <row r="1115">
          <cell r="G1115">
            <v>40886</v>
          </cell>
        </row>
        <row r="1116">
          <cell r="G1116">
            <v>40887</v>
          </cell>
        </row>
        <row r="1117">
          <cell r="G1117">
            <v>40888</v>
          </cell>
        </row>
        <row r="1118">
          <cell r="G1118">
            <v>40889</v>
          </cell>
        </row>
        <row r="1119">
          <cell r="G1119">
            <v>40890</v>
          </cell>
        </row>
        <row r="1120">
          <cell r="G1120">
            <v>40891</v>
          </cell>
        </row>
        <row r="1121">
          <cell r="G1121">
            <v>40892</v>
          </cell>
        </row>
        <row r="1122">
          <cell r="G1122">
            <v>40893</v>
          </cell>
        </row>
        <row r="1123">
          <cell r="G1123">
            <v>40894</v>
          </cell>
        </row>
        <row r="1124">
          <cell r="G1124">
            <v>40895</v>
          </cell>
        </row>
        <row r="1125">
          <cell r="G1125">
            <v>40896</v>
          </cell>
        </row>
        <row r="1126">
          <cell r="G1126">
            <v>40897</v>
          </cell>
        </row>
        <row r="1127">
          <cell r="G1127">
            <v>40898</v>
          </cell>
        </row>
        <row r="1128">
          <cell r="G1128">
            <v>40899</v>
          </cell>
        </row>
        <row r="1129">
          <cell r="G1129">
            <v>40900</v>
          </cell>
        </row>
        <row r="1130">
          <cell r="G1130">
            <v>40901</v>
          </cell>
        </row>
        <row r="1131">
          <cell r="G1131">
            <v>40902</v>
          </cell>
        </row>
        <row r="1132">
          <cell r="G1132">
            <v>40903</v>
          </cell>
        </row>
        <row r="1133">
          <cell r="G1133">
            <v>40904</v>
          </cell>
        </row>
        <row r="1134">
          <cell r="G1134">
            <v>40905</v>
          </cell>
        </row>
        <row r="1135">
          <cell r="G1135">
            <v>40906</v>
          </cell>
        </row>
        <row r="1136">
          <cell r="G1136">
            <v>40907</v>
          </cell>
        </row>
        <row r="1137">
          <cell r="G1137">
            <v>40908</v>
          </cell>
        </row>
        <row r="1138">
          <cell r="G1138">
            <v>40909</v>
          </cell>
        </row>
        <row r="1139">
          <cell r="G1139">
            <v>40910</v>
          </cell>
        </row>
        <row r="1140">
          <cell r="G1140">
            <v>40911</v>
          </cell>
        </row>
        <row r="1141">
          <cell r="G1141">
            <v>40912</v>
          </cell>
        </row>
        <row r="1142">
          <cell r="G1142">
            <v>40913</v>
          </cell>
        </row>
        <row r="1143">
          <cell r="G1143">
            <v>40914</v>
          </cell>
        </row>
        <row r="1144">
          <cell r="G1144">
            <v>40915</v>
          </cell>
        </row>
        <row r="1145">
          <cell r="G1145">
            <v>40916</v>
          </cell>
        </row>
        <row r="1146">
          <cell r="G1146">
            <v>40917</v>
          </cell>
        </row>
        <row r="1147">
          <cell r="G1147">
            <v>40918</v>
          </cell>
        </row>
        <row r="1148">
          <cell r="G1148">
            <v>40919</v>
          </cell>
        </row>
        <row r="1149">
          <cell r="G1149">
            <v>40920</v>
          </cell>
        </row>
        <row r="1150">
          <cell r="G1150">
            <v>40921</v>
          </cell>
        </row>
        <row r="1151">
          <cell r="G1151">
            <v>40922</v>
          </cell>
        </row>
        <row r="1152">
          <cell r="G1152">
            <v>40923</v>
          </cell>
        </row>
        <row r="1153">
          <cell r="G1153">
            <v>40924</v>
          </cell>
        </row>
        <row r="1154">
          <cell r="G1154">
            <v>40925</v>
          </cell>
        </row>
        <row r="1155">
          <cell r="G1155">
            <v>40926</v>
          </cell>
        </row>
        <row r="1156">
          <cell r="G1156">
            <v>40927</v>
          </cell>
        </row>
        <row r="1157">
          <cell r="G1157">
            <v>40928</v>
          </cell>
        </row>
        <row r="1158">
          <cell r="G1158">
            <v>40929</v>
          </cell>
        </row>
        <row r="1159">
          <cell r="G1159">
            <v>40930</v>
          </cell>
        </row>
        <row r="1160">
          <cell r="G1160">
            <v>40931</v>
          </cell>
        </row>
        <row r="1161">
          <cell r="G1161">
            <v>40932</v>
          </cell>
        </row>
        <row r="1162">
          <cell r="G1162">
            <v>40933</v>
          </cell>
        </row>
        <row r="1163">
          <cell r="G1163">
            <v>40934</v>
          </cell>
        </row>
        <row r="1164">
          <cell r="G1164">
            <v>40935</v>
          </cell>
        </row>
        <row r="1165">
          <cell r="G1165">
            <v>40936</v>
          </cell>
        </row>
        <row r="1166">
          <cell r="G1166">
            <v>40937</v>
          </cell>
        </row>
        <row r="1167">
          <cell r="G1167">
            <v>40938</v>
          </cell>
        </row>
        <row r="1168">
          <cell r="G1168">
            <v>40939</v>
          </cell>
        </row>
        <row r="1169">
          <cell r="G1169">
            <v>40940</v>
          </cell>
        </row>
        <row r="1170">
          <cell r="G1170">
            <v>40941</v>
          </cell>
        </row>
        <row r="1171">
          <cell r="G1171">
            <v>40942</v>
          </cell>
        </row>
        <row r="1172">
          <cell r="G1172">
            <v>40943</v>
          </cell>
        </row>
        <row r="1173">
          <cell r="G1173">
            <v>40944</v>
          </cell>
        </row>
        <row r="1174">
          <cell r="G1174">
            <v>40945</v>
          </cell>
        </row>
        <row r="1175">
          <cell r="G1175">
            <v>40946</v>
          </cell>
        </row>
        <row r="1176">
          <cell r="G1176">
            <v>40947</v>
          </cell>
        </row>
        <row r="1177">
          <cell r="G1177">
            <v>40948</v>
          </cell>
        </row>
        <row r="1178">
          <cell r="G1178">
            <v>40949</v>
          </cell>
        </row>
        <row r="1179">
          <cell r="G1179">
            <v>40950</v>
          </cell>
        </row>
        <row r="1180">
          <cell r="G1180">
            <v>40951</v>
          </cell>
        </row>
        <row r="1181">
          <cell r="G1181">
            <v>40952</v>
          </cell>
        </row>
        <row r="1182">
          <cell r="G1182">
            <v>40953</v>
          </cell>
        </row>
        <row r="1183">
          <cell r="G1183">
            <v>40954</v>
          </cell>
        </row>
        <row r="1184">
          <cell r="G1184">
            <v>40955</v>
          </cell>
        </row>
        <row r="1185">
          <cell r="G1185">
            <v>40956</v>
          </cell>
        </row>
        <row r="1186">
          <cell r="G1186">
            <v>40957</v>
          </cell>
        </row>
        <row r="1187">
          <cell r="G1187">
            <v>40958</v>
          </cell>
        </row>
        <row r="1188">
          <cell r="G1188">
            <v>40959</v>
          </cell>
        </row>
        <row r="1189">
          <cell r="G1189">
            <v>40960</v>
          </cell>
        </row>
        <row r="1190">
          <cell r="G1190">
            <v>40961</v>
          </cell>
        </row>
        <row r="1191">
          <cell r="G1191">
            <v>40962</v>
          </cell>
        </row>
        <row r="1192">
          <cell r="G1192">
            <v>40963</v>
          </cell>
        </row>
        <row r="1193">
          <cell r="G1193">
            <v>40964</v>
          </cell>
        </row>
        <row r="1194">
          <cell r="G1194">
            <v>40965</v>
          </cell>
        </row>
        <row r="1195">
          <cell r="G1195">
            <v>40966</v>
          </cell>
        </row>
        <row r="1196">
          <cell r="G1196">
            <v>40967</v>
          </cell>
        </row>
        <row r="1197">
          <cell r="G1197">
            <v>40968</v>
          </cell>
        </row>
        <row r="1198">
          <cell r="G1198">
            <v>40969</v>
          </cell>
        </row>
        <row r="1199">
          <cell r="G1199">
            <v>40970</v>
          </cell>
        </row>
        <row r="1200">
          <cell r="G1200">
            <v>40971</v>
          </cell>
        </row>
        <row r="1201">
          <cell r="G1201">
            <v>40972</v>
          </cell>
        </row>
        <row r="1202">
          <cell r="G1202">
            <v>40973</v>
          </cell>
        </row>
        <row r="1203">
          <cell r="G1203">
            <v>40974</v>
          </cell>
        </row>
        <row r="1204">
          <cell r="G1204">
            <v>40975</v>
          </cell>
        </row>
        <row r="1205">
          <cell r="G1205">
            <v>40976</v>
          </cell>
        </row>
        <row r="1206">
          <cell r="G1206">
            <v>40977</v>
          </cell>
        </row>
        <row r="1207">
          <cell r="G1207">
            <v>40978</v>
          </cell>
        </row>
        <row r="1208">
          <cell r="G1208">
            <v>40979</v>
          </cell>
        </row>
        <row r="1209">
          <cell r="G1209">
            <v>40980</v>
          </cell>
        </row>
        <row r="1210">
          <cell r="G1210">
            <v>40981</v>
          </cell>
        </row>
        <row r="1211">
          <cell r="G1211">
            <v>40982</v>
          </cell>
        </row>
        <row r="1212">
          <cell r="G1212">
            <v>40983</v>
          </cell>
        </row>
        <row r="1213">
          <cell r="G1213">
            <v>40984</v>
          </cell>
        </row>
        <row r="1214">
          <cell r="G1214">
            <v>40985</v>
          </cell>
        </row>
        <row r="1215">
          <cell r="G1215">
            <v>40986</v>
          </cell>
        </row>
        <row r="1216">
          <cell r="G1216">
            <v>40987</v>
          </cell>
        </row>
        <row r="1217">
          <cell r="G1217">
            <v>40988</v>
          </cell>
        </row>
        <row r="1218">
          <cell r="G1218">
            <v>40989</v>
          </cell>
        </row>
        <row r="1219">
          <cell r="G1219">
            <v>40990</v>
          </cell>
        </row>
        <row r="1220">
          <cell r="G1220">
            <v>40991</v>
          </cell>
        </row>
        <row r="1221">
          <cell r="G1221">
            <v>40992</v>
          </cell>
        </row>
        <row r="1222">
          <cell r="G1222">
            <v>40993</v>
          </cell>
        </row>
        <row r="1223">
          <cell r="G1223">
            <v>40994</v>
          </cell>
        </row>
        <row r="1224">
          <cell r="G1224">
            <v>40995</v>
          </cell>
        </row>
        <row r="1225">
          <cell r="G1225">
            <v>40996</v>
          </cell>
        </row>
        <row r="1226">
          <cell r="G1226">
            <v>40997</v>
          </cell>
        </row>
        <row r="1227">
          <cell r="G1227">
            <v>40998</v>
          </cell>
        </row>
        <row r="1228">
          <cell r="G1228">
            <v>40999</v>
          </cell>
        </row>
        <row r="1229">
          <cell r="G1229">
            <v>41000</v>
          </cell>
        </row>
        <row r="1230">
          <cell r="G1230">
            <v>41001</v>
          </cell>
        </row>
        <row r="1231">
          <cell r="G1231">
            <v>41002</v>
          </cell>
        </row>
        <row r="1232">
          <cell r="G1232">
            <v>41003</v>
          </cell>
        </row>
        <row r="1233">
          <cell r="G1233">
            <v>41004</v>
          </cell>
        </row>
        <row r="1234">
          <cell r="G1234">
            <v>41005</v>
          </cell>
        </row>
        <row r="1235">
          <cell r="G1235">
            <v>41006</v>
          </cell>
        </row>
        <row r="1236">
          <cell r="G1236">
            <v>41007</v>
          </cell>
        </row>
        <row r="1237">
          <cell r="G1237">
            <v>41008</v>
          </cell>
        </row>
        <row r="1238">
          <cell r="G1238">
            <v>41009</v>
          </cell>
        </row>
        <row r="1239">
          <cell r="G1239">
            <v>41010</v>
          </cell>
        </row>
        <row r="1240">
          <cell r="G1240">
            <v>41011</v>
          </cell>
        </row>
        <row r="1241">
          <cell r="G1241">
            <v>41012</v>
          </cell>
        </row>
        <row r="1242">
          <cell r="G1242">
            <v>41013</v>
          </cell>
        </row>
        <row r="1243">
          <cell r="G1243">
            <v>41014</v>
          </cell>
        </row>
        <row r="1244">
          <cell r="G1244">
            <v>41015</v>
          </cell>
        </row>
        <row r="1245">
          <cell r="G1245">
            <v>41016</v>
          </cell>
        </row>
        <row r="1246">
          <cell r="G1246">
            <v>41017</v>
          </cell>
        </row>
        <row r="1247">
          <cell r="G1247">
            <v>41018</v>
          </cell>
        </row>
        <row r="1248">
          <cell r="G1248">
            <v>41019</v>
          </cell>
        </row>
        <row r="1249">
          <cell r="G1249">
            <v>41020</v>
          </cell>
        </row>
        <row r="1250">
          <cell r="G1250">
            <v>41021</v>
          </cell>
        </row>
        <row r="1251">
          <cell r="G1251">
            <v>41022</v>
          </cell>
        </row>
        <row r="1252">
          <cell r="G1252">
            <v>41023</v>
          </cell>
        </row>
        <row r="1253">
          <cell r="G1253">
            <v>41024</v>
          </cell>
        </row>
        <row r="1254">
          <cell r="G1254">
            <v>41025</v>
          </cell>
        </row>
        <row r="1255">
          <cell r="G1255">
            <v>41026</v>
          </cell>
        </row>
        <row r="1256">
          <cell r="G1256">
            <v>41027</v>
          </cell>
        </row>
        <row r="1257">
          <cell r="G1257">
            <v>41028</v>
          </cell>
        </row>
        <row r="1258">
          <cell r="G1258">
            <v>41029</v>
          </cell>
        </row>
        <row r="1259">
          <cell r="G1259">
            <v>41030</v>
          </cell>
        </row>
        <row r="1260">
          <cell r="G1260">
            <v>41031</v>
          </cell>
        </row>
        <row r="1261">
          <cell r="G1261">
            <v>41032</v>
          </cell>
        </row>
        <row r="1262">
          <cell r="G1262">
            <v>41033</v>
          </cell>
        </row>
        <row r="1263">
          <cell r="G1263">
            <v>41034</v>
          </cell>
        </row>
        <row r="1264">
          <cell r="G1264">
            <v>41035</v>
          </cell>
        </row>
        <row r="1265">
          <cell r="G1265">
            <v>41036</v>
          </cell>
        </row>
        <row r="1266">
          <cell r="G1266">
            <v>41037</v>
          </cell>
        </row>
        <row r="1267">
          <cell r="G1267">
            <v>41038</v>
          </cell>
        </row>
        <row r="1268">
          <cell r="G1268">
            <v>41039</v>
          </cell>
        </row>
        <row r="1269">
          <cell r="G1269">
            <v>41040</v>
          </cell>
        </row>
        <row r="1270">
          <cell r="G1270">
            <v>41041</v>
          </cell>
        </row>
        <row r="1271">
          <cell r="G1271">
            <v>41042</v>
          </cell>
        </row>
        <row r="1272">
          <cell r="G1272">
            <v>41043</v>
          </cell>
        </row>
        <row r="1273">
          <cell r="G1273">
            <v>41044</v>
          </cell>
        </row>
        <row r="1274">
          <cell r="G1274">
            <v>41045</v>
          </cell>
        </row>
        <row r="1275">
          <cell r="G1275">
            <v>41046</v>
          </cell>
        </row>
        <row r="1276">
          <cell r="G1276">
            <v>41047</v>
          </cell>
        </row>
        <row r="1277">
          <cell r="G1277">
            <v>41048</v>
          </cell>
        </row>
        <row r="1278">
          <cell r="G1278">
            <v>41049</v>
          </cell>
        </row>
        <row r="1279">
          <cell r="G1279">
            <v>41050</v>
          </cell>
        </row>
        <row r="1280">
          <cell r="G1280">
            <v>41051</v>
          </cell>
        </row>
        <row r="1281">
          <cell r="G1281">
            <v>41052</v>
          </cell>
        </row>
        <row r="1282">
          <cell r="G1282">
            <v>41053</v>
          </cell>
        </row>
        <row r="1283">
          <cell r="G1283">
            <v>41054</v>
          </cell>
        </row>
        <row r="1284">
          <cell r="G1284">
            <v>41055</v>
          </cell>
        </row>
        <row r="1285">
          <cell r="G1285">
            <v>41056</v>
          </cell>
        </row>
        <row r="1286">
          <cell r="G1286">
            <v>41057</v>
          </cell>
        </row>
        <row r="1287">
          <cell r="G1287">
            <v>41058</v>
          </cell>
        </row>
        <row r="1288">
          <cell r="G1288">
            <v>41059</v>
          </cell>
        </row>
        <row r="1289">
          <cell r="G1289">
            <v>41060</v>
          </cell>
        </row>
        <row r="1290">
          <cell r="G1290">
            <v>41061</v>
          </cell>
        </row>
        <row r="1291">
          <cell r="G1291">
            <v>41062</v>
          </cell>
        </row>
        <row r="1292">
          <cell r="G1292">
            <v>41063</v>
          </cell>
        </row>
        <row r="1293">
          <cell r="G1293">
            <v>41064</v>
          </cell>
        </row>
        <row r="1294">
          <cell r="G1294">
            <v>41065</v>
          </cell>
        </row>
        <row r="1295">
          <cell r="G1295">
            <v>41066</v>
          </cell>
        </row>
        <row r="1296">
          <cell r="G1296">
            <v>41067</v>
          </cell>
        </row>
        <row r="1297">
          <cell r="G1297">
            <v>41068</v>
          </cell>
        </row>
        <row r="1298">
          <cell r="G1298">
            <v>41069</v>
          </cell>
        </row>
        <row r="1299">
          <cell r="G1299">
            <v>41070</v>
          </cell>
        </row>
        <row r="1300">
          <cell r="G1300">
            <v>41071</v>
          </cell>
        </row>
        <row r="1301">
          <cell r="G1301">
            <v>41072</v>
          </cell>
        </row>
        <row r="1302">
          <cell r="G1302">
            <v>41073</v>
          </cell>
        </row>
        <row r="1303">
          <cell r="G1303">
            <v>41074</v>
          </cell>
        </row>
        <row r="1304">
          <cell r="G1304">
            <v>41075</v>
          </cell>
        </row>
        <row r="1305">
          <cell r="G1305">
            <v>41076</v>
          </cell>
        </row>
        <row r="1306">
          <cell r="G1306">
            <v>41077</v>
          </cell>
        </row>
        <row r="1307">
          <cell r="G1307">
            <v>41078</v>
          </cell>
        </row>
        <row r="1308">
          <cell r="G1308">
            <v>41079</v>
          </cell>
        </row>
        <row r="1309">
          <cell r="G1309">
            <v>41080</v>
          </cell>
        </row>
        <row r="1310">
          <cell r="G1310">
            <v>41081</v>
          </cell>
        </row>
        <row r="1311">
          <cell r="G1311">
            <v>41082</v>
          </cell>
        </row>
        <row r="1312">
          <cell r="G1312">
            <v>41083</v>
          </cell>
        </row>
        <row r="1313">
          <cell r="G1313">
            <v>41084</v>
          </cell>
        </row>
        <row r="1314">
          <cell r="G1314">
            <v>41085</v>
          </cell>
        </row>
        <row r="1315">
          <cell r="G1315">
            <v>41086</v>
          </cell>
        </row>
        <row r="1316">
          <cell r="G1316">
            <v>41087</v>
          </cell>
        </row>
        <row r="1317">
          <cell r="G1317">
            <v>41088</v>
          </cell>
        </row>
        <row r="1318">
          <cell r="G1318">
            <v>41089</v>
          </cell>
        </row>
        <row r="1319">
          <cell r="G1319">
            <v>41090</v>
          </cell>
        </row>
        <row r="1320">
          <cell r="G1320">
            <v>41091</v>
          </cell>
        </row>
        <row r="1321">
          <cell r="G1321">
            <v>41092</v>
          </cell>
        </row>
        <row r="1322">
          <cell r="G1322">
            <v>41093</v>
          </cell>
        </row>
        <row r="1323">
          <cell r="G1323">
            <v>41094</v>
          </cell>
        </row>
        <row r="1324">
          <cell r="G1324">
            <v>41095</v>
          </cell>
        </row>
        <row r="1325">
          <cell r="G1325">
            <v>41096</v>
          </cell>
        </row>
        <row r="1326">
          <cell r="G1326">
            <v>41097</v>
          </cell>
        </row>
        <row r="1327">
          <cell r="G1327">
            <v>41098</v>
          </cell>
        </row>
        <row r="1328">
          <cell r="G1328">
            <v>41099</v>
          </cell>
        </row>
        <row r="1329">
          <cell r="G1329">
            <v>41100</v>
          </cell>
        </row>
        <row r="1330">
          <cell r="G1330">
            <v>41101</v>
          </cell>
        </row>
        <row r="1331">
          <cell r="G1331">
            <v>41102</v>
          </cell>
        </row>
        <row r="1332">
          <cell r="G1332">
            <v>41103</v>
          </cell>
        </row>
        <row r="1333">
          <cell r="G1333">
            <v>41104</v>
          </cell>
        </row>
        <row r="1334">
          <cell r="G1334">
            <v>41105</v>
          </cell>
        </row>
        <row r="1335">
          <cell r="G1335">
            <v>41106</v>
          </cell>
        </row>
        <row r="1336">
          <cell r="G1336">
            <v>41107</v>
          </cell>
        </row>
        <row r="1337">
          <cell r="G1337">
            <v>41108</v>
          </cell>
        </row>
        <row r="1338">
          <cell r="G1338">
            <v>41109</v>
          </cell>
        </row>
        <row r="1339">
          <cell r="G1339">
            <v>41110</v>
          </cell>
        </row>
        <row r="1340">
          <cell r="G1340">
            <v>41111</v>
          </cell>
        </row>
        <row r="1341">
          <cell r="G1341">
            <v>41112</v>
          </cell>
        </row>
        <row r="1342">
          <cell r="G1342">
            <v>41113</v>
          </cell>
        </row>
        <row r="1343">
          <cell r="G1343">
            <v>41114</v>
          </cell>
        </row>
        <row r="1344">
          <cell r="G1344">
            <v>41115</v>
          </cell>
        </row>
        <row r="1345">
          <cell r="G1345">
            <v>41116</v>
          </cell>
        </row>
        <row r="1346">
          <cell r="G1346">
            <v>41117</v>
          </cell>
        </row>
        <row r="1347">
          <cell r="G1347">
            <v>41118</v>
          </cell>
        </row>
        <row r="1348">
          <cell r="G1348">
            <v>41119</v>
          </cell>
        </row>
        <row r="1349">
          <cell r="G1349">
            <v>41120</v>
          </cell>
        </row>
        <row r="1350">
          <cell r="G1350">
            <v>41121</v>
          </cell>
        </row>
        <row r="1351">
          <cell r="G1351">
            <v>41122</v>
          </cell>
        </row>
        <row r="1352">
          <cell r="G1352">
            <v>41123</v>
          </cell>
        </row>
        <row r="1353">
          <cell r="G1353">
            <v>41124</v>
          </cell>
        </row>
        <row r="1354">
          <cell r="G1354">
            <v>41125</v>
          </cell>
        </row>
        <row r="1355">
          <cell r="G1355">
            <v>41126</v>
          </cell>
        </row>
        <row r="1356">
          <cell r="G1356">
            <v>41127</v>
          </cell>
        </row>
        <row r="1357">
          <cell r="G1357">
            <v>41128</v>
          </cell>
        </row>
        <row r="1358">
          <cell r="G1358">
            <v>41129</v>
          </cell>
        </row>
        <row r="1359">
          <cell r="G1359">
            <v>41130</v>
          </cell>
        </row>
        <row r="1360">
          <cell r="G1360">
            <v>41131</v>
          </cell>
        </row>
        <row r="1361">
          <cell r="G1361">
            <v>41132</v>
          </cell>
        </row>
        <row r="1362">
          <cell r="G1362">
            <v>41133</v>
          </cell>
        </row>
        <row r="1363">
          <cell r="G1363">
            <v>41134</v>
          </cell>
        </row>
        <row r="1364">
          <cell r="G1364">
            <v>41135</v>
          </cell>
        </row>
        <row r="1365">
          <cell r="G1365">
            <v>41136</v>
          </cell>
        </row>
        <row r="1366">
          <cell r="G1366">
            <v>41137</v>
          </cell>
        </row>
        <row r="1367">
          <cell r="G1367">
            <v>41138</v>
          </cell>
        </row>
        <row r="1368">
          <cell r="G1368">
            <v>41139</v>
          </cell>
        </row>
        <row r="1369">
          <cell r="G1369">
            <v>41140</v>
          </cell>
        </row>
        <row r="1370">
          <cell r="G1370">
            <v>41141</v>
          </cell>
        </row>
        <row r="1371">
          <cell r="G1371">
            <v>41142</v>
          </cell>
        </row>
        <row r="1372">
          <cell r="G1372">
            <v>41143</v>
          </cell>
        </row>
        <row r="1373">
          <cell r="G1373">
            <v>41144</v>
          </cell>
        </row>
        <row r="1374">
          <cell r="G1374">
            <v>41145</v>
          </cell>
        </row>
        <row r="1375">
          <cell r="G1375">
            <v>41146</v>
          </cell>
        </row>
        <row r="1376">
          <cell r="G1376">
            <v>41147</v>
          </cell>
        </row>
        <row r="1377">
          <cell r="G1377">
            <v>41148</v>
          </cell>
        </row>
        <row r="1378">
          <cell r="G1378">
            <v>41149</v>
          </cell>
        </row>
        <row r="1379">
          <cell r="G1379">
            <v>41150</v>
          </cell>
        </row>
        <row r="1380">
          <cell r="G1380">
            <v>41151</v>
          </cell>
        </row>
        <row r="1381">
          <cell r="G1381">
            <v>41152</v>
          </cell>
        </row>
        <row r="1382">
          <cell r="G1382">
            <v>41153</v>
          </cell>
        </row>
        <row r="1383">
          <cell r="G1383">
            <v>41154</v>
          </cell>
        </row>
        <row r="1384">
          <cell r="G1384">
            <v>41155</v>
          </cell>
        </row>
        <row r="1385">
          <cell r="G1385">
            <v>41156</v>
          </cell>
        </row>
        <row r="1386">
          <cell r="G1386">
            <v>41157</v>
          </cell>
        </row>
        <row r="1387">
          <cell r="G1387">
            <v>41158</v>
          </cell>
        </row>
        <row r="1388">
          <cell r="G1388">
            <v>41159</v>
          </cell>
        </row>
        <row r="1389">
          <cell r="G1389">
            <v>41160</v>
          </cell>
        </row>
        <row r="1390">
          <cell r="G1390">
            <v>41161</v>
          </cell>
        </row>
        <row r="1391">
          <cell r="G1391">
            <v>41162</v>
          </cell>
        </row>
        <row r="1392">
          <cell r="G1392">
            <v>41163</v>
          </cell>
        </row>
        <row r="1393">
          <cell r="G1393">
            <v>41164</v>
          </cell>
        </row>
        <row r="1394">
          <cell r="G1394">
            <v>41165</v>
          </cell>
        </row>
        <row r="1395">
          <cell r="G1395">
            <v>41166</v>
          </cell>
        </row>
        <row r="1396">
          <cell r="G1396">
            <v>41167</v>
          </cell>
        </row>
        <row r="1397">
          <cell r="G1397">
            <v>41168</v>
          </cell>
        </row>
        <row r="1398">
          <cell r="G1398">
            <v>41169</v>
          </cell>
        </row>
        <row r="1399">
          <cell r="G1399">
            <v>41170</v>
          </cell>
        </row>
        <row r="1400">
          <cell r="G1400">
            <v>41171</v>
          </cell>
        </row>
        <row r="1401">
          <cell r="G1401">
            <v>41172</v>
          </cell>
        </row>
        <row r="1402">
          <cell r="G1402">
            <v>41173</v>
          </cell>
        </row>
        <row r="1403">
          <cell r="G1403">
            <v>41174</v>
          </cell>
        </row>
        <row r="1404">
          <cell r="G1404">
            <v>41175</v>
          </cell>
        </row>
        <row r="1405">
          <cell r="G1405">
            <v>41176</v>
          </cell>
        </row>
        <row r="1406">
          <cell r="G1406">
            <v>41177</v>
          </cell>
        </row>
        <row r="1407">
          <cell r="G1407">
            <v>41178</v>
          </cell>
        </row>
        <row r="1408">
          <cell r="G1408">
            <v>41179</v>
          </cell>
        </row>
        <row r="1409">
          <cell r="G1409">
            <v>41180</v>
          </cell>
        </row>
        <row r="1410">
          <cell r="G1410">
            <v>41181</v>
          </cell>
        </row>
        <row r="1411">
          <cell r="G1411">
            <v>41182</v>
          </cell>
        </row>
        <row r="1412">
          <cell r="G1412">
            <v>41183</v>
          </cell>
        </row>
        <row r="1413">
          <cell r="G1413">
            <v>41184</v>
          </cell>
        </row>
        <row r="1414">
          <cell r="G1414">
            <v>41185</v>
          </cell>
        </row>
        <row r="1415">
          <cell r="G1415">
            <v>41186</v>
          </cell>
        </row>
        <row r="1416">
          <cell r="G1416">
            <v>41187</v>
          </cell>
        </row>
        <row r="1417">
          <cell r="G1417">
            <v>41188</v>
          </cell>
        </row>
        <row r="1418">
          <cell r="G1418">
            <v>41189</v>
          </cell>
        </row>
        <row r="1419">
          <cell r="G1419">
            <v>41190</v>
          </cell>
        </row>
        <row r="1420">
          <cell r="G1420">
            <v>41191</v>
          </cell>
        </row>
        <row r="1421">
          <cell r="G1421">
            <v>41192</v>
          </cell>
        </row>
        <row r="1422">
          <cell r="G1422">
            <v>41193</v>
          </cell>
        </row>
        <row r="1423">
          <cell r="G1423">
            <v>41194</v>
          </cell>
        </row>
        <row r="1424">
          <cell r="G1424">
            <v>41195</v>
          </cell>
        </row>
        <row r="1425">
          <cell r="G1425">
            <v>41196</v>
          </cell>
        </row>
        <row r="1426">
          <cell r="G1426">
            <v>41197</v>
          </cell>
        </row>
        <row r="1427">
          <cell r="G1427">
            <v>41198</v>
          </cell>
        </row>
        <row r="1428">
          <cell r="G1428">
            <v>41199</v>
          </cell>
        </row>
        <row r="1429">
          <cell r="G1429">
            <v>41200</v>
          </cell>
        </row>
        <row r="1430">
          <cell r="G1430">
            <v>41201</v>
          </cell>
        </row>
        <row r="1431">
          <cell r="G1431">
            <v>41202</v>
          </cell>
        </row>
        <row r="1432">
          <cell r="G1432">
            <v>41203</v>
          </cell>
        </row>
        <row r="1433">
          <cell r="G1433">
            <v>41204</v>
          </cell>
        </row>
        <row r="1434">
          <cell r="G1434">
            <v>41205</v>
          </cell>
        </row>
        <row r="1435">
          <cell r="G1435">
            <v>41206</v>
          </cell>
        </row>
        <row r="1436">
          <cell r="G1436">
            <v>41207</v>
          </cell>
        </row>
        <row r="1437">
          <cell r="G1437">
            <v>41208</v>
          </cell>
        </row>
        <row r="1438">
          <cell r="G1438">
            <v>41209</v>
          </cell>
        </row>
        <row r="1439">
          <cell r="G1439">
            <v>41210</v>
          </cell>
        </row>
        <row r="1440">
          <cell r="G1440">
            <v>41211</v>
          </cell>
        </row>
        <row r="1441">
          <cell r="G1441">
            <v>41212</v>
          </cell>
        </row>
        <row r="1442">
          <cell r="G1442">
            <v>41213</v>
          </cell>
        </row>
        <row r="1443">
          <cell r="G1443">
            <v>41214</v>
          </cell>
        </row>
        <row r="1444">
          <cell r="G1444">
            <v>41215</v>
          </cell>
        </row>
        <row r="1445">
          <cell r="G1445">
            <v>41216</v>
          </cell>
        </row>
        <row r="1446">
          <cell r="G1446">
            <v>41217</v>
          </cell>
        </row>
        <row r="1447">
          <cell r="G1447">
            <v>41218</v>
          </cell>
        </row>
        <row r="1448">
          <cell r="G1448">
            <v>41219</v>
          </cell>
        </row>
        <row r="1449">
          <cell r="G1449">
            <v>41220</v>
          </cell>
        </row>
        <row r="1450">
          <cell r="G1450">
            <v>41221</v>
          </cell>
        </row>
        <row r="1451">
          <cell r="G1451">
            <v>41222</v>
          </cell>
        </row>
        <row r="1452">
          <cell r="G1452">
            <v>41223</v>
          </cell>
        </row>
        <row r="1453">
          <cell r="G1453">
            <v>41224</v>
          </cell>
        </row>
        <row r="1454">
          <cell r="G1454">
            <v>41225</v>
          </cell>
        </row>
        <row r="1455">
          <cell r="G1455">
            <v>41226</v>
          </cell>
        </row>
        <row r="1456">
          <cell r="G1456">
            <v>41227</v>
          </cell>
        </row>
        <row r="1457">
          <cell r="G1457">
            <v>41228</v>
          </cell>
        </row>
        <row r="1458">
          <cell r="G1458">
            <v>41229</v>
          </cell>
        </row>
        <row r="1459">
          <cell r="G1459">
            <v>41230</v>
          </cell>
        </row>
        <row r="1460">
          <cell r="G1460">
            <v>41231</v>
          </cell>
        </row>
        <row r="1461">
          <cell r="G1461">
            <v>41232</v>
          </cell>
        </row>
        <row r="1462">
          <cell r="G1462">
            <v>41233</v>
          </cell>
        </row>
        <row r="1463">
          <cell r="G1463">
            <v>41234</v>
          </cell>
        </row>
        <row r="1464">
          <cell r="G1464">
            <v>41235</v>
          </cell>
        </row>
        <row r="1465">
          <cell r="G1465">
            <v>41236</v>
          </cell>
        </row>
        <row r="1466">
          <cell r="G1466">
            <v>41237</v>
          </cell>
        </row>
        <row r="1467">
          <cell r="G1467">
            <v>41238</v>
          </cell>
        </row>
        <row r="1468">
          <cell r="G1468">
            <v>41239</v>
          </cell>
        </row>
        <row r="1469">
          <cell r="G1469">
            <v>41240</v>
          </cell>
        </row>
        <row r="1470">
          <cell r="G1470">
            <v>41241</v>
          </cell>
        </row>
        <row r="1471">
          <cell r="G1471">
            <v>41242</v>
          </cell>
        </row>
        <row r="1472">
          <cell r="G1472">
            <v>41243</v>
          </cell>
        </row>
        <row r="1473">
          <cell r="G1473">
            <v>41244</v>
          </cell>
        </row>
        <row r="1474">
          <cell r="G1474">
            <v>41245</v>
          </cell>
        </row>
        <row r="1475">
          <cell r="G1475">
            <v>41246</v>
          </cell>
        </row>
        <row r="1476">
          <cell r="G1476">
            <v>41247</v>
          </cell>
        </row>
        <row r="1477">
          <cell r="G1477">
            <v>41248</v>
          </cell>
        </row>
        <row r="1478">
          <cell r="G1478">
            <v>41249</v>
          </cell>
        </row>
        <row r="1479">
          <cell r="G1479">
            <v>41250</v>
          </cell>
        </row>
        <row r="1480">
          <cell r="G1480">
            <v>41251</v>
          </cell>
        </row>
        <row r="1481">
          <cell r="G1481">
            <v>41252</v>
          </cell>
        </row>
        <row r="1482">
          <cell r="G1482">
            <v>41253</v>
          </cell>
        </row>
        <row r="1483">
          <cell r="G1483">
            <v>41254</v>
          </cell>
        </row>
        <row r="1484">
          <cell r="G1484">
            <v>41255</v>
          </cell>
        </row>
        <row r="1485">
          <cell r="G1485">
            <v>41256</v>
          </cell>
        </row>
        <row r="1486">
          <cell r="G1486">
            <v>41257</v>
          </cell>
        </row>
        <row r="1487">
          <cell r="G1487">
            <v>41258</v>
          </cell>
        </row>
        <row r="1488">
          <cell r="G1488">
            <v>41259</v>
          </cell>
        </row>
        <row r="1489">
          <cell r="G1489">
            <v>41260</v>
          </cell>
        </row>
        <row r="1490">
          <cell r="G1490">
            <v>41261</v>
          </cell>
        </row>
        <row r="1491">
          <cell r="G1491">
            <v>41262</v>
          </cell>
        </row>
        <row r="1492">
          <cell r="G1492">
            <v>41263</v>
          </cell>
        </row>
        <row r="1493">
          <cell r="G1493">
            <v>41264</v>
          </cell>
        </row>
        <row r="1494">
          <cell r="G1494">
            <v>41265</v>
          </cell>
        </row>
        <row r="1495">
          <cell r="G1495">
            <v>41266</v>
          </cell>
        </row>
        <row r="1496">
          <cell r="G1496">
            <v>41267</v>
          </cell>
        </row>
        <row r="1497">
          <cell r="G1497">
            <v>41268</v>
          </cell>
        </row>
        <row r="1498">
          <cell r="G1498">
            <v>41269</v>
          </cell>
        </row>
        <row r="1499">
          <cell r="G1499">
            <v>41270</v>
          </cell>
        </row>
        <row r="1500">
          <cell r="G1500">
            <v>41271</v>
          </cell>
        </row>
        <row r="1501">
          <cell r="G1501">
            <v>41272</v>
          </cell>
        </row>
        <row r="1502">
          <cell r="G1502">
            <v>41273</v>
          </cell>
        </row>
        <row r="1503">
          <cell r="G1503">
            <v>41274</v>
          </cell>
        </row>
        <row r="1504">
          <cell r="G1504">
            <v>41275</v>
          </cell>
        </row>
        <row r="1505">
          <cell r="G1505">
            <v>41276</v>
          </cell>
        </row>
        <row r="1506">
          <cell r="G1506">
            <v>41277</v>
          </cell>
        </row>
        <row r="1507">
          <cell r="G1507">
            <v>41278</v>
          </cell>
        </row>
        <row r="1508">
          <cell r="G1508">
            <v>41279</v>
          </cell>
        </row>
        <row r="1509">
          <cell r="G1509">
            <v>41280</v>
          </cell>
        </row>
        <row r="1510">
          <cell r="G1510">
            <v>41281</v>
          </cell>
        </row>
        <row r="1511">
          <cell r="G1511">
            <v>41282</v>
          </cell>
        </row>
        <row r="1512">
          <cell r="G1512">
            <v>41283</v>
          </cell>
        </row>
        <row r="1513">
          <cell r="G1513">
            <v>41284</v>
          </cell>
        </row>
        <row r="1514">
          <cell r="G1514">
            <v>41285</v>
          </cell>
        </row>
        <row r="1515">
          <cell r="G1515">
            <v>41286</v>
          </cell>
        </row>
        <row r="1516">
          <cell r="G1516">
            <v>41287</v>
          </cell>
        </row>
        <row r="1517">
          <cell r="G1517">
            <v>41288</v>
          </cell>
        </row>
        <row r="1518">
          <cell r="G1518">
            <v>41289</v>
          </cell>
        </row>
        <row r="1519">
          <cell r="G1519">
            <v>41290</v>
          </cell>
        </row>
        <row r="1520">
          <cell r="G1520">
            <v>41291</v>
          </cell>
        </row>
        <row r="1521">
          <cell r="G1521">
            <v>41292</v>
          </cell>
        </row>
        <row r="1522">
          <cell r="G1522">
            <v>41293</v>
          </cell>
        </row>
        <row r="1523">
          <cell r="G1523">
            <v>41294</v>
          </cell>
        </row>
        <row r="1524">
          <cell r="G1524">
            <v>41295</v>
          </cell>
        </row>
        <row r="1525">
          <cell r="G1525">
            <v>41296</v>
          </cell>
        </row>
        <row r="1526">
          <cell r="G1526">
            <v>41297</v>
          </cell>
        </row>
        <row r="1527">
          <cell r="G1527">
            <v>41298</v>
          </cell>
        </row>
        <row r="1528">
          <cell r="G1528">
            <v>41299</v>
          </cell>
        </row>
        <row r="1529">
          <cell r="G1529">
            <v>41300</v>
          </cell>
        </row>
        <row r="1530">
          <cell r="G1530">
            <v>41301</v>
          </cell>
        </row>
        <row r="1531">
          <cell r="G1531">
            <v>41302</v>
          </cell>
        </row>
        <row r="1532">
          <cell r="G1532">
            <v>41303</v>
          </cell>
        </row>
        <row r="1533">
          <cell r="G1533">
            <v>41304</v>
          </cell>
        </row>
        <row r="1534">
          <cell r="G1534">
            <v>41305</v>
          </cell>
        </row>
        <row r="1535">
          <cell r="G1535">
            <v>41306</v>
          </cell>
        </row>
        <row r="1536">
          <cell r="G1536">
            <v>41307</v>
          </cell>
        </row>
        <row r="1537">
          <cell r="G1537">
            <v>41308</v>
          </cell>
        </row>
        <row r="1538">
          <cell r="G1538">
            <v>41309</v>
          </cell>
        </row>
        <row r="1539">
          <cell r="G1539">
            <v>41310</v>
          </cell>
        </row>
        <row r="1540">
          <cell r="G1540">
            <v>41311</v>
          </cell>
        </row>
        <row r="1541">
          <cell r="G1541">
            <v>41312</v>
          </cell>
        </row>
        <row r="1542">
          <cell r="G1542">
            <v>41313</v>
          </cell>
        </row>
        <row r="1543">
          <cell r="G1543">
            <v>41314</v>
          </cell>
        </row>
        <row r="1544">
          <cell r="G1544">
            <v>41315</v>
          </cell>
        </row>
        <row r="1545">
          <cell r="G1545">
            <v>41316</v>
          </cell>
        </row>
        <row r="1546">
          <cell r="G1546">
            <v>41317</v>
          </cell>
        </row>
        <row r="1547">
          <cell r="G1547">
            <v>41318</v>
          </cell>
        </row>
        <row r="1548">
          <cell r="G1548">
            <v>41319</v>
          </cell>
        </row>
        <row r="1549">
          <cell r="G1549">
            <v>41320</v>
          </cell>
        </row>
        <row r="1550">
          <cell r="G1550">
            <v>41321</v>
          </cell>
        </row>
        <row r="1551">
          <cell r="G1551">
            <v>41322</v>
          </cell>
        </row>
        <row r="1552">
          <cell r="G1552">
            <v>41323</v>
          </cell>
        </row>
        <row r="1553">
          <cell r="G1553">
            <v>41324</v>
          </cell>
        </row>
        <row r="1554">
          <cell r="G1554">
            <v>41325</v>
          </cell>
        </row>
        <row r="1555">
          <cell r="G1555">
            <v>41326</v>
          </cell>
        </row>
        <row r="1556">
          <cell r="G1556">
            <v>41327</v>
          </cell>
        </row>
        <row r="1557">
          <cell r="G1557">
            <v>41328</v>
          </cell>
        </row>
        <row r="1558">
          <cell r="G1558">
            <v>41329</v>
          </cell>
        </row>
        <row r="1559">
          <cell r="G1559">
            <v>41330</v>
          </cell>
        </row>
        <row r="1560">
          <cell r="G1560">
            <v>41331</v>
          </cell>
        </row>
        <row r="1561">
          <cell r="G1561">
            <v>41332</v>
          </cell>
        </row>
        <row r="1562">
          <cell r="G1562">
            <v>41333</v>
          </cell>
        </row>
        <row r="1563">
          <cell r="G1563">
            <v>41334</v>
          </cell>
        </row>
        <row r="1564">
          <cell r="G1564">
            <v>41335</v>
          </cell>
        </row>
        <row r="1565">
          <cell r="G1565">
            <v>41336</v>
          </cell>
        </row>
        <row r="1566">
          <cell r="G1566">
            <v>41337</v>
          </cell>
        </row>
        <row r="1567">
          <cell r="G1567">
            <v>41338</v>
          </cell>
        </row>
        <row r="1568">
          <cell r="G1568">
            <v>41339</v>
          </cell>
        </row>
        <row r="1569">
          <cell r="G1569">
            <v>41340</v>
          </cell>
        </row>
        <row r="1570">
          <cell r="G1570">
            <v>41341</v>
          </cell>
        </row>
        <row r="1571">
          <cell r="G1571">
            <v>41342</v>
          </cell>
        </row>
        <row r="1572">
          <cell r="G1572">
            <v>41343</v>
          </cell>
        </row>
        <row r="1573">
          <cell r="G1573">
            <v>41344</v>
          </cell>
        </row>
        <row r="1574">
          <cell r="G1574">
            <v>41345</v>
          </cell>
        </row>
        <row r="1575">
          <cell r="G1575">
            <v>41346</v>
          </cell>
        </row>
        <row r="1576">
          <cell r="G1576">
            <v>41347</v>
          </cell>
        </row>
        <row r="1577">
          <cell r="G1577">
            <v>41348</v>
          </cell>
        </row>
        <row r="1578">
          <cell r="G1578">
            <v>41349</v>
          </cell>
        </row>
        <row r="1579">
          <cell r="G1579">
            <v>41350</v>
          </cell>
        </row>
        <row r="1580">
          <cell r="G1580">
            <v>41351</v>
          </cell>
        </row>
        <row r="1581">
          <cell r="G1581">
            <v>41352</v>
          </cell>
        </row>
        <row r="1582">
          <cell r="G1582">
            <v>41353</v>
          </cell>
        </row>
        <row r="1583">
          <cell r="G1583">
            <v>41354</v>
          </cell>
        </row>
        <row r="1584">
          <cell r="G1584">
            <v>41355</v>
          </cell>
        </row>
        <row r="1585">
          <cell r="G1585">
            <v>41356</v>
          </cell>
        </row>
        <row r="1586">
          <cell r="G1586">
            <v>41357</v>
          </cell>
        </row>
        <row r="1587">
          <cell r="G1587">
            <v>41358</v>
          </cell>
        </row>
        <row r="1588">
          <cell r="G1588">
            <v>41359</v>
          </cell>
        </row>
        <row r="1589">
          <cell r="G1589">
            <v>41360</v>
          </cell>
        </row>
        <row r="1590">
          <cell r="G1590">
            <v>41361</v>
          </cell>
        </row>
        <row r="1591">
          <cell r="G1591">
            <v>41362</v>
          </cell>
        </row>
        <row r="1592">
          <cell r="G1592">
            <v>41363</v>
          </cell>
        </row>
        <row r="1593">
          <cell r="G1593">
            <v>41364</v>
          </cell>
        </row>
        <row r="1594">
          <cell r="G1594">
            <v>41365</v>
          </cell>
        </row>
        <row r="1595">
          <cell r="G1595">
            <v>41366</v>
          </cell>
        </row>
        <row r="1596">
          <cell r="G1596">
            <v>41367</v>
          </cell>
        </row>
        <row r="1597">
          <cell r="G1597">
            <v>41368</v>
          </cell>
        </row>
        <row r="1598">
          <cell r="G1598">
            <v>41369</v>
          </cell>
        </row>
        <row r="1599">
          <cell r="G1599">
            <v>41370</v>
          </cell>
        </row>
        <row r="1600">
          <cell r="G1600">
            <v>41371</v>
          </cell>
        </row>
        <row r="1601">
          <cell r="G1601">
            <v>41372</v>
          </cell>
        </row>
        <row r="1602">
          <cell r="G1602">
            <v>41373</v>
          </cell>
        </row>
        <row r="1603">
          <cell r="G1603">
            <v>41374</v>
          </cell>
        </row>
        <row r="1604">
          <cell r="G1604">
            <v>41375</v>
          </cell>
        </row>
        <row r="1605">
          <cell r="G1605">
            <v>41376</v>
          </cell>
        </row>
        <row r="1606">
          <cell r="G1606">
            <v>41377</v>
          </cell>
        </row>
        <row r="1607">
          <cell r="G1607">
            <v>41378</v>
          </cell>
        </row>
        <row r="1608">
          <cell r="G1608">
            <v>41379</v>
          </cell>
        </row>
        <row r="1609">
          <cell r="G1609">
            <v>41380</v>
          </cell>
        </row>
        <row r="1610">
          <cell r="G1610">
            <v>41381</v>
          </cell>
        </row>
        <row r="1611">
          <cell r="G1611">
            <v>41382</v>
          </cell>
        </row>
        <row r="1612">
          <cell r="G1612">
            <v>41383</v>
          </cell>
        </row>
        <row r="1613">
          <cell r="G1613">
            <v>41384</v>
          </cell>
        </row>
        <row r="1614">
          <cell r="G1614">
            <v>41385</v>
          </cell>
        </row>
        <row r="1615">
          <cell r="G1615">
            <v>41386</v>
          </cell>
        </row>
        <row r="1616">
          <cell r="G1616">
            <v>41387</v>
          </cell>
        </row>
        <row r="1617">
          <cell r="G1617">
            <v>41388</v>
          </cell>
        </row>
        <row r="1618">
          <cell r="G1618">
            <v>41389</v>
          </cell>
        </row>
        <row r="1619">
          <cell r="G1619">
            <v>41390</v>
          </cell>
        </row>
        <row r="1620">
          <cell r="G1620">
            <v>41391</v>
          </cell>
        </row>
        <row r="1621">
          <cell r="G1621">
            <v>41392</v>
          </cell>
        </row>
        <row r="1622">
          <cell r="G1622">
            <v>41393</v>
          </cell>
        </row>
        <row r="1623">
          <cell r="G1623">
            <v>41394</v>
          </cell>
        </row>
        <row r="1624">
          <cell r="G1624">
            <v>41395</v>
          </cell>
        </row>
        <row r="1625">
          <cell r="G1625">
            <v>41396</v>
          </cell>
        </row>
        <row r="1626">
          <cell r="G1626">
            <v>41397</v>
          </cell>
        </row>
        <row r="1627">
          <cell r="G1627">
            <v>41398</v>
          </cell>
        </row>
        <row r="1628">
          <cell r="G1628">
            <v>41399</v>
          </cell>
        </row>
        <row r="1629">
          <cell r="G1629">
            <v>41400</v>
          </cell>
        </row>
        <row r="1630">
          <cell r="G1630">
            <v>41401</v>
          </cell>
        </row>
        <row r="1631">
          <cell r="G1631">
            <v>41402</v>
          </cell>
        </row>
        <row r="1632">
          <cell r="G1632">
            <v>41403</v>
          </cell>
        </row>
        <row r="1633">
          <cell r="G1633">
            <v>41404</v>
          </cell>
        </row>
        <row r="1634">
          <cell r="G1634">
            <v>41405</v>
          </cell>
        </row>
        <row r="1635">
          <cell r="G1635">
            <v>41406</v>
          </cell>
        </row>
        <row r="1636">
          <cell r="G1636">
            <v>41407</v>
          </cell>
        </row>
        <row r="1637">
          <cell r="G1637">
            <v>41408</v>
          </cell>
        </row>
        <row r="1638">
          <cell r="G1638">
            <v>41409</v>
          </cell>
        </row>
        <row r="1639">
          <cell r="G1639">
            <v>41410</v>
          </cell>
        </row>
        <row r="1640">
          <cell r="G1640">
            <v>41411</v>
          </cell>
        </row>
        <row r="1641">
          <cell r="G1641">
            <v>41412</v>
          </cell>
        </row>
        <row r="1642">
          <cell r="G1642">
            <v>41413</v>
          </cell>
        </row>
        <row r="1643">
          <cell r="G1643">
            <v>41414</v>
          </cell>
        </row>
        <row r="1644">
          <cell r="G1644">
            <v>41415</v>
          </cell>
        </row>
        <row r="1645">
          <cell r="G1645">
            <v>41416</v>
          </cell>
        </row>
        <row r="1646">
          <cell r="G1646">
            <v>41417</v>
          </cell>
        </row>
        <row r="1647">
          <cell r="G1647">
            <v>41418</v>
          </cell>
        </row>
        <row r="1648">
          <cell r="G1648">
            <v>41419</v>
          </cell>
        </row>
        <row r="1649">
          <cell r="G1649">
            <v>41420</v>
          </cell>
        </row>
        <row r="1650">
          <cell r="G1650">
            <v>41421</v>
          </cell>
        </row>
        <row r="1651">
          <cell r="G1651">
            <v>41422</v>
          </cell>
        </row>
        <row r="1652">
          <cell r="G1652">
            <v>41423</v>
          </cell>
        </row>
        <row r="1653">
          <cell r="G1653">
            <v>41424</v>
          </cell>
        </row>
        <row r="1654">
          <cell r="G1654">
            <v>41425</v>
          </cell>
        </row>
        <row r="1655">
          <cell r="G1655">
            <v>41426</v>
          </cell>
        </row>
        <row r="1656">
          <cell r="G1656">
            <v>41427</v>
          </cell>
        </row>
        <row r="1657">
          <cell r="G1657">
            <v>41428</v>
          </cell>
        </row>
        <row r="1658">
          <cell r="G1658">
            <v>41429</v>
          </cell>
        </row>
        <row r="1659">
          <cell r="G1659">
            <v>41430</v>
          </cell>
        </row>
        <row r="1660">
          <cell r="G1660">
            <v>41431</v>
          </cell>
        </row>
        <row r="1661">
          <cell r="G1661">
            <v>41432</v>
          </cell>
        </row>
        <row r="1662">
          <cell r="G1662">
            <v>41433</v>
          </cell>
        </row>
        <row r="1663">
          <cell r="G1663">
            <v>41434</v>
          </cell>
        </row>
        <row r="1664">
          <cell r="G1664">
            <v>41435</v>
          </cell>
        </row>
        <row r="1665">
          <cell r="G1665">
            <v>41436</v>
          </cell>
        </row>
        <row r="1666">
          <cell r="G1666">
            <v>41437</v>
          </cell>
        </row>
        <row r="1667">
          <cell r="G1667">
            <v>41438</v>
          </cell>
        </row>
        <row r="1668">
          <cell r="G1668">
            <v>41439</v>
          </cell>
        </row>
        <row r="1669">
          <cell r="G1669">
            <v>41440</v>
          </cell>
        </row>
        <row r="1670">
          <cell r="G1670">
            <v>41441</v>
          </cell>
        </row>
        <row r="1671">
          <cell r="G1671">
            <v>41442</v>
          </cell>
        </row>
        <row r="1672">
          <cell r="G1672">
            <v>41443</v>
          </cell>
        </row>
        <row r="1673">
          <cell r="G1673">
            <v>41444</v>
          </cell>
        </row>
        <row r="1674">
          <cell r="G1674">
            <v>41445</v>
          </cell>
        </row>
        <row r="1675">
          <cell r="G1675">
            <v>41446</v>
          </cell>
        </row>
        <row r="1676">
          <cell r="G1676">
            <v>41447</v>
          </cell>
        </row>
        <row r="1677">
          <cell r="G1677">
            <v>41448</v>
          </cell>
        </row>
        <row r="1678">
          <cell r="G1678">
            <v>41449</v>
          </cell>
        </row>
        <row r="1679">
          <cell r="G1679">
            <v>41450</v>
          </cell>
        </row>
        <row r="1680">
          <cell r="G1680">
            <v>41451</v>
          </cell>
        </row>
        <row r="1681">
          <cell r="G1681">
            <v>41452</v>
          </cell>
        </row>
        <row r="1682">
          <cell r="G1682">
            <v>41453</v>
          </cell>
        </row>
        <row r="1683">
          <cell r="G1683">
            <v>41454</v>
          </cell>
        </row>
        <row r="1684">
          <cell r="G1684">
            <v>41455</v>
          </cell>
        </row>
        <row r="1685">
          <cell r="G1685">
            <v>41456</v>
          </cell>
        </row>
        <row r="1686">
          <cell r="G1686">
            <v>41457</v>
          </cell>
        </row>
        <row r="1687">
          <cell r="G1687">
            <v>41458</v>
          </cell>
        </row>
        <row r="1688">
          <cell r="G1688">
            <v>41459</v>
          </cell>
        </row>
        <row r="1689">
          <cell r="G1689">
            <v>41460</v>
          </cell>
        </row>
        <row r="1690">
          <cell r="G1690">
            <v>41461</v>
          </cell>
        </row>
        <row r="1691">
          <cell r="G1691">
            <v>41462</v>
          </cell>
        </row>
        <row r="1692">
          <cell r="G1692">
            <v>41463</v>
          </cell>
        </row>
        <row r="1693">
          <cell r="G1693">
            <v>41464</v>
          </cell>
        </row>
        <row r="1694">
          <cell r="G1694">
            <v>41465</v>
          </cell>
        </row>
        <row r="1695">
          <cell r="G1695">
            <v>41466</v>
          </cell>
        </row>
        <row r="1696">
          <cell r="G1696">
            <v>41467</v>
          </cell>
        </row>
        <row r="1697">
          <cell r="G1697">
            <v>41468</v>
          </cell>
        </row>
        <row r="1698">
          <cell r="G1698">
            <v>41469</v>
          </cell>
        </row>
        <row r="1699">
          <cell r="G1699">
            <v>41470</v>
          </cell>
        </row>
        <row r="1700">
          <cell r="G1700">
            <v>41471</v>
          </cell>
        </row>
        <row r="1701">
          <cell r="G1701">
            <v>41472</v>
          </cell>
        </row>
        <row r="1702">
          <cell r="G1702">
            <v>41473</v>
          </cell>
        </row>
        <row r="1703">
          <cell r="G1703">
            <v>41474</v>
          </cell>
        </row>
        <row r="1704">
          <cell r="G1704">
            <v>41475</v>
          </cell>
        </row>
        <row r="1705">
          <cell r="G1705">
            <v>41476</v>
          </cell>
        </row>
        <row r="1706">
          <cell r="G1706">
            <v>41477</v>
          </cell>
        </row>
        <row r="1707">
          <cell r="G1707">
            <v>41478</v>
          </cell>
        </row>
        <row r="1708">
          <cell r="G1708">
            <v>41479</v>
          </cell>
        </row>
        <row r="1709">
          <cell r="G1709">
            <v>41480</v>
          </cell>
        </row>
        <row r="1710">
          <cell r="G1710">
            <v>41481</v>
          </cell>
        </row>
        <row r="1711">
          <cell r="G1711">
            <v>41482</v>
          </cell>
        </row>
        <row r="1712">
          <cell r="G1712">
            <v>41483</v>
          </cell>
        </row>
        <row r="1713">
          <cell r="G1713">
            <v>41484</v>
          </cell>
        </row>
        <row r="1714">
          <cell r="G1714">
            <v>41485</v>
          </cell>
        </row>
        <row r="1715">
          <cell r="G1715">
            <v>41486</v>
          </cell>
        </row>
        <row r="1716">
          <cell r="G1716">
            <v>41487</v>
          </cell>
        </row>
        <row r="1717">
          <cell r="G1717">
            <v>41488</v>
          </cell>
        </row>
        <row r="1718">
          <cell r="G1718">
            <v>41489</v>
          </cell>
        </row>
        <row r="1719">
          <cell r="G1719">
            <v>41490</v>
          </cell>
        </row>
        <row r="1720">
          <cell r="G1720">
            <v>41491</v>
          </cell>
        </row>
        <row r="1721">
          <cell r="G1721">
            <v>41492</v>
          </cell>
        </row>
        <row r="1722">
          <cell r="G1722">
            <v>41493</v>
          </cell>
        </row>
        <row r="1723">
          <cell r="G1723">
            <v>41494</v>
          </cell>
        </row>
        <row r="1724">
          <cell r="G1724">
            <v>41495</v>
          </cell>
        </row>
        <row r="1725">
          <cell r="G1725">
            <v>41496</v>
          </cell>
        </row>
        <row r="1726">
          <cell r="G1726">
            <v>41497</v>
          </cell>
        </row>
        <row r="1727">
          <cell r="G1727">
            <v>41498</v>
          </cell>
        </row>
        <row r="1728">
          <cell r="G1728">
            <v>41499</v>
          </cell>
        </row>
        <row r="1729">
          <cell r="G1729">
            <v>41500</v>
          </cell>
        </row>
        <row r="1730">
          <cell r="G1730">
            <v>41501</v>
          </cell>
        </row>
        <row r="1731">
          <cell r="G1731">
            <v>41502</v>
          </cell>
        </row>
        <row r="1732">
          <cell r="G1732">
            <v>41503</v>
          </cell>
        </row>
        <row r="1733">
          <cell r="G1733">
            <v>41504</v>
          </cell>
        </row>
        <row r="1734">
          <cell r="G1734">
            <v>41505</v>
          </cell>
        </row>
        <row r="1735">
          <cell r="G1735">
            <v>41506</v>
          </cell>
        </row>
        <row r="1736">
          <cell r="G1736">
            <v>41507</v>
          </cell>
        </row>
        <row r="1737">
          <cell r="G1737">
            <v>41508</v>
          </cell>
        </row>
        <row r="1738">
          <cell r="G1738">
            <v>41509</v>
          </cell>
        </row>
        <row r="1739">
          <cell r="G1739">
            <v>41510</v>
          </cell>
        </row>
        <row r="1740">
          <cell r="G1740">
            <v>41511</v>
          </cell>
        </row>
        <row r="1741">
          <cell r="G1741">
            <v>41512</v>
          </cell>
        </row>
        <row r="1742">
          <cell r="G1742">
            <v>41513</v>
          </cell>
        </row>
        <row r="1743">
          <cell r="G1743">
            <v>41514</v>
          </cell>
        </row>
        <row r="1744">
          <cell r="G1744">
            <v>41515</v>
          </cell>
        </row>
        <row r="1745">
          <cell r="G1745">
            <v>41516</v>
          </cell>
        </row>
        <row r="1746">
          <cell r="G1746">
            <v>41517</v>
          </cell>
        </row>
        <row r="1747">
          <cell r="G1747">
            <v>41518</v>
          </cell>
        </row>
        <row r="1748">
          <cell r="G1748">
            <v>41519</v>
          </cell>
        </row>
        <row r="1749">
          <cell r="G1749">
            <v>41520</v>
          </cell>
        </row>
        <row r="1750">
          <cell r="G1750">
            <v>41521</v>
          </cell>
        </row>
        <row r="1751">
          <cell r="G1751">
            <v>41522</v>
          </cell>
        </row>
        <row r="1752">
          <cell r="G1752">
            <v>41523</v>
          </cell>
        </row>
        <row r="1753">
          <cell r="G1753">
            <v>41524</v>
          </cell>
        </row>
        <row r="1754">
          <cell r="G1754">
            <v>41525</v>
          </cell>
        </row>
        <row r="1755">
          <cell r="G1755">
            <v>41526</v>
          </cell>
        </row>
        <row r="1756">
          <cell r="G1756">
            <v>41527</v>
          </cell>
        </row>
        <row r="1757">
          <cell r="G1757">
            <v>41528</v>
          </cell>
        </row>
        <row r="1758">
          <cell r="G1758">
            <v>41529</v>
          </cell>
        </row>
        <row r="1759">
          <cell r="G1759">
            <v>41530</v>
          </cell>
        </row>
        <row r="1760">
          <cell r="G1760">
            <v>41531</v>
          </cell>
        </row>
        <row r="1761">
          <cell r="G1761">
            <v>41532</v>
          </cell>
        </row>
        <row r="1762">
          <cell r="G1762">
            <v>41533</v>
          </cell>
        </row>
        <row r="1763">
          <cell r="G1763">
            <v>41534</v>
          </cell>
        </row>
        <row r="1764">
          <cell r="G1764">
            <v>41535</v>
          </cell>
        </row>
        <row r="1765">
          <cell r="G1765">
            <v>41536</v>
          </cell>
        </row>
        <row r="1766">
          <cell r="G1766">
            <v>41537</v>
          </cell>
        </row>
        <row r="1767">
          <cell r="G1767">
            <v>41538</v>
          </cell>
        </row>
        <row r="1768">
          <cell r="G1768">
            <v>41539</v>
          </cell>
        </row>
        <row r="1769">
          <cell r="G1769">
            <v>41540</v>
          </cell>
        </row>
        <row r="1770">
          <cell r="G1770">
            <v>41541</v>
          </cell>
        </row>
        <row r="1771">
          <cell r="G1771">
            <v>41542</v>
          </cell>
        </row>
        <row r="1772">
          <cell r="G1772">
            <v>41543</v>
          </cell>
        </row>
        <row r="1773">
          <cell r="G1773">
            <v>41544</v>
          </cell>
        </row>
        <row r="1774">
          <cell r="G1774">
            <v>41545</v>
          </cell>
        </row>
        <row r="1775">
          <cell r="G1775">
            <v>41546</v>
          </cell>
        </row>
        <row r="1776">
          <cell r="G1776">
            <v>41547</v>
          </cell>
        </row>
        <row r="1777">
          <cell r="G1777">
            <v>41548</v>
          </cell>
        </row>
        <row r="1778">
          <cell r="G1778">
            <v>41549</v>
          </cell>
        </row>
        <row r="1779">
          <cell r="G1779">
            <v>41550</v>
          </cell>
        </row>
        <row r="1780">
          <cell r="G1780">
            <v>41551</v>
          </cell>
        </row>
        <row r="1781">
          <cell r="G1781">
            <v>41552</v>
          </cell>
        </row>
        <row r="1782">
          <cell r="G1782">
            <v>41553</v>
          </cell>
        </row>
        <row r="1783">
          <cell r="G1783">
            <v>41554</v>
          </cell>
        </row>
        <row r="1784">
          <cell r="G1784">
            <v>41555</v>
          </cell>
        </row>
        <row r="1785">
          <cell r="G1785">
            <v>41556</v>
          </cell>
        </row>
        <row r="1786">
          <cell r="G1786">
            <v>41557</v>
          </cell>
        </row>
        <row r="1787">
          <cell r="G1787">
            <v>41558</v>
          </cell>
        </row>
        <row r="1788">
          <cell r="G1788">
            <v>41559</v>
          </cell>
        </row>
        <row r="1789">
          <cell r="G1789">
            <v>41560</v>
          </cell>
        </row>
        <row r="1790">
          <cell r="G1790">
            <v>41561</v>
          </cell>
        </row>
        <row r="1791">
          <cell r="G1791">
            <v>41562</v>
          </cell>
        </row>
        <row r="1792">
          <cell r="G1792">
            <v>41563</v>
          </cell>
        </row>
        <row r="1793">
          <cell r="G1793">
            <v>41564</v>
          </cell>
        </row>
        <row r="1794">
          <cell r="G1794">
            <v>41565</v>
          </cell>
        </row>
        <row r="1795">
          <cell r="G1795">
            <v>41566</v>
          </cell>
        </row>
        <row r="1796">
          <cell r="G1796">
            <v>41567</v>
          </cell>
        </row>
        <row r="1797">
          <cell r="G1797">
            <v>41568</v>
          </cell>
        </row>
        <row r="1798">
          <cell r="G1798">
            <v>41569</v>
          </cell>
        </row>
        <row r="1799">
          <cell r="G1799">
            <v>41570</v>
          </cell>
        </row>
        <row r="1800">
          <cell r="G1800">
            <v>41571</v>
          </cell>
        </row>
        <row r="1801">
          <cell r="G1801">
            <v>41572</v>
          </cell>
        </row>
        <row r="1802">
          <cell r="G1802">
            <v>41573</v>
          </cell>
        </row>
        <row r="1803">
          <cell r="G1803">
            <v>41574</v>
          </cell>
        </row>
        <row r="1804">
          <cell r="G1804">
            <v>41575</v>
          </cell>
        </row>
        <row r="1805">
          <cell r="G1805">
            <v>41576</v>
          </cell>
        </row>
        <row r="1806">
          <cell r="G1806">
            <v>41577</v>
          </cell>
        </row>
        <row r="1807">
          <cell r="G1807">
            <v>41578</v>
          </cell>
        </row>
        <row r="1808">
          <cell r="G1808">
            <v>41579</v>
          </cell>
        </row>
        <row r="1809">
          <cell r="G1809">
            <v>41580</v>
          </cell>
        </row>
        <row r="1810">
          <cell r="G1810">
            <v>41581</v>
          </cell>
        </row>
        <row r="1811">
          <cell r="G1811">
            <v>41582</v>
          </cell>
        </row>
        <row r="1812">
          <cell r="G1812">
            <v>41583</v>
          </cell>
        </row>
        <row r="1813">
          <cell r="G1813">
            <v>41584</v>
          </cell>
        </row>
        <row r="1814">
          <cell r="G1814">
            <v>41585</v>
          </cell>
        </row>
        <row r="1815">
          <cell r="G1815">
            <v>41586</v>
          </cell>
        </row>
        <row r="1816">
          <cell r="G1816">
            <v>41587</v>
          </cell>
        </row>
        <row r="1817">
          <cell r="G1817">
            <v>41588</v>
          </cell>
        </row>
        <row r="1818">
          <cell r="G1818">
            <v>41589</v>
          </cell>
        </row>
        <row r="1819">
          <cell r="G1819">
            <v>41590</v>
          </cell>
        </row>
        <row r="1820">
          <cell r="G1820">
            <v>41591</v>
          </cell>
        </row>
        <row r="1821">
          <cell r="G1821">
            <v>41592</v>
          </cell>
        </row>
        <row r="1822">
          <cell r="G1822">
            <v>41593</v>
          </cell>
        </row>
        <row r="1823">
          <cell r="G1823">
            <v>41594</v>
          </cell>
        </row>
        <row r="1824">
          <cell r="G1824">
            <v>41595</v>
          </cell>
        </row>
        <row r="1825">
          <cell r="G1825">
            <v>41596</v>
          </cell>
        </row>
        <row r="1826">
          <cell r="G1826">
            <v>41597</v>
          </cell>
        </row>
        <row r="1827">
          <cell r="G1827">
            <v>41598</v>
          </cell>
        </row>
        <row r="1828">
          <cell r="G1828">
            <v>41599</v>
          </cell>
        </row>
        <row r="1829">
          <cell r="G1829">
            <v>41600</v>
          </cell>
        </row>
        <row r="1830">
          <cell r="G1830">
            <v>41601</v>
          </cell>
        </row>
        <row r="1831">
          <cell r="G1831">
            <v>41602</v>
          </cell>
        </row>
        <row r="1832">
          <cell r="G1832">
            <v>41603</v>
          </cell>
        </row>
        <row r="1833">
          <cell r="G1833">
            <v>41604</v>
          </cell>
        </row>
        <row r="1834">
          <cell r="G1834">
            <v>41605</v>
          </cell>
        </row>
        <row r="1835">
          <cell r="G1835">
            <v>41606</v>
          </cell>
        </row>
        <row r="1836">
          <cell r="G1836">
            <v>41607</v>
          </cell>
        </row>
        <row r="1837">
          <cell r="G1837">
            <v>41608</v>
          </cell>
        </row>
        <row r="1838">
          <cell r="G1838">
            <v>41609</v>
          </cell>
        </row>
        <row r="1839">
          <cell r="G1839">
            <v>41610</v>
          </cell>
        </row>
        <row r="1840">
          <cell r="G1840">
            <v>41611</v>
          </cell>
        </row>
        <row r="1841">
          <cell r="G1841">
            <v>41612</v>
          </cell>
        </row>
        <row r="1842">
          <cell r="G1842">
            <v>41613</v>
          </cell>
        </row>
        <row r="1843">
          <cell r="G1843">
            <v>41614</v>
          </cell>
        </row>
        <row r="1844">
          <cell r="G1844">
            <v>41615</v>
          </cell>
        </row>
        <row r="1845">
          <cell r="G1845">
            <v>41616</v>
          </cell>
        </row>
        <row r="1846">
          <cell r="G1846">
            <v>41617</v>
          </cell>
        </row>
        <row r="1847">
          <cell r="G1847">
            <v>41618</v>
          </cell>
        </row>
        <row r="1848">
          <cell r="G1848">
            <v>41619</v>
          </cell>
        </row>
        <row r="1849">
          <cell r="G1849">
            <v>41620</v>
          </cell>
        </row>
        <row r="1850">
          <cell r="G1850">
            <v>41621</v>
          </cell>
        </row>
        <row r="1851">
          <cell r="G1851">
            <v>41622</v>
          </cell>
        </row>
        <row r="1852">
          <cell r="G1852">
            <v>41623</v>
          </cell>
        </row>
        <row r="1853">
          <cell r="G1853">
            <v>41624</v>
          </cell>
        </row>
        <row r="1854">
          <cell r="G1854">
            <v>41625</v>
          </cell>
        </row>
        <row r="1855">
          <cell r="G1855">
            <v>41626</v>
          </cell>
        </row>
        <row r="1856">
          <cell r="G1856">
            <v>41627</v>
          </cell>
        </row>
        <row r="1857">
          <cell r="G1857">
            <v>41628</v>
          </cell>
        </row>
        <row r="1858">
          <cell r="G1858">
            <v>41629</v>
          </cell>
        </row>
        <row r="1859">
          <cell r="G1859">
            <v>41630</v>
          </cell>
        </row>
        <row r="1860">
          <cell r="G1860">
            <v>41631</v>
          </cell>
        </row>
        <row r="1861">
          <cell r="G1861">
            <v>41632</v>
          </cell>
        </row>
        <row r="1862">
          <cell r="G1862">
            <v>41633</v>
          </cell>
        </row>
        <row r="1863">
          <cell r="G1863">
            <v>41634</v>
          </cell>
        </row>
        <row r="1864">
          <cell r="G1864">
            <v>41635</v>
          </cell>
        </row>
        <row r="1865">
          <cell r="G1865">
            <v>41636</v>
          </cell>
        </row>
        <row r="1866">
          <cell r="G1866">
            <v>41637</v>
          </cell>
        </row>
        <row r="1867">
          <cell r="G1867">
            <v>41638</v>
          </cell>
        </row>
        <row r="1868">
          <cell r="G1868">
            <v>41639</v>
          </cell>
        </row>
        <row r="1869">
          <cell r="G1869">
            <v>41640</v>
          </cell>
        </row>
        <row r="1870">
          <cell r="G1870">
            <v>41641</v>
          </cell>
        </row>
        <row r="1871">
          <cell r="G1871">
            <v>41642</v>
          </cell>
        </row>
        <row r="1872">
          <cell r="G1872">
            <v>41643</v>
          </cell>
        </row>
        <row r="1873">
          <cell r="G1873">
            <v>41644</v>
          </cell>
        </row>
        <row r="1874">
          <cell r="G1874">
            <v>41645</v>
          </cell>
        </row>
        <row r="1875">
          <cell r="G1875">
            <v>41646</v>
          </cell>
        </row>
        <row r="1876">
          <cell r="G1876">
            <v>41647</v>
          </cell>
        </row>
        <row r="1877">
          <cell r="G1877">
            <v>41648</v>
          </cell>
        </row>
        <row r="1878">
          <cell r="G1878">
            <v>41649</v>
          </cell>
        </row>
        <row r="1879">
          <cell r="G1879">
            <v>41650</v>
          </cell>
        </row>
        <row r="1880">
          <cell r="G1880">
            <v>41651</v>
          </cell>
        </row>
        <row r="1881">
          <cell r="G1881">
            <v>41652</v>
          </cell>
        </row>
        <row r="1882">
          <cell r="G1882">
            <v>41653</v>
          </cell>
        </row>
        <row r="1883">
          <cell r="G1883">
            <v>41654</v>
          </cell>
        </row>
        <row r="1884">
          <cell r="G1884">
            <v>41655</v>
          </cell>
        </row>
        <row r="1885">
          <cell r="G1885">
            <v>41656</v>
          </cell>
        </row>
        <row r="1886">
          <cell r="G1886">
            <v>41657</v>
          </cell>
        </row>
        <row r="1887">
          <cell r="G1887">
            <v>41658</v>
          </cell>
        </row>
        <row r="1888">
          <cell r="G1888">
            <v>41659</v>
          </cell>
        </row>
        <row r="1889">
          <cell r="G1889">
            <v>41660</v>
          </cell>
        </row>
        <row r="1890">
          <cell r="G1890">
            <v>41661</v>
          </cell>
        </row>
        <row r="1891">
          <cell r="G1891">
            <v>41662</v>
          </cell>
        </row>
        <row r="1892">
          <cell r="G1892">
            <v>41663</v>
          </cell>
        </row>
        <row r="1893">
          <cell r="G1893">
            <v>41664</v>
          </cell>
        </row>
        <row r="1894">
          <cell r="G1894">
            <v>41665</v>
          </cell>
        </row>
        <row r="1895">
          <cell r="G1895">
            <v>41666</v>
          </cell>
        </row>
        <row r="1896">
          <cell r="G1896">
            <v>41667</v>
          </cell>
        </row>
        <row r="1897">
          <cell r="G1897">
            <v>41668</v>
          </cell>
        </row>
        <row r="1898">
          <cell r="G1898">
            <v>41669</v>
          </cell>
        </row>
        <row r="1899">
          <cell r="G1899">
            <v>41670</v>
          </cell>
        </row>
        <row r="1900">
          <cell r="G1900">
            <v>41671</v>
          </cell>
        </row>
        <row r="1901">
          <cell r="G1901">
            <v>41672</v>
          </cell>
        </row>
        <row r="1902">
          <cell r="G1902">
            <v>41673</v>
          </cell>
        </row>
        <row r="1903">
          <cell r="G1903">
            <v>41674</v>
          </cell>
        </row>
        <row r="1904">
          <cell r="G1904">
            <v>41675</v>
          </cell>
        </row>
        <row r="1905">
          <cell r="G1905">
            <v>41676</v>
          </cell>
        </row>
        <row r="1906">
          <cell r="G1906">
            <v>41677</v>
          </cell>
        </row>
        <row r="1907">
          <cell r="G1907">
            <v>41678</v>
          </cell>
        </row>
        <row r="1908">
          <cell r="G1908">
            <v>41679</v>
          </cell>
        </row>
        <row r="1909">
          <cell r="G1909">
            <v>41680</v>
          </cell>
        </row>
        <row r="1910">
          <cell r="G1910">
            <v>41681</v>
          </cell>
        </row>
        <row r="1911">
          <cell r="G1911">
            <v>41682</v>
          </cell>
        </row>
        <row r="1912">
          <cell r="G1912">
            <v>41683</v>
          </cell>
        </row>
        <row r="1913">
          <cell r="G1913">
            <v>41684</v>
          </cell>
        </row>
        <row r="1914">
          <cell r="G1914">
            <v>41685</v>
          </cell>
        </row>
        <row r="1915">
          <cell r="G1915">
            <v>41686</v>
          </cell>
        </row>
        <row r="1916">
          <cell r="G1916">
            <v>41687</v>
          </cell>
        </row>
        <row r="1917">
          <cell r="G1917">
            <v>41688</v>
          </cell>
        </row>
        <row r="1918">
          <cell r="G1918">
            <v>41689</v>
          </cell>
        </row>
        <row r="1919">
          <cell r="G1919">
            <v>41690</v>
          </cell>
        </row>
        <row r="1920">
          <cell r="G1920">
            <v>41691</v>
          </cell>
        </row>
        <row r="1921">
          <cell r="G1921">
            <v>41692</v>
          </cell>
        </row>
        <row r="1922">
          <cell r="G1922">
            <v>41693</v>
          </cell>
        </row>
        <row r="1923">
          <cell r="G1923">
            <v>41694</v>
          </cell>
        </row>
        <row r="1924">
          <cell r="G1924">
            <v>41695</v>
          </cell>
        </row>
        <row r="1925">
          <cell r="G1925">
            <v>41696</v>
          </cell>
        </row>
        <row r="1926">
          <cell r="G1926">
            <v>41697</v>
          </cell>
        </row>
        <row r="1927">
          <cell r="G1927">
            <v>41698</v>
          </cell>
        </row>
        <row r="1928">
          <cell r="G1928">
            <v>41699</v>
          </cell>
        </row>
        <row r="1929">
          <cell r="G1929">
            <v>41700</v>
          </cell>
        </row>
        <row r="1930">
          <cell r="G1930">
            <v>41701</v>
          </cell>
        </row>
        <row r="1931">
          <cell r="G1931">
            <v>41702</v>
          </cell>
        </row>
        <row r="1932">
          <cell r="G1932">
            <v>41703</v>
          </cell>
        </row>
        <row r="1933">
          <cell r="G1933">
            <v>41704</v>
          </cell>
        </row>
        <row r="1934">
          <cell r="G1934">
            <v>41705</v>
          </cell>
        </row>
        <row r="1935">
          <cell r="G1935">
            <v>41706</v>
          </cell>
        </row>
        <row r="1936">
          <cell r="G1936">
            <v>41707</v>
          </cell>
        </row>
        <row r="1937">
          <cell r="G1937">
            <v>41708</v>
          </cell>
        </row>
        <row r="1938">
          <cell r="G1938">
            <v>41709</v>
          </cell>
        </row>
        <row r="1939">
          <cell r="G1939">
            <v>41710</v>
          </cell>
        </row>
        <row r="1940">
          <cell r="G1940">
            <v>41711</v>
          </cell>
        </row>
        <row r="1941">
          <cell r="G1941">
            <v>41712</v>
          </cell>
        </row>
        <row r="1942">
          <cell r="G1942">
            <v>41713</v>
          </cell>
        </row>
        <row r="1943">
          <cell r="G1943">
            <v>41714</v>
          </cell>
        </row>
        <row r="1944">
          <cell r="G1944">
            <v>41715</v>
          </cell>
        </row>
        <row r="1945">
          <cell r="G1945">
            <v>41716</v>
          </cell>
        </row>
        <row r="1946">
          <cell r="G1946">
            <v>41717</v>
          </cell>
        </row>
        <row r="1947">
          <cell r="G1947">
            <v>41718</v>
          </cell>
        </row>
        <row r="1948">
          <cell r="G1948">
            <v>41719</v>
          </cell>
        </row>
        <row r="1949">
          <cell r="G1949">
            <v>41720</v>
          </cell>
        </row>
        <row r="1950">
          <cell r="G1950">
            <v>41721</v>
          </cell>
        </row>
        <row r="1951">
          <cell r="G1951">
            <v>41722</v>
          </cell>
        </row>
        <row r="1952">
          <cell r="G1952">
            <v>41723</v>
          </cell>
        </row>
        <row r="1953">
          <cell r="G1953">
            <v>41724</v>
          </cell>
        </row>
        <row r="1954">
          <cell r="G1954">
            <v>41725</v>
          </cell>
        </row>
        <row r="1955">
          <cell r="G1955">
            <v>41726</v>
          </cell>
        </row>
        <row r="1956">
          <cell r="G1956">
            <v>41727</v>
          </cell>
        </row>
        <row r="1957">
          <cell r="G1957">
            <v>41728</v>
          </cell>
        </row>
        <row r="1958">
          <cell r="G1958">
            <v>41729</v>
          </cell>
        </row>
        <row r="1959">
          <cell r="G1959">
            <v>41730</v>
          </cell>
        </row>
        <row r="1960">
          <cell r="G1960">
            <v>41731</v>
          </cell>
        </row>
        <row r="1961">
          <cell r="G1961">
            <v>41732</v>
          </cell>
        </row>
        <row r="1962">
          <cell r="G1962">
            <v>41733</v>
          </cell>
        </row>
        <row r="1963">
          <cell r="G1963">
            <v>41734</v>
          </cell>
        </row>
        <row r="1964">
          <cell r="G1964">
            <v>41735</v>
          </cell>
        </row>
        <row r="1965">
          <cell r="G1965">
            <v>41736</v>
          </cell>
        </row>
        <row r="1966">
          <cell r="G1966">
            <v>41737</v>
          </cell>
        </row>
        <row r="1967">
          <cell r="G1967">
            <v>41738</v>
          </cell>
        </row>
        <row r="1968">
          <cell r="G1968">
            <v>41739</v>
          </cell>
        </row>
        <row r="1969">
          <cell r="G1969">
            <v>41740</v>
          </cell>
        </row>
        <row r="1970">
          <cell r="G1970">
            <v>41741</v>
          </cell>
        </row>
        <row r="1971">
          <cell r="G1971">
            <v>41742</v>
          </cell>
        </row>
        <row r="1972">
          <cell r="G1972">
            <v>41743</v>
          </cell>
        </row>
        <row r="1973">
          <cell r="G1973">
            <v>41744</v>
          </cell>
        </row>
        <row r="1974">
          <cell r="G1974">
            <v>41745</v>
          </cell>
        </row>
        <row r="1975">
          <cell r="G1975">
            <v>41746</v>
          </cell>
        </row>
        <row r="1976">
          <cell r="G1976">
            <v>41747</v>
          </cell>
        </row>
        <row r="1977">
          <cell r="G1977">
            <v>41748</v>
          </cell>
        </row>
        <row r="1978">
          <cell r="G1978">
            <v>41749</v>
          </cell>
        </row>
        <row r="1979">
          <cell r="G1979">
            <v>41750</v>
          </cell>
        </row>
        <row r="1980">
          <cell r="G1980">
            <v>41751</v>
          </cell>
        </row>
        <row r="1981">
          <cell r="G1981">
            <v>41752</v>
          </cell>
        </row>
        <row r="1982">
          <cell r="G1982">
            <v>41753</v>
          </cell>
        </row>
        <row r="1983">
          <cell r="G1983">
            <v>41754</v>
          </cell>
        </row>
        <row r="1984">
          <cell r="G1984">
            <v>41755</v>
          </cell>
        </row>
        <row r="1985">
          <cell r="G1985">
            <v>41756</v>
          </cell>
        </row>
        <row r="1986">
          <cell r="G1986">
            <v>41757</v>
          </cell>
        </row>
        <row r="1987">
          <cell r="G1987">
            <v>41758</v>
          </cell>
        </row>
        <row r="1988">
          <cell r="G1988">
            <v>41759</v>
          </cell>
        </row>
        <row r="1989">
          <cell r="G1989">
            <v>41760</v>
          </cell>
        </row>
        <row r="1990">
          <cell r="G1990">
            <v>41761</v>
          </cell>
        </row>
        <row r="1991">
          <cell r="G1991">
            <v>41762</v>
          </cell>
        </row>
        <row r="1992">
          <cell r="G1992">
            <v>41763</v>
          </cell>
        </row>
        <row r="1993">
          <cell r="G1993">
            <v>41764</v>
          </cell>
        </row>
        <row r="1994">
          <cell r="G1994">
            <v>41765</v>
          </cell>
        </row>
        <row r="1995">
          <cell r="G1995">
            <v>41766</v>
          </cell>
        </row>
        <row r="1996">
          <cell r="G1996">
            <v>41767</v>
          </cell>
        </row>
        <row r="1997">
          <cell r="G1997">
            <v>41768</v>
          </cell>
        </row>
        <row r="1998">
          <cell r="G1998">
            <v>41769</v>
          </cell>
        </row>
        <row r="1999">
          <cell r="G1999">
            <v>41770</v>
          </cell>
        </row>
        <row r="2000">
          <cell r="G2000">
            <v>41771</v>
          </cell>
        </row>
        <row r="2001">
          <cell r="G2001">
            <v>41772</v>
          </cell>
        </row>
        <row r="2002">
          <cell r="G2002">
            <v>41773</v>
          </cell>
        </row>
        <row r="2003">
          <cell r="G2003">
            <v>41774</v>
          </cell>
        </row>
        <row r="2004">
          <cell r="G2004">
            <v>41775</v>
          </cell>
        </row>
        <row r="2005">
          <cell r="G2005">
            <v>41776</v>
          </cell>
        </row>
        <row r="2006">
          <cell r="G2006">
            <v>41777</v>
          </cell>
        </row>
        <row r="2007">
          <cell r="G2007">
            <v>41778</v>
          </cell>
        </row>
        <row r="2008">
          <cell r="G2008">
            <v>41779</v>
          </cell>
        </row>
        <row r="2009">
          <cell r="G2009">
            <v>41780</v>
          </cell>
        </row>
        <row r="2010">
          <cell r="G2010">
            <v>41781</v>
          </cell>
        </row>
        <row r="2011">
          <cell r="G2011">
            <v>41782</v>
          </cell>
        </row>
        <row r="2012">
          <cell r="G2012">
            <v>41783</v>
          </cell>
        </row>
        <row r="2013">
          <cell r="G2013">
            <v>41784</v>
          </cell>
        </row>
        <row r="2014">
          <cell r="G2014">
            <v>41785</v>
          </cell>
        </row>
        <row r="2015">
          <cell r="G2015">
            <v>41786</v>
          </cell>
        </row>
        <row r="2016">
          <cell r="G2016">
            <v>41787</v>
          </cell>
        </row>
        <row r="2017">
          <cell r="G2017">
            <v>41788</v>
          </cell>
        </row>
        <row r="2018">
          <cell r="G2018">
            <v>41789</v>
          </cell>
        </row>
        <row r="2019">
          <cell r="G2019">
            <v>41790</v>
          </cell>
        </row>
        <row r="2020">
          <cell r="G2020">
            <v>41791</v>
          </cell>
        </row>
        <row r="2021">
          <cell r="G2021">
            <v>41792</v>
          </cell>
        </row>
        <row r="2022">
          <cell r="G2022">
            <v>41793</v>
          </cell>
        </row>
        <row r="2023">
          <cell r="G2023">
            <v>41794</v>
          </cell>
        </row>
        <row r="2024">
          <cell r="G2024">
            <v>41795</v>
          </cell>
        </row>
        <row r="2025">
          <cell r="G2025">
            <v>41796</v>
          </cell>
        </row>
        <row r="2026">
          <cell r="G2026">
            <v>41797</v>
          </cell>
        </row>
        <row r="2027">
          <cell r="G2027">
            <v>41798</v>
          </cell>
        </row>
        <row r="2028">
          <cell r="G2028">
            <v>41799</v>
          </cell>
        </row>
        <row r="2029">
          <cell r="G2029">
            <v>41800</v>
          </cell>
        </row>
        <row r="2030">
          <cell r="G2030">
            <v>41801</v>
          </cell>
        </row>
        <row r="2031">
          <cell r="G2031">
            <v>41802</v>
          </cell>
        </row>
        <row r="2032">
          <cell r="G2032">
            <v>41803</v>
          </cell>
        </row>
        <row r="2033">
          <cell r="G2033">
            <v>41804</v>
          </cell>
        </row>
        <row r="2034">
          <cell r="G2034">
            <v>41805</v>
          </cell>
        </row>
        <row r="2035">
          <cell r="G2035">
            <v>41806</v>
          </cell>
        </row>
        <row r="2036">
          <cell r="G2036">
            <v>41807</v>
          </cell>
        </row>
        <row r="2037">
          <cell r="G2037">
            <v>41808</v>
          </cell>
        </row>
        <row r="2038">
          <cell r="G2038">
            <v>41809</v>
          </cell>
        </row>
        <row r="2039">
          <cell r="G2039">
            <v>41810</v>
          </cell>
        </row>
        <row r="2040">
          <cell r="G2040">
            <v>41811</v>
          </cell>
        </row>
        <row r="2041">
          <cell r="G2041">
            <v>41812</v>
          </cell>
        </row>
        <row r="2042">
          <cell r="G2042">
            <v>41813</v>
          </cell>
        </row>
        <row r="2043">
          <cell r="G2043">
            <v>41814</v>
          </cell>
        </row>
        <row r="2044">
          <cell r="G2044">
            <v>41815</v>
          </cell>
        </row>
        <row r="2045">
          <cell r="G2045">
            <v>41816</v>
          </cell>
        </row>
        <row r="2046">
          <cell r="G2046">
            <v>41817</v>
          </cell>
        </row>
        <row r="2047">
          <cell r="G2047">
            <v>41818</v>
          </cell>
        </row>
        <row r="2048">
          <cell r="G2048">
            <v>41819</v>
          </cell>
        </row>
        <row r="2049">
          <cell r="G2049">
            <v>41820</v>
          </cell>
        </row>
        <row r="2050">
          <cell r="G2050">
            <v>41821</v>
          </cell>
        </row>
        <row r="2051">
          <cell r="G2051">
            <v>41822</v>
          </cell>
        </row>
        <row r="2052">
          <cell r="G2052">
            <v>41823</v>
          </cell>
        </row>
        <row r="2053">
          <cell r="G2053">
            <v>41824</v>
          </cell>
        </row>
        <row r="2054">
          <cell r="G2054">
            <v>41825</v>
          </cell>
        </row>
        <row r="2055">
          <cell r="G2055">
            <v>41826</v>
          </cell>
        </row>
        <row r="2056">
          <cell r="G2056">
            <v>41827</v>
          </cell>
        </row>
        <row r="2057">
          <cell r="G2057">
            <v>41828</v>
          </cell>
        </row>
        <row r="2058">
          <cell r="G2058">
            <v>41829</v>
          </cell>
        </row>
        <row r="2059">
          <cell r="G2059">
            <v>41830</v>
          </cell>
        </row>
        <row r="2060">
          <cell r="G2060">
            <v>41831</v>
          </cell>
        </row>
        <row r="2061">
          <cell r="G2061">
            <v>41832</v>
          </cell>
        </row>
        <row r="2062">
          <cell r="G2062">
            <v>41833</v>
          </cell>
        </row>
        <row r="2063">
          <cell r="G2063">
            <v>41834</v>
          </cell>
        </row>
        <row r="2064">
          <cell r="G2064">
            <v>41835</v>
          </cell>
        </row>
        <row r="2065">
          <cell r="G2065">
            <v>41836</v>
          </cell>
        </row>
        <row r="2066">
          <cell r="G2066">
            <v>41837</v>
          </cell>
        </row>
        <row r="2067">
          <cell r="G2067">
            <v>41838</v>
          </cell>
        </row>
        <row r="2068">
          <cell r="G2068">
            <v>41839</v>
          </cell>
        </row>
        <row r="2069">
          <cell r="G2069">
            <v>41840</v>
          </cell>
        </row>
        <row r="2070">
          <cell r="G2070">
            <v>41841</v>
          </cell>
        </row>
        <row r="2071">
          <cell r="G2071">
            <v>41842</v>
          </cell>
        </row>
        <row r="2072">
          <cell r="G2072">
            <v>41843</v>
          </cell>
        </row>
        <row r="2073">
          <cell r="G2073">
            <v>41844</v>
          </cell>
        </row>
        <row r="2074">
          <cell r="G2074">
            <v>41845</v>
          </cell>
        </row>
        <row r="2075">
          <cell r="G2075">
            <v>41846</v>
          </cell>
        </row>
        <row r="2076">
          <cell r="G2076">
            <v>41847</v>
          </cell>
        </row>
        <row r="2077">
          <cell r="G2077">
            <v>41848</v>
          </cell>
        </row>
        <row r="2078">
          <cell r="G2078">
            <v>41849</v>
          </cell>
        </row>
        <row r="2079">
          <cell r="G2079">
            <v>41850</v>
          </cell>
        </row>
        <row r="2080">
          <cell r="G2080">
            <v>41851</v>
          </cell>
        </row>
        <row r="2081">
          <cell r="G2081">
            <v>41852</v>
          </cell>
        </row>
        <row r="2082">
          <cell r="G2082">
            <v>41853</v>
          </cell>
        </row>
        <row r="2083">
          <cell r="G2083">
            <v>41854</v>
          </cell>
        </row>
        <row r="2084">
          <cell r="G2084">
            <v>41855</v>
          </cell>
        </row>
        <row r="2085">
          <cell r="G2085">
            <v>41856</v>
          </cell>
        </row>
        <row r="2086">
          <cell r="G2086">
            <v>41857</v>
          </cell>
        </row>
        <row r="2087">
          <cell r="G2087">
            <v>41858</v>
          </cell>
        </row>
        <row r="2088">
          <cell r="G2088">
            <v>41859</v>
          </cell>
        </row>
        <row r="2089">
          <cell r="G2089">
            <v>41860</v>
          </cell>
        </row>
        <row r="2090">
          <cell r="G2090">
            <v>41861</v>
          </cell>
        </row>
        <row r="2091">
          <cell r="G2091">
            <v>41862</v>
          </cell>
        </row>
        <row r="2092">
          <cell r="G2092">
            <v>41863</v>
          </cell>
        </row>
        <row r="2093">
          <cell r="G2093">
            <v>41864</v>
          </cell>
        </row>
        <row r="2094">
          <cell r="G2094">
            <v>41865</v>
          </cell>
        </row>
        <row r="2095">
          <cell r="G2095">
            <v>41866</v>
          </cell>
        </row>
        <row r="2096">
          <cell r="G2096">
            <v>41867</v>
          </cell>
        </row>
        <row r="2097">
          <cell r="G2097">
            <v>41868</v>
          </cell>
        </row>
        <row r="2098">
          <cell r="G2098">
            <v>41869</v>
          </cell>
        </row>
        <row r="2099">
          <cell r="G2099">
            <v>41870</v>
          </cell>
        </row>
        <row r="2100">
          <cell r="G2100">
            <v>41871</v>
          </cell>
        </row>
        <row r="2101">
          <cell r="G2101">
            <v>41872</v>
          </cell>
        </row>
        <row r="2102">
          <cell r="G2102">
            <v>41873</v>
          </cell>
        </row>
        <row r="2103">
          <cell r="G2103">
            <v>41874</v>
          </cell>
        </row>
        <row r="2104">
          <cell r="G2104">
            <v>41875</v>
          </cell>
        </row>
        <row r="2105">
          <cell r="G2105">
            <v>41876</v>
          </cell>
        </row>
        <row r="2106">
          <cell r="G2106">
            <v>41877</v>
          </cell>
        </row>
        <row r="2107">
          <cell r="G2107">
            <v>41878</v>
          </cell>
        </row>
        <row r="2108">
          <cell r="G2108">
            <v>41879</v>
          </cell>
        </row>
        <row r="2109">
          <cell r="G2109">
            <v>41880</v>
          </cell>
        </row>
        <row r="2110">
          <cell r="G2110">
            <v>41881</v>
          </cell>
        </row>
        <row r="2111">
          <cell r="G2111">
            <v>41882</v>
          </cell>
        </row>
        <row r="2112">
          <cell r="G2112">
            <v>41883</v>
          </cell>
        </row>
        <row r="2113">
          <cell r="G2113">
            <v>41884</v>
          </cell>
        </row>
        <row r="2114">
          <cell r="G2114">
            <v>41885</v>
          </cell>
        </row>
        <row r="2115">
          <cell r="G2115">
            <v>41886</v>
          </cell>
        </row>
        <row r="2116">
          <cell r="G2116">
            <v>41887</v>
          </cell>
        </row>
        <row r="2117">
          <cell r="G2117">
            <v>41888</v>
          </cell>
        </row>
        <row r="2118">
          <cell r="G2118">
            <v>41889</v>
          </cell>
        </row>
        <row r="2119">
          <cell r="G2119">
            <v>41890</v>
          </cell>
        </row>
        <row r="2120">
          <cell r="G2120">
            <v>41891</v>
          </cell>
        </row>
        <row r="2121">
          <cell r="G2121">
            <v>41892</v>
          </cell>
        </row>
        <row r="2122">
          <cell r="G2122">
            <v>41893</v>
          </cell>
        </row>
        <row r="2123">
          <cell r="G2123">
            <v>41894</v>
          </cell>
        </row>
        <row r="2124">
          <cell r="G2124">
            <v>41895</v>
          </cell>
        </row>
        <row r="2125">
          <cell r="G2125">
            <v>41896</v>
          </cell>
        </row>
        <row r="2126">
          <cell r="G2126">
            <v>41897</v>
          </cell>
        </row>
        <row r="2127">
          <cell r="G2127">
            <v>41898</v>
          </cell>
        </row>
        <row r="2128">
          <cell r="G2128">
            <v>41899</v>
          </cell>
        </row>
        <row r="2129">
          <cell r="G2129">
            <v>41900</v>
          </cell>
        </row>
        <row r="2130">
          <cell r="G2130">
            <v>41901</v>
          </cell>
        </row>
        <row r="2131">
          <cell r="G2131">
            <v>41902</v>
          </cell>
        </row>
        <row r="2132">
          <cell r="G2132">
            <v>41903</v>
          </cell>
        </row>
        <row r="2133">
          <cell r="G2133">
            <v>41904</v>
          </cell>
        </row>
        <row r="2134">
          <cell r="G2134">
            <v>41905</v>
          </cell>
        </row>
        <row r="2135">
          <cell r="G2135">
            <v>41906</v>
          </cell>
        </row>
        <row r="2136">
          <cell r="G2136">
            <v>41907</v>
          </cell>
        </row>
        <row r="2137">
          <cell r="G2137">
            <v>41908</v>
          </cell>
        </row>
        <row r="2138">
          <cell r="G2138">
            <v>41909</v>
          </cell>
        </row>
        <row r="2139">
          <cell r="G2139">
            <v>41910</v>
          </cell>
        </row>
        <row r="2140">
          <cell r="G2140">
            <v>41911</v>
          </cell>
        </row>
        <row r="2141">
          <cell r="G2141">
            <v>41912</v>
          </cell>
        </row>
        <row r="2142">
          <cell r="G2142">
            <v>41913</v>
          </cell>
        </row>
        <row r="2143">
          <cell r="G2143">
            <v>41914</v>
          </cell>
        </row>
        <row r="2144">
          <cell r="G2144">
            <v>41915</v>
          </cell>
        </row>
        <row r="2145">
          <cell r="G2145">
            <v>41916</v>
          </cell>
        </row>
        <row r="2146">
          <cell r="G2146">
            <v>41917</v>
          </cell>
        </row>
        <row r="2147">
          <cell r="G2147">
            <v>41918</v>
          </cell>
        </row>
        <row r="2148">
          <cell r="G2148">
            <v>41919</v>
          </cell>
        </row>
        <row r="2149">
          <cell r="G2149">
            <v>41920</v>
          </cell>
        </row>
        <row r="2150">
          <cell r="G2150">
            <v>41921</v>
          </cell>
        </row>
        <row r="2151">
          <cell r="G2151">
            <v>41922</v>
          </cell>
        </row>
        <row r="2152">
          <cell r="G2152">
            <v>41923</v>
          </cell>
        </row>
        <row r="2153">
          <cell r="G2153">
            <v>41924</v>
          </cell>
        </row>
        <row r="2154">
          <cell r="G2154">
            <v>41925</v>
          </cell>
        </row>
        <row r="2155">
          <cell r="G2155">
            <v>41926</v>
          </cell>
        </row>
        <row r="2156">
          <cell r="G2156">
            <v>41927</v>
          </cell>
        </row>
        <row r="2157">
          <cell r="G2157">
            <v>41928</v>
          </cell>
        </row>
        <row r="2158">
          <cell r="G2158">
            <v>41929</v>
          </cell>
        </row>
        <row r="2159">
          <cell r="G2159">
            <v>41930</v>
          </cell>
        </row>
        <row r="2160">
          <cell r="G2160">
            <v>41931</v>
          </cell>
        </row>
        <row r="2161">
          <cell r="G2161">
            <v>41932</v>
          </cell>
        </row>
        <row r="2162">
          <cell r="G2162">
            <v>41933</v>
          </cell>
        </row>
        <row r="2163">
          <cell r="G2163">
            <v>41934</v>
          </cell>
        </row>
        <row r="2164">
          <cell r="G2164">
            <v>41935</v>
          </cell>
        </row>
        <row r="2165">
          <cell r="G2165">
            <v>41936</v>
          </cell>
        </row>
        <row r="2166">
          <cell r="G2166">
            <v>41937</v>
          </cell>
        </row>
        <row r="2167">
          <cell r="G2167">
            <v>41938</v>
          </cell>
        </row>
        <row r="2168">
          <cell r="G2168">
            <v>41939</v>
          </cell>
        </row>
        <row r="2169">
          <cell r="G2169">
            <v>41940</v>
          </cell>
        </row>
        <row r="2170">
          <cell r="G2170">
            <v>41941</v>
          </cell>
        </row>
        <row r="2171">
          <cell r="G2171">
            <v>41942</v>
          </cell>
        </row>
        <row r="2172">
          <cell r="G2172">
            <v>41943</v>
          </cell>
        </row>
        <row r="2173">
          <cell r="G2173">
            <v>41944</v>
          </cell>
        </row>
        <row r="2174">
          <cell r="G2174">
            <v>41945</v>
          </cell>
        </row>
        <row r="2175">
          <cell r="G2175">
            <v>41946</v>
          </cell>
        </row>
        <row r="2176">
          <cell r="G2176">
            <v>41947</v>
          </cell>
        </row>
        <row r="2177">
          <cell r="G2177">
            <v>41948</v>
          </cell>
        </row>
        <row r="2178">
          <cell r="G2178">
            <v>41949</v>
          </cell>
        </row>
        <row r="2179">
          <cell r="G2179">
            <v>41950</v>
          </cell>
        </row>
        <row r="2180">
          <cell r="G2180">
            <v>41951</v>
          </cell>
        </row>
        <row r="2181">
          <cell r="G2181">
            <v>41952</v>
          </cell>
        </row>
        <row r="2182">
          <cell r="G2182">
            <v>41953</v>
          </cell>
        </row>
        <row r="2183">
          <cell r="G2183">
            <v>41954</v>
          </cell>
        </row>
        <row r="2184">
          <cell r="G2184">
            <v>41955</v>
          </cell>
        </row>
        <row r="2185">
          <cell r="G2185">
            <v>41956</v>
          </cell>
        </row>
        <row r="2186">
          <cell r="G2186">
            <v>41957</v>
          </cell>
        </row>
        <row r="2187">
          <cell r="G2187">
            <v>41958</v>
          </cell>
        </row>
        <row r="2188">
          <cell r="G2188">
            <v>41959</v>
          </cell>
        </row>
        <row r="2189">
          <cell r="G2189">
            <v>41960</v>
          </cell>
        </row>
        <row r="2190">
          <cell r="G2190">
            <v>41961</v>
          </cell>
        </row>
        <row r="2191">
          <cell r="G2191">
            <v>41962</v>
          </cell>
        </row>
        <row r="2192">
          <cell r="G2192">
            <v>41963</v>
          </cell>
        </row>
        <row r="2193">
          <cell r="G2193">
            <v>41964</v>
          </cell>
        </row>
        <row r="2194">
          <cell r="G2194">
            <v>41965</v>
          </cell>
        </row>
        <row r="2195">
          <cell r="G2195">
            <v>41966</v>
          </cell>
        </row>
        <row r="2196">
          <cell r="G2196">
            <v>41967</v>
          </cell>
        </row>
        <row r="2197">
          <cell r="G2197">
            <v>41968</v>
          </cell>
        </row>
        <row r="2198">
          <cell r="G2198">
            <v>41969</v>
          </cell>
        </row>
        <row r="2199">
          <cell r="G2199">
            <v>41970</v>
          </cell>
        </row>
        <row r="2200">
          <cell r="G2200">
            <v>41971</v>
          </cell>
        </row>
        <row r="2201">
          <cell r="G2201">
            <v>41972</v>
          </cell>
        </row>
        <row r="2202">
          <cell r="G2202">
            <v>41973</v>
          </cell>
        </row>
        <row r="2203">
          <cell r="G2203">
            <v>41974</v>
          </cell>
        </row>
        <row r="2204">
          <cell r="G2204">
            <v>41975</v>
          </cell>
        </row>
        <row r="2205">
          <cell r="G2205">
            <v>41976</v>
          </cell>
        </row>
        <row r="2206">
          <cell r="G2206">
            <v>41977</v>
          </cell>
        </row>
        <row r="2207">
          <cell r="G2207">
            <v>41978</v>
          </cell>
        </row>
        <row r="2208">
          <cell r="G2208">
            <v>41979</v>
          </cell>
        </row>
        <row r="2209">
          <cell r="G2209">
            <v>41980</v>
          </cell>
        </row>
        <row r="2210">
          <cell r="G2210">
            <v>41981</v>
          </cell>
        </row>
        <row r="2211">
          <cell r="G2211">
            <v>41982</v>
          </cell>
        </row>
        <row r="2212">
          <cell r="G2212">
            <v>41983</v>
          </cell>
        </row>
        <row r="2213">
          <cell r="G2213">
            <v>41984</v>
          </cell>
        </row>
        <row r="2214">
          <cell r="G2214">
            <v>41985</v>
          </cell>
        </row>
        <row r="2215">
          <cell r="G2215">
            <v>41986</v>
          </cell>
        </row>
        <row r="2216">
          <cell r="G2216">
            <v>41987</v>
          </cell>
        </row>
        <row r="2217">
          <cell r="G2217">
            <v>41988</v>
          </cell>
        </row>
        <row r="2218">
          <cell r="G2218">
            <v>41989</v>
          </cell>
        </row>
        <row r="2219">
          <cell r="G2219">
            <v>41990</v>
          </cell>
        </row>
        <row r="2220">
          <cell r="G2220">
            <v>41991</v>
          </cell>
        </row>
        <row r="2221">
          <cell r="G2221">
            <v>41992</v>
          </cell>
        </row>
        <row r="2222">
          <cell r="G2222">
            <v>41993</v>
          </cell>
        </row>
        <row r="2223">
          <cell r="G2223">
            <v>41994</v>
          </cell>
        </row>
        <row r="2224">
          <cell r="G2224">
            <v>41995</v>
          </cell>
        </row>
        <row r="2225">
          <cell r="G2225">
            <v>41996</v>
          </cell>
        </row>
        <row r="2226">
          <cell r="G2226">
            <v>41997</v>
          </cell>
        </row>
        <row r="2227">
          <cell r="G2227">
            <v>41998</v>
          </cell>
        </row>
        <row r="2228">
          <cell r="G2228">
            <v>41999</v>
          </cell>
        </row>
        <row r="2229">
          <cell r="G2229">
            <v>42000</v>
          </cell>
        </row>
        <row r="2230">
          <cell r="G2230">
            <v>42001</v>
          </cell>
        </row>
        <row r="2231">
          <cell r="G2231">
            <v>42002</v>
          </cell>
        </row>
        <row r="2232">
          <cell r="G2232">
            <v>42003</v>
          </cell>
        </row>
        <row r="2233">
          <cell r="G2233">
            <v>42004</v>
          </cell>
        </row>
        <row r="2234">
          <cell r="G2234">
            <v>42005</v>
          </cell>
        </row>
        <row r="2235">
          <cell r="G2235">
            <v>42006</v>
          </cell>
        </row>
        <row r="2236">
          <cell r="G2236">
            <v>42007</v>
          </cell>
        </row>
        <row r="2237">
          <cell r="G2237">
            <v>42008</v>
          </cell>
        </row>
        <row r="2238">
          <cell r="G2238">
            <v>42009</v>
          </cell>
        </row>
        <row r="2239">
          <cell r="G2239">
            <v>42010</v>
          </cell>
        </row>
        <row r="2240">
          <cell r="G2240">
            <v>42011</v>
          </cell>
        </row>
        <row r="2241">
          <cell r="G2241">
            <v>42012</v>
          </cell>
        </row>
        <row r="2242">
          <cell r="G2242">
            <v>42013</v>
          </cell>
        </row>
        <row r="2243">
          <cell r="G2243">
            <v>42014</v>
          </cell>
        </row>
        <row r="2244">
          <cell r="G2244">
            <v>42015</v>
          </cell>
        </row>
        <row r="2245">
          <cell r="G2245">
            <v>42016</v>
          </cell>
        </row>
        <row r="2246">
          <cell r="G2246">
            <v>42017</v>
          </cell>
        </row>
        <row r="2247">
          <cell r="G2247">
            <v>42018</v>
          </cell>
        </row>
        <row r="2248">
          <cell r="G2248">
            <v>42019</v>
          </cell>
        </row>
        <row r="2249">
          <cell r="G2249">
            <v>42020</v>
          </cell>
        </row>
        <row r="2250">
          <cell r="G2250">
            <v>42021</v>
          </cell>
        </row>
        <row r="2251">
          <cell r="G2251">
            <v>42022</v>
          </cell>
        </row>
        <row r="2252">
          <cell r="G2252">
            <v>42023</v>
          </cell>
        </row>
        <row r="2253">
          <cell r="G2253">
            <v>42024</v>
          </cell>
        </row>
        <row r="2254">
          <cell r="G2254">
            <v>42025</v>
          </cell>
        </row>
        <row r="2255">
          <cell r="G2255">
            <v>42026</v>
          </cell>
        </row>
        <row r="2256">
          <cell r="G2256">
            <v>42027</v>
          </cell>
        </row>
        <row r="2257">
          <cell r="G2257">
            <v>42028</v>
          </cell>
        </row>
        <row r="2258">
          <cell r="G2258">
            <v>42029</v>
          </cell>
        </row>
        <row r="2259">
          <cell r="G2259">
            <v>42030</v>
          </cell>
        </row>
        <row r="2260">
          <cell r="G2260">
            <v>42031</v>
          </cell>
        </row>
        <row r="2261">
          <cell r="G2261">
            <v>42032</v>
          </cell>
        </row>
        <row r="2262">
          <cell r="G2262">
            <v>42033</v>
          </cell>
        </row>
        <row r="2263">
          <cell r="G2263">
            <v>42034</v>
          </cell>
        </row>
        <row r="2264">
          <cell r="G2264">
            <v>42035</v>
          </cell>
        </row>
        <row r="2265">
          <cell r="G2265">
            <v>42036</v>
          </cell>
        </row>
        <row r="2266">
          <cell r="G2266">
            <v>42037</v>
          </cell>
        </row>
        <row r="2267">
          <cell r="G2267">
            <v>42038</v>
          </cell>
        </row>
        <row r="2268">
          <cell r="G2268">
            <v>42039</v>
          </cell>
        </row>
        <row r="2269">
          <cell r="G2269">
            <v>42040</v>
          </cell>
        </row>
        <row r="2270">
          <cell r="G2270">
            <v>42041</v>
          </cell>
        </row>
        <row r="2271">
          <cell r="G2271">
            <v>42042</v>
          </cell>
        </row>
        <row r="2272">
          <cell r="G2272">
            <v>42043</v>
          </cell>
        </row>
        <row r="2273">
          <cell r="G2273">
            <v>42044</v>
          </cell>
        </row>
        <row r="2274">
          <cell r="G2274">
            <v>42045</v>
          </cell>
        </row>
        <row r="2275">
          <cell r="G2275">
            <v>42046</v>
          </cell>
        </row>
        <row r="2276">
          <cell r="G2276">
            <v>42047</v>
          </cell>
        </row>
        <row r="2277">
          <cell r="G2277">
            <v>42048</v>
          </cell>
        </row>
        <row r="2278">
          <cell r="G2278">
            <v>42049</v>
          </cell>
        </row>
        <row r="2279">
          <cell r="G2279">
            <v>42050</v>
          </cell>
        </row>
        <row r="2280">
          <cell r="G2280">
            <v>42051</v>
          </cell>
        </row>
        <row r="2281">
          <cell r="G2281">
            <v>42052</v>
          </cell>
        </row>
        <row r="2282">
          <cell r="G2282">
            <v>42053</v>
          </cell>
        </row>
        <row r="2283">
          <cell r="G2283">
            <v>42054</v>
          </cell>
        </row>
        <row r="2284">
          <cell r="G2284">
            <v>42055</v>
          </cell>
        </row>
        <row r="2285">
          <cell r="G2285">
            <v>42056</v>
          </cell>
        </row>
        <row r="2286">
          <cell r="G2286">
            <v>42057</v>
          </cell>
        </row>
        <row r="2287">
          <cell r="G2287">
            <v>42058</v>
          </cell>
        </row>
        <row r="2288">
          <cell r="G2288">
            <v>42059</v>
          </cell>
        </row>
        <row r="2289">
          <cell r="G2289">
            <v>42060</v>
          </cell>
        </row>
        <row r="2290">
          <cell r="G2290">
            <v>42061</v>
          </cell>
        </row>
        <row r="2291">
          <cell r="G2291">
            <v>42062</v>
          </cell>
        </row>
        <row r="2292">
          <cell r="G2292">
            <v>42063</v>
          </cell>
        </row>
        <row r="2293">
          <cell r="G2293">
            <v>42064</v>
          </cell>
        </row>
        <row r="2294">
          <cell r="G2294">
            <v>42065</v>
          </cell>
        </row>
        <row r="2295">
          <cell r="G2295">
            <v>42066</v>
          </cell>
        </row>
        <row r="2296">
          <cell r="G2296">
            <v>42067</v>
          </cell>
        </row>
        <row r="2297">
          <cell r="G2297">
            <v>42068</v>
          </cell>
        </row>
        <row r="2298">
          <cell r="G2298">
            <v>42069</v>
          </cell>
        </row>
        <row r="2299">
          <cell r="G2299">
            <v>42070</v>
          </cell>
        </row>
        <row r="2300">
          <cell r="G2300">
            <v>42071</v>
          </cell>
        </row>
        <row r="2301">
          <cell r="G2301">
            <v>42072</v>
          </cell>
        </row>
        <row r="2302">
          <cell r="G2302">
            <v>42073</v>
          </cell>
        </row>
        <row r="2303">
          <cell r="G2303">
            <v>42074</v>
          </cell>
        </row>
        <row r="2304">
          <cell r="G2304">
            <v>42075</v>
          </cell>
        </row>
        <row r="2305">
          <cell r="G2305">
            <v>42076</v>
          </cell>
        </row>
        <row r="2306">
          <cell r="G2306">
            <v>42077</v>
          </cell>
        </row>
        <row r="2307">
          <cell r="G2307">
            <v>42078</v>
          </cell>
        </row>
        <row r="2308">
          <cell r="G2308">
            <v>42079</v>
          </cell>
        </row>
        <row r="2309">
          <cell r="G2309">
            <v>42080</v>
          </cell>
        </row>
        <row r="2310">
          <cell r="G2310">
            <v>42081</v>
          </cell>
        </row>
        <row r="2311">
          <cell r="G2311">
            <v>42082</v>
          </cell>
        </row>
        <row r="2312">
          <cell r="G2312">
            <v>42083</v>
          </cell>
        </row>
        <row r="2313">
          <cell r="G2313">
            <v>42084</v>
          </cell>
        </row>
        <row r="2314">
          <cell r="G2314">
            <v>42085</v>
          </cell>
        </row>
        <row r="2315">
          <cell r="G2315">
            <v>42086</v>
          </cell>
        </row>
        <row r="2316">
          <cell r="G2316">
            <v>42087</v>
          </cell>
        </row>
        <row r="2317">
          <cell r="G2317">
            <v>42088</v>
          </cell>
        </row>
        <row r="2318">
          <cell r="G2318">
            <v>42089</v>
          </cell>
        </row>
        <row r="2319">
          <cell r="G2319">
            <v>42090</v>
          </cell>
        </row>
        <row r="2320">
          <cell r="G2320">
            <v>42091</v>
          </cell>
        </row>
        <row r="2321">
          <cell r="G2321">
            <v>42092</v>
          </cell>
        </row>
        <row r="2322">
          <cell r="G2322">
            <v>42093</v>
          </cell>
        </row>
        <row r="2323">
          <cell r="G2323">
            <v>42094</v>
          </cell>
        </row>
        <row r="2324">
          <cell r="G2324">
            <v>42095</v>
          </cell>
        </row>
        <row r="2325">
          <cell r="G2325">
            <v>42096</v>
          </cell>
        </row>
        <row r="2326">
          <cell r="G2326">
            <v>42097</v>
          </cell>
        </row>
        <row r="2327">
          <cell r="G2327">
            <v>42098</v>
          </cell>
        </row>
        <row r="2328">
          <cell r="G2328">
            <v>42099</v>
          </cell>
        </row>
        <row r="2329">
          <cell r="G2329">
            <v>42100</v>
          </cell>
        </row>
        <row r="2330">
          <cell r="G2330">
            <v>42101</v>
          </cell>
        </row>
        <row r="2331">
          <cell r="G2331">
            <v>42102</v>
          </cell>
        </row>
        <row r="2332">
          <cell r="G2332">
            <v>42103</v>
          </cell>
        </row>
        <row r="2333">
          <cell r="G2333">
            <v>42104</v>
          </cell>
        </row>
        <row r="2334">
          <cell r="G2334">
            <v>42105</v>
          </cell>
        </row>
        <row r="2335">
          <cell r="G2335">
            <v>42106</v>
          </cell>
        </row>
        <row r="2336">
          <cell r="G2336">
            <v>42107</v>
          </cell>
        </row>
        <row r="2337">
          <cell r="G2337">
            <v>42108</v>
          </cell>
        </row>
        <row r="2338">
          <cell r="G2338">
            <v>42109</v>
          </cell>
        </row>
        <row r="2339">
          <cell r="G2339">
            <v>42110</v>
          </cell>
        </row>
        <row r="2340">
          <cell r="G2340">
            <v>42111</v>
          </cell>
        </row>
        <row r="2341">
          <cell r="G2341">
            <v>42112</v>
          </cell>
        </row>
        <row r="2342">
          <cell r="G2342">
            <v>42113</v>
          </cell>
        </row>
        <row r="2343">
          <cell r="G2343">
            <v>42114</v>
          </cell>
        </row>
        <row r="2344">
          <cell r="G2344">
            <v>42115</v>
          </cell>
        </row>
        <row r="2345">
          <cell r="G2345">
            <v>42116</v>
          </cell>
        </row>
        <row r="2346">
          <cell r="G2346">
            <v>42117</v>
          </cell>
        </row>
        <row r="2347">
          <cell r="G2347">
            <v>42118</v>
          </cell>
        </row>
        <row r="2348">
          <cell r="G2348">
            <v>42119</v>
          </cell>
        </row>
        <row r="2349">
          <cell r="G2349">
            <v>42120</v>
          </cell>
        </row>
        <row r="2350">
          <cell r="G2350">
            <v>42121</v>
          </cell>
        </row>
        <row r="2351">
          <cell r="G2351">
            <v>42122</v>
          </cell>
        </row>
        <row r="2352">
          <cell r="G2352">
            <v>42123</v>
          </cell>
        </row>
        <row r="2353">
          <cell r="G2353">
            <v>42124</v>
          </cell>
        </row>
        <row r="2354">
          <cell r="G2354">
            <v>42125</v>
          </cell>
        </row>
        <row r="2355">
          <cell r="G2355">
            <v>42126</v>
          </cell>
        </row>
        <row r="2356">
          <cell r="G2356">
            <v>42127</v>
          </cell>
        </row>
        <row r="2357">
          <cell r="G2357">
            <v>42128</v>
          </cell>
        </row>
        <row r="2358">
          <cell r="G2358">
            <v>42129</v>
          </cell>
        </row>
        <row r="2359">
          <cell r="G2359">
            <v>42130</v>
          </cell>
        </row>
        <row r="2360">
          <cell r="G2360">
            <v>42131</v>
          </cell>
        </row>
        <row r="2361">
          <cell r="G2361">
            <v>42132</v>
          </cell>
        </row>
        <row r="2362">
          <cell r="G2362">
            <v>42133</v>
          </cell>
        </row>
        <row r="2363">
          <cell r="G2363">
            <v>42134</v>
          </cell>
        </row>
        <row r="2364">
          <cell r="G2364">
            <v>42135</v>
          </cell>
        </row>
        <row r="2365">
          <cell r="G2365">
            <v>42136</v>
          </cell>
        </row>
        <row r="2366">
          <cell r="G2366">
            <v>42137</v>
          </cell>
        </row>
        <row r="2367">
          <cell r="G2367">
            <v>42138</v>
          </cell>
        </row>
        <row r="2368">
          <cell r="G2368">
            <v>42139</v>
          </cell>
        </row>
        <row r="2369">
          <cell r="G2369">
            <v>42140</v>
          </cell>
        </row>
        <row r="2370">
          <cell r="G2370">
            <v>42141</v>
          </cell>
        </row>
        <row r="2371">
          <cell r="G2371">
            <v>42142</v>
          </cell>
        </row>
        <row r="2372">
          <cell r="G2372">
            <v>42143</v>
          </cell>
        </row>
        <row r="2373">
          <cell r="G2373">
            <v>42144</v>
          </cell>
        </row>
        <row r="2374">
          <cell r="G2374">
            <v>42145</v>
          </cell>
        </row>
        <row r="2375">
          <cell r="G2375">
            <v>42146</v>
          </cell>
        </row>
        <row r="2376">
          <cell r="G2376">
            <v>42147</v>
          </cell>
        </row>
        <row r="2377">
          <cell r="G2377">
            <v>42148</v>
          </cell>
        </row>
        <row r="2378">
          <cell r="G2378">
            <v>42149</v>
          </cell>
        </row>
        <row r="2379">
          <cell r="G2379">
            <v>42150</v>
          </cell>
        </row>
        <row r="2380">
          <cell r="G2380">
            <v>42151</v>
          </cell>
        </row>
        <row r="2381">
          <cell r="G2381">
            <v>42152</v>
          </cell>
        </row>
        <row r="2382">
          <cell r="G2382">
            <v>42153</v>
          </cell>
        </row>
        <row r="2383">
          <cell r="G2383">
            <v>42154</v>
          </cell>
        </row>
        <row r="2384">
          <cell r="G2384">
            <v>42155</v>
          </cell>
        </row>
        <row r="2385">
          <cell r="G2385">
            <v>42156</v>
          </cell>
        </row>
        <row r="2386">
          <cell r="G2386">
            <v>42157</v>
          </cell>
        </row>
        <row r="2387">
          <cell r="G2387">
            <v>42158</v>
          </cell>
        </row>
        <row r="2388">
          <cell r="G2388">
            <v>42159</v>
          </cell>
        </row>
        <row r="2389">
          <cell r="G2389">
            <v>42160</v>
          </cell>
        </row>
        <row r="2390">
          <cell r="G2390">
            <v>42161</v>
          </cell>
        </row>
        <row r="2391">
          <cell r="G2391">
            <v>42162</v>
          </cell>
        </row>
        <row r="2392">
          <cell r="G2392">
            <v>42163</v>
          </cell>
        </row>
        <row r="2393">
          <cell r="G2393">
            <v>42164</v>
          </cell>
        </row>
        <row r="2394">
          <cell r="G2394">
            <v>42165</v>
          </cell>
        </row>
        <row r="2395">
          <cell r="G2395">
            <v>42166</v>
          </cell>
        </row>
        <row r="2396">
          <cell r="G2396">
            <v>42167</v>
          </cell>
        </row>
        <row r="2397">
          <cell r="G2397">
            <v>42168</v>
          </cell>
        </row>
        <row r="2398">
          <cell r="G2398">
            <v>42169</v>
          </cell>
        </row>
        <row r="2399">
          <cell r="G2399">
            <v>42170</v>
          </cell>
        </row>
        <row r="2400">
          <cell r="G2400">
            <v>42171</v>
          </cell>
        </row>
        <row r="2401">
          <cell r="G2401">
            <v>42172</v>
          </cell>
        </row>
        <row r="2402">
          <cell r="G2402">
            <v>42173</v>
          </cell>
        </row>
        <row r="2403">
          <cell r="G2403">
            <v>42174</v>
          </cell>
        </row>
        <row r="2404">
          <cell r="G2404">
            <v>42175</v>
          </cell>
        </row>
        <row r="2405">
          <cell r="G2405">
            <v>42176</v>
          </cell>
        </row>
        <row r="2406">
          <cell r="G2406">
            <v>42177</v>
          </cell>
        </row>
        <row r="2407">
          <cell r="G2407">
            <v>42178</v>
          </cell>
        </row>
        <row r="2408">
          <cell r="G2408">
            <v>42179</v>
          </cell>
        </row>
        <row r="2409">
          <cell r="G2409">
            <v>42180</v>
          </cell>
        </row>
        <row r="2410">
          <cell r="G2410">
            <v>42181</v>
          </cell>
        </row>
        <row r="2411">
          <cell r="G2411">
            <v>42182</v>
          </cell>
        </row>
        <row r="2412">
          <cell r="G2412">
            <v>42183</v>
          </cell>
        </row>
        <row r="2413">
          <cell r="G2413">
            <v>42184</v>
          </cell>
        </row>
        <row r="2414">
          <cell r="G2414">
            <v>42185</v>
          </cell>
        </row>
        <row r="2415">
          <cell r="G2415">
            <v>42186</v>
          </cell>
        </row>
        <row r="2416">
          <cell r="G2416">
            <v>42187</v>
          </cell>
        </row>
        <row r="2417">
          <cell r="G2417">
            <v>42188</v>
          </cell>
        </row>
        <row r="2418">
          <cell r="G2418">
            <v>42189</v>
          </cell>
        </row>
        <row r="2419">
          <cell r="G2419">
            <v>42190</v>
          </cell>
        </row>
        <row r="2420">
          <cell r="G2420">
            <v>42191</v>
          </cell>
        </row>
        <row r="2421">
          <cell r="G2421">
            <v>42192</v>
          </cell>
        </row>
        <row r="2422">
          <cell r="G2422">
            <v>42193</v>
          </cell>
        </row>
        <row r="2423">
          <cell r="G2423">
            <v>42194</v>
          </cell>
        </row>
        <row r="2424">
          <cell r="G2424">
            <v>42195</v>
          </cell>
        </row>
        <row r="2425">
          <cell r="G2425">
            <v>42196</v>
          </cell>
        </row>
        <row r="2426">
          <cell r="G2426">
            <v>42197</v>
          </cell>
        </row>
        <row r="2427">
          <cell r="G2427">
            <v>42198</v>
          </cell>
        </row>
        <row r="2428">
          <cell r="G2428">
            <v>42199</v>
          </cell>
        </row>
        <row r="2429">
          <cell r="G2429">
            <v>42200</v>
          </cell>
        </row>
        <row r="2430">
          <cell r="G2430">
            <v>42201</v>
          </cell>
        </row>
        <row r="2431">
          <cell r="G2431">
            <v>42202</v>
          </cell>
        </row>
        <row r="2432">
          <cell r="G2432">
            <v>42203</v>
          </cell>
        </row>
        <row r="2433">
          <cell r="G2433">
            <v>42204</v>
          </cell>
        </row>
        <row r="2434">
          <cell r="G2434">
            <v>42205</v>
          </cell>
        </row>
        <row r="2435">
          <cell r="G2435">
            <v>42206</v>
          </cell>
        </row>
        <row r="2436">
          <cell r="G2436">
            <v>42207</v>
          </cell>
        </row>
        <row r="2437">
          <cell r="G2437">
            <v>42208</v>
          </cell>
        </row>
        <row r="2438">
          <cell r="G2438">
            <v>42209</v>
          </cell>
        </row>
        <row r="2439">
          <cell r="G2439">
            <v>42210</v>
          </cell>
        </row>
        <row r="2440">
          <cell r="G2440">
            <v>42211</v>
          </cell>
        </row>
        <row r="2441">
          <cell r="G2441">
            <v>42212</v>
          </cell>
        </row>
        <row r="2442">
          <cell r="G2442">
            <v>42213</v>
          </cell>
        </row>
        <row r="2443">
          <cell r="G2443">
            <v>42214</v>
          </cell>
        </row>
        <row r="2444">
          <cell r="G2444">
            <v>42215</v>
          </cell>
        </row>
        <row r="2445">
          <cell r="G2445">
            <v>42216</v>
          </cell>
        </row>
        <row r="2446">
          <cell r="G2446">
            <v>42217</v>
          </cell>
        </row>
        <row r="2447">
          <cell r="G2447">
            <v>42218</v>
          </cell>
        </row>
        <row r="2448">
          <cell r="G2448">
            <v>42219</v>
          </cell>
        </row>
        <row r="2449">
          <cell r="G2449">
            <v>42220</v>
          </cell>
        </row>
        <row r="2450">
          <cell r="G2450">
            <v>42221</v>
          </cell>
        </row>
        <row r="2451">
          <cell r="G2451">
            <v>42222</v>
          </cell>
        </row>
        <row r="2452">
          <cell r="G2452">
            <v>42223</v>
          </cell>
        </row>
        <row r="2453">
          <cell r="G2453">
            <v>42224</v>
          </cell>
        </row>
        <row r="2454">
          <cell r="G2454">
            <v>42225</v>
          </cell>
        </row>
        <row r="2455">
          <cell r="G2455">
            <v>42226</v>
          </cell>
        </row>
        <row r="2456">
          <cell r="G2456">
            <v>42227</v>
          </cell>
        </row>
        <row r="2457">
          <cell r="G2457">
            <v>42228</v>
          </cell>
        </row>
        <row r="2458">
          <cell r="G2458">
            <v>42229</v>
          </cell>
        </row>
        <row r="2459">
          <cell r="G2459">
            <v>42230</v>
          </cell>
        </row>
        <row r="2460">
          <cell r="G2460">
            <v>42231</v>
          </cell>
        </row>
        <row r="2461">
          <cell r="G2461">
            <v>42232</v>
          </cell>
        </row>
        <row r="2462">
          <cell r="G2462">
            <v>42233</v>
          </cell>
        </row>
        <row r="2463">
          <cell r="G2463">
            <v>42234</v>
          </cell>
        </row>
        <row r="2464">
          <cell r="G2464">
            <v>42235</v>
          </cell>
        </row>
        <row r="2465">
          <cell r="G2465">
            <v>42236</v>
          </cell>
        </row>
        <row r="2466">
          <cell r="G2466">
            <v>42237</v>
          </cell>
        </row>
        <row r="2467">
          <cell r="G2467">
            <v>42238</v>
          </cell>
        </row>
        <row r="2468">
          <cell r="G2468">
            <v>42239</v>
          </cell>
        </row>
        <row r="2469">
          <cell r="G2469">
            <v>42240</v>
          </cell>
        </row>
        <row r="2470">
          <cell r="G2470">
            <v>42241</v>
          </cell>
        </row>
        <row r="2471">
          <cell r="G2471">
            <v>42242</v>
          </cell>
        </row>
        <row r="2472">
          <cell r="G2472">
            <v>42243</v>
          </cell>
        </row>
        <row r="2473">
          <cell r="G2473">
            <v>42244</v>
          </cell>
        </row>
        <row r="2474">
          <cell r="G2474">
            <v>42245</v>
          </cell>
        </row>
        <row r="2475">
          <cell r="G2475">
            <v>42246</v>
          </cell>
        </row>
        <row r="2476">
          <cell r="G2476">
            <v>42247</v>
          </cell>
        </row>
        <row r="2477">
          <cell r="G2477">
            <v>42248</v>
          </cell>
        </row>
        <row r="2478">
          <cell r="G2478">
            <v>42249</v>
          </cell>
        </row>
        <row r="2479">
          <cell r="G2479">
            <v>42250</v>
          </cell>
        </row>
        <row r="2480">
          <cell r="G2480">
            <v>42251</v>
          </cell>
        </row>
        <row r="2481">
          <cell r="G2481">
            <v>42252</v>
          </cell>
        </row>
        <row r="2482">
          <cell r="G2482">
            <v>42253</v>
          </cell>
        </row>
        <row r="2483">
          <cell r="G2483">
            <v>42254</v>
          </cell>
        </row>
        <row r="2484">
          <cell r="G2484">
            <v>42255</v>
          </cell>
        </row>
        <row r="2485">
          <cell r="G2485">
            <v>42256</v>
          </cell>
        </row>
        <row r="2486">
          <cell r="G2486">
            <v>42257</v>
          </cell>
        </row>
        <row r="2487">
          <cell r="G2487">
            <v>42258</v>
          </cell>
        </row>
        <row r="2488">
          <cell r="G2488">
            <v>42259</v>
          </cell>
        </row>
        <row r="2489">
          <cell r="G2489">
            <v>42260</v>
          </cell>
        </row>
        <row r="2490">
          <cell r="G2490">
            <v>42261</v>
          </cell>
        </row>
        <row r="2491">
          <cell r="G2491">
            <v>42262</v>
          </cell>
        </row>
        <row r="2492">
          <cell r="G2492">
            <v>42263</v>
          </cell>
        </row>
        <row r="2493">
          <cell r="G2493">
            <v>42264</v>
          </cell>
        </row>
        <row r="2494">
          <cell r="G2494">
            <v>42265</v>
          </cell>
        </row>
        <row r="2495">
          <cell r="G2495">
            <v>42266</v>
          </cell>
        </row>
        <row r="2496">
          <cell r="G2496">
            <v>42267</v>
          </cell>
        </row>
        <row r="2497">
          <cell r="G2497">
            <v>42268</v>
          </cell>
        </row>
        <row r="2498">
          <cell r="G2498">
            <v>42269</v>
          </cell>
        </row>
        <row r="2499">
          <cell r="G2499">
            <v>42270</v>
          </cell>
        </row>
        <row r="2500">
          <cell r="G2500">
            <v>42271</v>
          </cell>
        </row>
        <row r="2501">
          <cell r="G2501">
            <v>42272</v>
          </cell>
        </row>
        <row r="2502">
          <cell r="G2502">
            <v>42273</v>
          </cell>
        </row>
        <row r="2503">
          <cell r="G2503">
            <v>42274</v>
          </cell>
        </row>
        <row r="2504">
          <cell r="G2504">
            <v>42275</v>
          </cell>
        </row>
        <row r="2505">
          <cell r="G2505">
            <v>42276</v>
          </cell>
        </row>
        <row r="2506">
          <cell r="G2506">
            <v>42277</v>
          </cell>
        </row>
        <row r="2507">
          <cell r="G2507">
            <v>42278</v>
          </cell>
        </row>
        <row r="2508">
          <cell r="G2508">
            <v>42279</v>
          </cell>
        </row>
        <row r="2509">
          <cell r="G2509">
            <v>42280</v>
          </cell>
        </row>
        <row r="2510">
          <cell r="G2510">
            <v>42281</v>
          </cell>
        </row>
        <row r="2511">
          <cell r="G2511">
            <v>42282</v>
          </cell>
        </row>
        <row r="2512">
          <cell r="G2512">
            <v>42283</v>
          </cell>
        </row>
        <row r="2513">
          <cell r="G2513">
            <v>42284</v>
          </cell>
        </row>
        <row r="2514">
          <cell r="G2514">
            <v>42285</v>
          </cell>
        </row>
        <row r="2515">
          <cell r="G2515">
            <v>42286</v>
          </cell>
        </row>
        <row r="2516">
          <cell r="G2516">
            <v>42287</v>
          </cell>
        </row>
        <row r="2517">
          <cell r="G2517">
            <v>42288</v>
          </cell>
        </row>
        <row r="2518">
          <cell r="G2518">
            <v>42289</v>
          </cell>
        </row>
        <row r="2519">
          <cell r="G2519">
            <v>42290</v>
          </cell>
        </row>
        <row r="2520">
          <cell r="G2520">
            <v>42291</v>
          </cell>
        </row>
        <row r="2521">
          <cell r="G2521">
            <v>42292</v>
          </cell>
        </row>
        <row r="2522">
          <cell r="G2522">
            <v>42293</v>
          </cell>
        </row>
        <row r="2523">
          <cell r="G2523">
            <v>42294</v>
          </cell>
        </row>
        <row r="2524">
          <cell r="G2524">
            <v>42295</v>
          </cell>
        </row>
        <row r="2525">
          <cell r="G2525">
            <v>42296</v>
          </cell>
        </row>
        <row r="2526">
          <cell r="G2526">
            <v>42297</v>
          </cell>
        </row>
        <row r="2527">
          <cell r="G2527">
            <v>42298</v>
          </cell>
        </row>
        <row r="2528">
          <cell r="G2528">
            <v>42299</v>
          </cell>
        </row>
        <row r="2529">
          <cell r="G2529">
            <v>42300</v>
          </cell>
        </row>
        <row r="2530">
          <cell r="G2530">
            <v>42301</v>
          </cell>
        </row>
        <row r="2531">
          <cell r="G2531">
            <v>42302</v>
          </cell>
        </row>
        <row r="2532">
          <cell r="G2532">
            <v>42303</v>
          </cell>
        </row>
        <row r="2533">
          <cell r="G2533">
            <v>42304</v>
          </cell>
        </row>
        <row r="2534">
          <cell r="G2534">
            <v>42305</v>
          </cell>
        </row>
        <row r="2535">
          <cell r="G2535">
            <v>42306</v>
          </cell>
        </row>
        <row r="2536">
          <cell r="G2536">
            <v>42307</v>
          </cell>
        </row>
        <row r="2537">
          <cell r="G2537">
            <v>42308</v>
          </cell>
        </row>
        <row r="2538">
          <cell r="G2538">
            <v>42309</v>
          </cell>
        </row>
        <row r="2539">
          <cell r="G2539">
            <v>42310</v>
          </cell>
        </row>
        <row r="2540">
          <cell r="G2540">
            <v>42311</v>
          </cell>
        </row>
        <row r="2541">
          <cell r="G2541">
            <v>42312</v>
          </cell>
        </row>
        <row r="2542">
          <cell r="G2542">
            <v>42313</v>
          </cell>
        </row>
        <row r="2543">
          <cell r="G2543">
            <v>42314</v>
          </cell>
        </row>
        <row r="2544">
          <cell r="G2544">
            <v>42315</v>
          </cell>
        </row>
        <row r="2545">
          <cell r="G2545">
            <v>42316</v>
          </cell>
        </row>
        <row r="2546">
          <cell r="G2546">
            <v>42317</v>
          </cell>
        </row>
        <row r="2547">
          <cell r="G2547">
            <v>42318</v>
          </cell>
        </row>
        <row r="2548">
          <cell r="G2548">
            <v>42319</v>
          </cell>
        </row>
        <row r="2549">
          <cell r="G2549">
            <v>42320</v>
          </cell>
        </row>
        <row r="2550">
          <cell r="G2550">
            <v>42321</v>
          </cell>
        </row>
        <row r="2551">
          <cell r="G2551">
            <v>42322</v>
          </cell>
        </row>
        <row r="2552">
          <cell r="G2552">
            <v>42323</v>
          </cell>
        </row>
        <row r="2553">
          <cell r="G2553">
            <v>42324</v>
          </cell>
        </row>
        <row r="2554">
          <cell r="G2554">
            <v>42325</v>
          </cell>
        </row>
        <row r="2555">
          <cell r="G2555">
            <v>42326</v>
          </cell>
        </row>
        <row r="2556">
          <cell r="G2556">
            <v>42327</v>
          </cell>
        </row>
        <row r="2557">
          <cell r="G2557">
            <v>42328</v>
          </cell>
        </row>
        <row r="2558">
          <cell r="G2558">
            <v>42329</v>
          </cell>
        </row>
        <row r="2559">
          <cell r="G2559">
            <v>42330</v>
          </cell>
        </row>
        <row r="2560">
          <cell r="G2560">
            <v>42331</v>
          </cell>
        </row>
        <row r="2561">
          <cell r="G2561">
            <v>42332</v>
          </cell>
        </row>
        <row r="2562">
          <cell r="G2562">
            <v>42333</v>
          </cell>
        </row>
        <row r="2563">
          <cell r="G2563">
            <v>42334</v>
          </cell>
        </row>
        <row r="2564">
          <cell r="G2564">
            <v>42335</v>
          </cell>
        </row>
        <row r="2565">
          <cell r="G2565">
            <v>42336</v>
          </cell>
        </row>
        <row r="2566">
          <cell r="G2566">
            <v>42337</v>
          </cell>
        </row>
        <row r="2567">
          <cell r="G2567">
            <v>42338</v>
          </cell>
        </row>
        <row r="2568">
          <cell r="G2568">
            <v>42339</v>
          </cell>
        </row>
        <row r="2569">
          <cell r="G2569">
            <v>42340</v>
          </cell>
        </row>
        <row r="2570">
          <cell r="G2570">
            <v>42341</v>
          </cell>
        </row>
        <row r="2571">
          <cell r="G2571">
            <v>42342</v>
          </cell>
        </row>
        <row r="2572">
          <cell r="G2572">
            <v>42343</v>
          </cell>
        </row>
        <row r="2573">
          <cell r="G2573">
            <v>42344</v>
          </cell>
        </row>
        <row r="2574">
          <cell r="G2574">
            <v>42345</v>
          </cell>
        </row>
        <row r="2575">
          <cell r="G2575">
            <v>42346</v>
          </cell>
        </row>
        <row r="2576">
          <cell r="G2576">
            <v>42347</v>
          </cell>
        </row>
        <row r="2577">
          <cell r="G2577">
            <v>42348</v>
          </cell>
        </row>
        <row r="2578">
          <cell r="G2578">
            <v>42349</v>
          </cell>
        </row>
        <row r="2579">
          <cell r="G2579">
            <v>42350</v>
          </cell>
        </row>
        <row r="2580">
          <cell r="G2580">
            <v>42351</v>
          </cell>
        </row>
        <row r="2581">
          <cell r="G2581">
            <v>42352</v>
          </cell>
        </row>
        <row r="2582">
          <cell r="G2582">
            <v>42353</v>
          </cell>
        </row>
        <row r="2583">
          <cell r="G2583">
            <v>42354</v>
          </cell>
        </row>
        <row r="2584">
          <cell r="G2584">
            <v>42355</v>
          </cell>
        </row>
        <row r="2585">
          <cell r="G2585">
            <v>42356</v>
          </cell>
        </row>
        <row r="2586">
          <cell r="G2586">
            <v>42357</v>
          </cell>
        </row>
        <row r="2587">
          <cell r="G2587">
            <v>42358</v>
          </cell>
        </row>
        <row r="2588">
          <cell r="G2588">
            <v>42359</v>
          </cell>
        </row>
        <row r="2589">
          <cell r="G2589">
            <v>42360</v>
          </cell>
        </row>
        <row r="2590">
          <cell r="G2590">
            <v>42361</v>
          </cell>
        </row>
        <row r="2591">
          <cell r="G2591">
            <v>42362</v>
          </cell>
        </row>
        <row r="2592">
          <cell r="G2592">
            <v>42363</v>
          </cell>
        </row>
        <row r="2593">
          <cell r="G2593">
            <v>42364</v>
          </cell>
        </row>
        <row r="2594">
          <cell r="G2594">
            <v>42365</v>
          </cell>
        </row>
        <row r="2595">
          <cell r="G2595">
            <v>42366</v>
          </cell>
        </row>
        <row r="2596">
          <cell r="G2596">
            <v>42367</v>
          </cell>
        </row>
        <row r="2597">
          <cell r="G2597">
            <v>42368</v>
          </cell>
        </row>
        <row r="2598">
          <cell r="G2598">
            <v>42369</v>
          </cell>
        </row>
        <row r="2599">
          <cell r="G2599">
            <v>42370</v>
          </cell>
        </row>
        <row r="2600">
          <cell r="G2600">
            <v>42371</v>
          </cell>
        </row>
        <row r="2601">
          <cell r="G2601">
            <v>42372</v>
          </cell>
        </row>
        <row r="2602">
          <cell r="G2602">
            <v>42373</v>
          </cell>
        </row>
        <row r="2603">
          <cell r="G2603">
            <v>42374</v>
          </cell>
        </row>
        <row r="2604">
          <cell r="G2604">
            <v>42375</v>
          </cell>
        </row>
        <row r="2605">
          <cell r="G2605">
            <v>42376</v>
          </cell>
        </row>
        <row r="2606">
          <cell r="G2606">
            <v>42377</v>
          </cell>
        </row>
        <row r="2607">
          <cell r="G2607">
            <v>42378</v>
          </cell>
        </row>
        <row r="2608">
          <cell r="G2608">
            <v>42379</v>
          </cell>
        </row>
        <row r="2609">
          <cell r="G2609">
            <v>42380</v>
          </cell>
        </row>
        <row r="2610">
          <cell r="G2610">
            <v>42381</v>
          </cell>
        </row>
        <row r="2611">
          <cell r="G2611">
            <v>42382</v>
          </cell>
        </row>
        <row r="2612">
          <cell r="G2612">
            <v>42383</v>
          </cell>
        </row>
        <row r="2613">
          <cell r="G2613">
            <v>42384</v>
          </cell>
        </row>
        <row r="2614">
          <cell r="G2614">
            <v>42385</v>
          </cell>
        </row>
        <row r="2615">
          <cell r="G2615">
            <v>42386</v>
          </cell>
        </row>
        <row r="2616">
          <cell r="G2616">
            <v>42387</v>
          </cell>
        </row>
        <row r="2617">
          <cell r="G2617">
            <v>42388</v>
          </cell>
        </row>
        <row r="2618">
          <cell r="G2618">
            <v>42389</v>
          </cell>
        </row>
        <row r="2619">
          <cell r="G2619">
            <v>42390</v>
          </cell>
        </row>
        <row r="2620">
          <cell r="G2620">
            <v>42391</v>
          </cell>
        </row>
        <row r="2621">
          <cell r="G2621">
            <v>42392</v>
          </cell>
        </row>
        <row r="2622">
          <cell r="G2622">
            <v>42393</v>
          </cell>
        </row>
        <row r="2623">
          <cell r="G2623">
            <v>42394</v>
          </cell>
        </row>
        <row r="2624">
          <cell r="G2624">
            <v>42395</v>
          </cell>
        </row>
        <row r="2625">
          <cell r="G2625">
            <v>42396</v>
          </cell>
        </row>
        <row r="2626">
          <cell r="G2626">
            <v>42397</v>
          </cell>
        </row>
        <row r="2627">
          <cell r="G2627">
            <v>42398</v>
          </cell>
        </row>
        <row r="2628">
          <cell r="G2628">
            <v>42399</v>
          </cell>
        </row>
        <row r="2629">
          <cell r="G2629">
            <v>42400</v>
          </cell>
        </row>
        <row r="2630">
          <cell r="G2630">
            <v>42401</v>
          </cell>
        </row>
        <row r="2631">
          <cell r="G2631">
            <v>42402</v>
          </cell>
        </row>
        <row r="2632">
          <cell r="G2632">
            <v>42403</v>
          </cell>
        </row>
        <row r="2633">
          <cell r="G2633">
            <v>42404</v>
          </cell>
        </row>
        <row r="2634">
          <cell r="G2634">
            <v>42405</v>
          </cell>
        </row>
        <row r="2635">
          <cell r="G2635">
            <v>42406</v>
          </cell>
        </row>
        <row r="2636">
          <cell r="G2636">
            <v>42407</v>
          </cell>
        </row>
        <row r="2637">
          <cell r="G2637">
            <v>42408</v>
          </cell>
        </row>
        <row r="2638">
          <cell r="G2638">
            <v>42409</v>
          </cell>
        </row>
        <row r="2639">
          <cell r="G2639">
            <v>42410</v>
          </cell>
        </row>
        <row r="2640">
          <cell r="G2640">
            <v>42411</v>
          </cell>
        </row>
        <row r="2641">
          <cell r="G2641">
            <v>42412</v>
          </cell>
        </row>
        <row r="2642">
          <cell r="G2642">
            <v>42413</v>
          </cell>
        </row>
        <row r="2643">
          <cell r="G2643">
            <v>42414</v>
          </cell>
        </row>
        <row r="2644">
          <cell r="G2644">
            <v>42415</v>
          </cell>
        </row>
        <row r="2645">
          <cell r="G2645">
            <v>42416</v>
          </cell>
        </row>
        <row r="2646">
          <cell r="G2646">
            <v>42417</v>
          </cell>
        </row>
        <row r="2647">
          <cell r="G2647">
            <v>42418</v>
          </cell>
        </row>
        <row r="2648">
          <cell r="G2648">
            <v>42419</v>
          </cell>
        </row>
        <row r="2649">
          <cell r="G2649">
            <v>42420</v>
          </cell>
        </row>
        <row r="2650">
          <cell r="G2650">
            <v>42421</v>
          </cell>
        </row>
        <row r="2651">
          <cell r="G2651">
            <v>42422</v>
          </cell>
        </row>
        <row r="2652">
          <cell r="G2652">
            <v>42423</v>
          </cell>
        </row>
        <row r="2653">
          <cell r="G2653">
            <v>42424</v>
          </cell>
        </row>
        <row r="2654">
          <cell r="G2654">
            <v>42425</v>
          </cell>
        </row>
        <row r="2655">
          <cell r="G2655">
            <v>42426</v>
          </cell>
        </row>
        <row r="2656">
          <cell r="G2656">
            <v>42427</v>
          </cell>
        </row>
        <row r="2657">
          <cell r="G2657">
            <v>42428</v>
          </cell>
        </row>
        <row r="2658">
          <cell r="G2658">
            <v>42429</v>
          </cell>
        </row>
        <row r="2659">
          <cell r="G2659">
            <v>42430</v>
          </cell>
        </row>
        <row r="2660">
          <cell r="G2660">
            <v>42431</v>
          </cell>
        </row>
        <row r="2661">
          <cell r="G2661">
            <v>42432</v>
          </cell>
        </row>
        <row r="2662">
          <cell r="G2662">
            <v>42433</v>
          </cell>
        </row>
        <row r="2663">
          <cell r="G2663">
            <v>42434</v>
          </cell>
        </row>
        <row r="2664">
          <cell r="G2664">
            <v>42435</v>
          </cell>
        </row>
        <row r="2665">
          <cell r="G2665">
            <v>42436</v>
          </cell>
        </row>
        <row r="2666">
          <cell r="G2666">
            <v>42437</v>
          </cell>
        </row>
        <row r="2667">
          <cell r="G2667">
            <v>42438</v>
          </cell>
        </row>
        <row r="2668">
          <cell r="G2668">
            <v>42439</v>
          </cell>
        </row>
        <row r="2669">
          <cell r="G2669">
            <v>42440</v>
          </cell>
        </row>
        <row r="2670">
          <cell r="G2670">
            <v>42441</v>
          </cell>
        </row>
        <row r="2671">
          <cell r="G2671">
            <v>42442</v>
          </cell>
        </row>
        <row r="2672">
          <cell r="G2672">
            <v>42443</v>
          </cell>
        </row>
        <row r="2673">
          <cell r="G2673">
            <v>42444</v>
          </cell>
        </row>
        <row r="2674">
          <cell r="G2674">
            <v>42445</v>
          </cell>
        </row>
        <row r="2675">
          <cell r="G2675">
            <v>42446</v>
          </cell>
        </row>
        <row r="2676">
          <cell r="G2676">
            <v>42447</v>
          </cell>
        </row>
        <row r="2677">
          <cell r="G2677">
            <v>42448</v>
          </cell>
        </row>
        <row r="2678">
          <cell r="G2678">
            <v>42449</v>
          </cell>
        </row>
        <row r="2679">
          <cell r="G2679">
            <v>42450</v>
          </cell>
        </row>
        <row r="2680">
          <cell r="G2680">
            <v>42451</v>
          </cell>
        </row>
        <row r="2681">
          <cell r="G2681">
            <v>42452</v>
          </cell>
        </row>
        <row r="2682">
          <cell r="G2682">
            <v>42453</v>
          </cell>
        </row>
        <row r="2683">
          <cell r="G2683">
            <v>42454</v>
          </cell>
        </row>
        <row r="2684">
          <cell r="G2684">
            <v>42455</v>
          </cell>
        </row>
        <row r="2685">
          <cell r="G2685">
            <v>42456</v>
          </cell>
        </row>
        <row r="2686">
          <cell r="G2686">
            <v>42457</v>
          </cell>
        </row>
        <row r="2687">
          <cell r="G2687">
            <v>42458</v>
          </cell>
        </row>
        <row r="2688">
          <cell r="G2688">
            <v>42459</v>
          </cell>
        </row>
        <row r="2689">
          <cell r="G2689">
            <v>42460</v>
          </cell>
        </row>
        <row r="2690">
          <cell r="G2690">
            <v>42461</v>
          </cell>
        </row>
        <row r="2691">
          <cell r="G2691">
            <v>42462</v>
          </cell>
        </row>
        <row r="2692">
          <cell r="G2692">
            <v>42463</v>
          </cell>
        </row>
        <row r="2693">
          <cell r="G2693">
            <v>42464</v>
          </cell>
        </row>
        <row r="2694">
          <cell r="G2694">
            <v>42465</v>
          </cell>
        </row>
        <row r="2695">
          <cell r="G2695">
            <v>42466</v>
          </cell>
        </row>
        <row r="2696">
          <cell r="G2696">
            <v>42467</v>
          </cell>
        </row>
        <row r="2697">
          <cell r="G2697">
            <v>42468</v>
          </cell>
        </row>
        <row r="2698">
          <cell r="G2698">
            <v>42469</v>
          </cell>
        </row>
        <row r="2699">
          <cell r="G2699">
            <v>42470</v>
          </cell>
        </row>
        <row r="2700">
          <cell r="G2700">
            <v>42471</v>
          </cell>
        </row>
        <row r="2701">
          <cell r="G2701">
            <v>42472</v>
          </cell>
        </row>
        <row r="2702">
          <cell r="G2702">
            <v>42473</v>
          </cell>
        </row>
        <row r="2703">
          <cell r="G2703">
            <v>42474</v>
          </cell>
        </row>
        <row r="2704">
          <cell r="G2704">
            <v>42475</v>
          </cell>
        </row>
        <row r="2705">
          <cell r="G2705">
            <v>42476</v>
          </cell>
        </row>
        <row r="2706">
          <cell r="G2706">
            <v>42477</v>
          </cell>
        </row>
        <row r="2707">
          <cell r="G2707">
            <v>42478</v>
          </cell>
        </row>
        <row r="2708">
          <cell r="G2708">
            <v>42479</v>
          </cell>
        </row>
        <row r="2709">
          <cell r="G2709">
            <v>42480</v>
          </cell>
        </row>
        <row r="2710">
          <cell r="G2710">
            <v>42481</v>
          </cell>
        </row>
        <row r="2711">
          <cell r="G2711">
            <v>42482</v>
          </cell>
        </row>
        <row r="2712">
          <cell r="G2712">
            <v>42483</v>
          </cell>
        </row>
        <row r="2713">
          <cell r="G2713">
            <v>42484</v>
          </cell>
        </row>
        <row r="2714">
          <cell r="G2714">
            <v>42485</v>
          </cell>
        </row>
        <row r="2715">
          <cell r="G2715">
            <v>42486</v>
          </cell>
        </row>
        <row r="2716">
          <cell r="G2716">
            <v>42487</v>
          </cell>
        </row>
        <row r="2717">
          <cell r="G2717">
            <v>42488</v>
          </cell>
        </row>
        <row r="2718">
          <cell r="G2718">
            <v>42489</v>
          </cell>
        </row>
        <row r="2719">
          <cell r="G2719">
            <v>42490</v>
          </cell>
        </row>
        <row r="2720">
          <cell r="G2720">
            <v>42491</v>
          </cell>
        </row>
        <row r="2721">
          <cell r="G2721">
            <v>42492</v>
          </cell>
        </row>
        <row r="2722">
          <cell r="G2722">
            <v>42493</v>
          </cell>
        </row>
        <row r="2723">
          <cell r="G2723">
            <v>42494</v>
          </cell>
        </row>
        <row r="2724">
          <cell r="G2724">
            <v>42495</v>
          </cell>
        </row>
        <row r="2725">
          <cell r="G2725">
            <v>42496</v>
          </cell>
        </row>
        <row r="2726">
          <cell r="G2726">
            <v>42497</v>
          </cell>
        </row>
        <row r="2727">
          <cell r="G2727">
            <v>42498</v>
          </cell>
        </row>
        <row r="2728">
          <cell r="G2728">
            <v>42499</v>
          </cell>
        </row>
        <row r="2729">
          <cell r="G2729">
            <v>42500</v>
          </cell>
        </row>
        <row r="2730">
          <cell r="G2730">
            <v>42501</v>
          </cell>
        </row>
        <row r="2731">
          <cell r="G2731">
            <v>42502</v>
          </cell>
        </row>
        <row r="2732">
          <cell r="G2732">
            <v>42503</v>
          </cell>
        </row>
        <row r="2733">
          <cell r="G2733">
            <v>42504</v>
          </cell>
        </row>
        <row r="2734">
          <cell r="G2734">
            <v>42505</v>
          </cell>
        </row>
        <row r="2735">
          <cell r="G2735">
            <v>42506</v>
          </cell>
        </row>
        <row r="2736">
          <cell r="G2736">
            <v>42507</v>
          </cell>
        </row>
        <row r="2737">
          <cell r="G2737">
            <v>42508</v>
          </cell>
        </row>
        <row r="2738">
          <cell r="G2738">
            <v>42509</v>
          </cell>
        </row>
        <row r="2739">
          <cell r="G2739">
            <v>42510</v>
          </cell>
        </row>
        <row r="2740">
          <cell r="G2740">
            <v>42511</v>
          </cell>
        </row>
        <row r="2741">
          <cell r="G2741">
            <v>42512</v>
          </cell>
        </row>
        <row r="2742">
          <cell r="G2742">
            <v>42513</v>
          </cell>
        </row>
        <row r="2743">
          <cell r="G2743">
            <v>42514</v>
          </cell>
        </row>
        <row r="2744">
          <cell r="G2744">
            <v>42515</v>
          </cell>
        </row>
        <row r="2745">
          <cell r="G2745">
            <v>42516</v>
          </cell>
        </row>
        <row r="2746">
          <cell r="G2746">
            <v>42517</v>
          </cell>
        </row>
        <row r="2747">
          <cell r="G2747">
            <v>42518</v>
          </cell>
        </row>
        <row r="2748">
          <cell r="G2748">
            <v>42519</v>
          </cell>
        </row>
        <row r="2749">
          <cell r="G2749">
            <v>42520</v>
          </cell>
        </row>
        <row r="2750">
          <cell r="G2750">
            <v>42521</v>
          </cell>
        </row>
        <row r="2751">
          <cell r="G2751">
            <v>42522</v>
          </cell>
        </row>
        <row r="2752">
          <cell r="G2752">
            <v>42523</v>
          </cell>
        </row>
        <row r="2753">
          <cell r="G2753">
            <v>42524</v>
          </cell>
        </row>
        <row r="2754">
          <cell r="G2754">
            <v>42525</v>
          </cell>
        </row>
        <row r="2755">
          <cell r="G2755">
            <v>42526</v>
          </cell>
        </row>
        <row r="2756">
          <cell r="G2756">
            <v>42527</v>
          </cell>
        </row>
        <row r="2757">
          <cell r="G2757">
            <v>42528</v>
          </cell>
        </row>
        <row r="2758">
          <cell r="G2758">
            <v>42529</v>
          </cell>
        </row>
        <row r="2759">
          <cell r="G2759">
            <v>42530</v>
          </cell>
        </row>
        <row r="2760">
          <cell r="G2760">
            <v>42531</v>
          </cell>
        </row>
        <row r="2761">
          <cell r="G2761">
            <v>42532</v>
          </cell>
        </row>
        <row r="2762">
          <cell r="G2762">
            <v>42533</v>
          </cell>
        </row>
        <row r="2763">
          <cell r="G2763">
            <v>42534</v>
          </cell>
        </row>
        <row r="2764">
          <cell r="G2764">
            <v>42535</v>
          </cell>
        </row>
        <row r="2765">
          <cell r="G2765">
            <v>42536</v>
          </cell>
        </row>
        <row r="2766">
          <cell r="G2766">
            <v>42537</v>
          </cell>
        </row>
        <row r="2767">
          <cell r="G2767">
            <v>42538</v>
          </cell>
        </row>
        <row r="2768">
          <cell r="G2768">
            <v>42539</v>
          </cell>
        </row>
        <row r="2769">
          <cell r="G2769">
            <v>42540</v>
          </cell>
        </row>
        <row r="2770">
          <cell r="G2770">
            <v>42541</v>
          </cell>
        </row>
        <row r="2771">
          <cell r="G2771">
            <v>42542</v>
          </cell>
        </row>
        <row r="2772">
          <cell r="G2772">
            <v>42543</v>
          </cell>
        </row>
        <row r="2773">
          <cell r="G2773">
            <v>42544</v>
          </cell>
        </row>
        <row r="2774">
          <cell r="G2774">
            <v>42545</v>
          </cell>
        </row>
        <row r="2775">
          <cell r="G2775">
            <v>42546</v>
          </cell>
        </row>
        <row r="2776">
          <cell r="G2776">
            <v>42547</v>
          </cell>
        </row>
        <row r="2777">
          <cell r="G2777">
            <v>42548</v>
          </cell>
        </row>
        <row r="2778">
          <cell r="G2778">
            <v>42549</v>
          </cell>
        </row>
        <row r="2779">
          <cell r="G2779">
            <v>42550</v>
          </cell>
        </row>
        <row r="2780">
          <cell r="G2780">
            <v>42551</v>
          </cell>
        </row>
        <row r="2781">
          <cell r="G2781">
            <v>42552</v>
          </cell>
        </row>
        <row r="2782">
          <cell r="G2782">
            <v>42553</v>
          </cell>
        </row>
        <row r="2783">
          <cell r="G2783">
            <v>42554</v>
          </cell>
        </row>
        <row r="2784">
          <cell r="G2784">
            <v>42555</v>
          </cell>
        </row>
        <row r="2785">
          <cell r="G2785">
            <v>42556</v>
          </cell>
        </row>
        <row r="2786">
          <cell r="G2786">
            <v>42557</v>
          </cell>
        </row>
        <row r="2787">
          <cell r="G2787">
            <v>42558</v>
          </cell>
        </row>
        <row r="2788">
          <cell r="G2788">
            <v>42559</v>
          </cell>
        </row>
        <row r="2789">
          <cell r="G2789">
            <v>42560</v>
          </cell>
        </row>
        <row r="2790">
          <cell r="G2790">
            <v>42561</v>
          </cell>
        </row>
        <row r="2791">
          <cell r="G2791">
            <v>42562</v>
          </cell>
        </row>
        <row r="2792">
          <cell r="G2792">
            <v>42563</v>
          </cell>
        </row>
        <row r="2793">
          <cell r="G2793">
            <v>42564</v>
          </cell>
        </row>
        <row r="2794">
          <cell r="G2794">
            <v>42565</v>
          </cell>
        </row>
        <row r="2795">
          <cell r="G2795">
            <v>42566</v>
          </cell>
        </row>
        <row r="2796">
          <cell r="G2796">
            <v>42567</v>
          </cell>
        </row>
        <row r="2797">
          <cell r="G2797">
            <v>42568</v>
          </cell>
        </row>
        <row r="2798">
          <cell r="G2798">
            <v>42569</v>
          </cell>
        </row>
        <row r="2799">
          <cell r="G2799">
            <v>42570</v>
          </cell>
        </row>
        <row r="2800">
          <cell r="G2800">
            <v>42571</v>
          </cell>
        </row>
        <row r="2801">
          <cell r="G2801">
            <v>42572</v>
          </cell>
        </row>
        <row r="2802">
          <cell r="G2802">
            <v>42573</v>
          </cell>
        </row>
        <row r="2803">
          <cell r="G2803">
            <v>42574</v>
          </cell>
        </row>
        <row r="2804">
          <cell r="G2804">
            <v>42575</v>
          </cell>
        </row>
        <row r="2805">
          <cell r="G2805">
            <v>42576</v>
          </cell>
        </row>
        <row r="2806">
          <cell r="G2806">
            <v>42577</v>
          </cell>
        </row>
        <row r="2807">
          <cell r="G2807">
            <v>42578</v>
          </cell>
        </row>
        <row r="2808">
          <cell r="G2808">
            <v>42579</v>
          </cell>
        </row>
        <row r="2809">
          <cell r="G2809">
            <v>42580</v>
          </cell>
        </row>
        <row r="2810">
          <cell r="G2810">
            <v>42581</v>
          </cell>
        </row>
        <row r="2811">
          <cell r="G2811">
            <v>42582</v>
          </cell>
        </row>
        <row r="2812">
          <cell r="G2812">
            <v>42583</v>
          </cell>
        </row>
        <row r="2813">
          <cell r="G2813">
            <v>42584</v>
          </cell>
        </row>
        <row r="2814">
          <cell r="G2814">
            <v>42585</v>
          </cell>
        </row>
        <row r="2815">
          <cell r="G2815">
            <v>42586</v>
          </cell>
        </row>
        <row r="2816">
          <cell r="G2816">
            <v>42587</v>
          </cell>
        </row>
        <row r="2817">
          <cell r="G2817">
            <v>42588</v>
          </cell>
        </row>
        <row r="2818">
          <cell r="G2818">
            <v>42589</v>
          </cell>
        </row>
        <row r="2819">
          <cell r="G2819">
            <v>42590</v>
          </cell>
        </row>
        <row r="2820">
          <cell r="G2820">
            <v>42591</v>
          </cell>
        </row>
        <row r="2821">
          <cell r="G2821">
            <v>42592</v>
          </cell>
        </row>
        <row r="2822">
          <cell r="G2822">
            <v>42593</v>
          </cell>
        </row>
        <row r="2823">
          <cell r="G2823">
            <v>42594</v>
          </cell>
        </row>
        <row r="2824">
          <cell r="G2824">
            <v>42595</v>
          </cell>
        </row>
        <row r="2825">
          <cell r="G2825">
            <v>42596</v>
          </cell>
        </row>
        <row r="2826">
          <cell r="G2826">
            <v>42597</v>
          </cell>
        </row>
        <row r="2827">
          <cell r="G2827">
            <v>42598</v>
          </cell>
        </row>
        <row r="2828">
          <cell r="G2828">
            <v>42599</v>
          </cell>
        </row>
        <row r="2829">
          <cell r="G2829">
            <v>42600</v>
          </cell>
        </row>
        <row r="2830">
          <cell r="G2830">
            <v>42601</v>
          </cell>
        </row>
        <row r="2831">
          <cell r="G2831">
            <v>42602</v>
          </cell>
        </row>
        <row r="2832">
          <cell r="G2832">
            <v>42603</v>
          </cell>
        </row>
        <row r="2833">
          <cell r="G2833">
            <v>42604</v>
          </cell>
        </row>
        <row r="2834">
          <cell r="G2834">
            <v>42605</v>
          </cell>
        </row>
        <row r="2835">
          <cell r="G2835">
            <v>42606</v>
          </cell>
        </row>
        <row r="2836">
          <cell r="G2836">
            <v>42607</v>
          </cell>
        </row>
        <row r="2837">
          <cell r="G2837">
            <v>42608</v>
          </cell>
        </row>
        <row r="2838">
          <cell r="G2838">
            <v>42609</v>
          </cell>
        </row>
        <row r="2839">
          <cell r="G2839">
            <v>42610</v>
          </cell>
        </row>
        <row r="2840">
          <cell r="G2840">
            <v>42611</v>
          </cell>
        </row>
        <row r="2841">
          <cell r="G2841">
            <v>42612</v>
          </cell>
        </row>
        <row r="2842">
          <cell r="G2842">
            <v>42613</v>
          </cell>
        </row>
        <row r="2843">
          <cell r="G2843">
            <v>42614</v>
          </cell>
        </row>
        <row r="2844">
          <cell r="G2844">
            <v>42615</v>
          </cell>
        </row>
        <row r="2845">
          <cell r="G2845">
            <v>42616</v>
          </cell>
        </row>
        <row r="2846">
          <cell r="G2846">
            <v>42617</v>
          </cell>
        </row>
        <row r="2847">
          <cell r="G2847">
            <v>42618</v>
          </cell>
        </row>
        <row r="2848">
          <cell r="G2848">
            <v>42619</v>
          </cell>
        </row>
        <row r="2849">
          <cell r="G2849">
            <v>42620</v>
          </cell>
        </row>
        <row r="2850">
          <cell r="G2850">
            <v>42621</v>
          </cell>
        </row>
        <row r="2851">
          <cell r="G2851">
            <v>42622</v>
          </cell>
        </row>
        <row r="2852">
          <cell r="G2852">
            <v>42623</v>
          </cell>
        </row>
        <row r="2853">
          <cell r="G2853">
            <v>42624</v>
          </cell>
        </row>
        <row r="2854">
          <cell r="G2854">
            <v>42625</v>
          </cell>
        </row>
        <row r="2855">
          <cell r="G2855">
            <v>42626</v>
          </cell>
        </row>
        <row r="2856">
          <cell r="G2856">
            <v>42627</v>
          </cell>
        </row>
        <row r="2857">
          <cell r="G2857">
            <v>42628</v>
          </cell>
        </row>
        <row r="2858">
          <cell r="G2858">
            <v>42629</v>
          </cell>
        </row>
        <row r="2859">
          <cell r="G2859">
            <v>42630</v>
          </cell>
        </row>
        <row r="2860">
          <cell r="G2860">
            <v>42631</v>
          </cell>
        </row>
        <row r="2861">
          <cell r="G2861">
            <v>42632</v>
          </cell>
        </row>
        <row r="2862">
          <cell r="G2862">
            <v>42633</v>
          </cell>
        </row>
        <row r="2863">
          <cell r="G2863">
            <v>42634</v>
          </cell>
        </row>
        <row r="2864">
          <cell r="G2864">
            <v>42635</v>
          </cell>
        </row>
        <row r="2865">
          <cell r="G2865">
            <v>42636</v>
          </cell>
        </row>
        <row r="2866">
          <cell r="G2866">
            <v>42637</v>
          </cell>
        </row>
        <row r="2867">
          <cell r="G2867">
            <v>42638</v>
          </cell>
        </row>
        <row r="2868">
          <cell r="G2868">
            <v>42639</v>
          </cell>
        </row>
        <row r="2869">
          <cell r="G2869">
            <v>42640</v>
          </cell>
        </row>
        <row r="2870">
          <cell r="G2870">
            <v>42641</v>
          </cell>
        </row>
        <row r="2871">
          <cell r="G2871">
            <v>42642</v>
          </cell>
        </row>
        <row r="2872">
          <cell r="G2872">
            <v>42643</v>
          </cell>
        </row>
        <row r="2873">
          <cell r="G2873">
            <v>42644</v>
          </cell>
        </row>
        <row r="2874">
          <cell r="G2874">
            <v>42645</v>
          </cell>
        </row>
        <row r="2875">
          <cell r="G2875">
            <v>42646</v>
          </cell>
        </row>
        <row r="2876">
          <cell r="G2876">
            <v>42647</v>
          </cell>
        </row>
        <row r="2877">
          <cell r="G2877">
            <v>42648</v>
          </cell>
        </row>
        <row r="2878">
          <cell r="G2878">
            <v>42649</v>
          </cell>
        </row>
        <row r="2879">
          <cell r="G2879">
            <v>42650</v>
          </cell>
        </row>
        <row r="2880">
          <cell r="G2880">
            <v>42651</v>
          </cell>
        </row>
        <row r="2881">
          <cell r="G2881">
            <v>42652</v>
          </cell>
        </row>
        <row r="2882">
          <cell r="G2882">
            <v>42653</v>
          </cell>
        </row>
        <row r="2883">
          <cell r="G2883">
            <v>42654</v>
          </cell>
        </row>
        <row r="2884">
          <cell r="G2884">
            <v>42655</v>
          </cell>
        </row>
        <row r="2885">
          <cell r="G2885">
            <v>42656</v>
          </cell>
        </row>
        <row r="2886">
          <cell r="G2886">
            <v>42657</v>
          </cell>
        </row>
        <row r="2887">
          <cell r="G2887">
            <v>42658</v>
          </cell>
        </row>
        <row r="2888">
          <cell r="G2888">
            <v>42659</v>
          </cell>
        </row>
        <row r="2889">
          <cell r="G2889">
            <v>42660</v>
          </cell>
        </row>
        <row r="2890">
          <cell r="G2890">
            <v>42661</v>
          </cell>
        </row>
        <row r="2891">
          <cell r="G2891">
            <v>42662</v>
          </cell>
        </row>
        <row r="2892">
          <cell r="G2892">
            <v>42663</v>
          </cell>
        </row>
        <row r="2893">
          <cell r="G2893">
            <v>42664</v>
          </cell>
        </row>
        <row r="2894">
          <cell r="G2894">
            <v>42665</v>
          </cell>
        </row>
        <row r="2895">
          <cell r="G2895">
            <v>42666</v>
          </cell>
        </row>
        <row r="2896">
          <cell r="G2896">
            <v>42667</v>
          </cell>
        </row>
        <row r="2897">
          <cell r="G2897">
            <v>42668</v>
          </cell>
        </row>
        <row r="2898">
          <cell r="G2898">
            <v>42669</v>
          </cell>
        </row>
        <row r="2899">
          <cell r="G2899">
            <v>42670</v>
          </cell>
        </row>
        <row r="2900">
          <cell r="G2900">
            <v>42671</v>
          </cell>
        </row>
        <row r="2901">
          <cell r="G2901">
            <v>42672</v>
          </cell>
        </row>
        <row r="2902">
          <cell r="G2902">
            <v>42673</v>
          </cell>
        </row>
        <row r="2903">
          <cell r="G2903">
            <v>42674</v>
          </cell>
        </row>
        <row r="2904">
          <cell r="G2904">
            <v>42675</v>
          </cell>
        </row>
        <row r="2905">
          <cell r="G2905">
            <v>42676</v>
          </cell>
        </row>
        <row r="2906">
          <cell r="G2906">
            <v>42677</v>
          </cell>
        </row>
        <row r="2907">
          <cell r="G2907">
            <v>42678</v>
          </cell>
        </row>
        <row r="2908">
          <cell r="G2908">
            <v>42679</v>
          </cell>
        </row>
        <row r="2909">
          <cell r="G2909">
            <v>42680</v>
          </cell>
        </row>
        <row r="2910">
          <cell r="G2910">
            <v>42681</v>
          </cell>
        </row>
        <row r="2911">
          <cell r="G2911">
            <v>42682</v>
          </cell>
        </row>
        <row r="2912">
          <cell r="G2912">
            <v>42683</v>
          </cell>
        </row>
        <row r="2913">
          <cell r="G2913">
            <v>42684</v>
          </cell>
        </row>
        <row r="2914">
          <cell r="G2914">
            <v>42685</v>
          </cell>
        </row>
        <row r="2915">
          <cell r="G2915">
            <v>42686</v>
          </cell>
        </row>
        <row r="2916">
          <cell r="G2916">
            <v>42687</v>
          </cell>
        </row>
        <row r="2917">
          <cell r="G2917">
            <v>42688</v>
          </cell>
        </row>
        <row r="2918">
          <cell r="G2918">
            <v>42689</v>
          </cell>
        </row>
        <row r="2919">
          <cell r="G2919">
            <v>42690</v>
          </cell>
        </row>
        <row r="2920">
          <cell r="G2920">
            <v>42691</v>
          </cell>
        </row>
        <row r="2921">
          <cell r="G2921">
            <v>42692</v>
          </cell>
        </row>
        <row r="2922">
          <cell r="G2922">
            <v>42693</v>
          </cell>
        </row>
        <row r="2923">
          <cell r="G2923">
            <v>42694</v>
          </cell>
        </row>
        <row r="2924">
          <cell r="G2924">
            <v>42695</v>
          </cell>
        </row>
        <row r="2925">
          <cell r="G2925">
            <v>42696</v>
          </cell>
        </row>
        <row r="2926">
          <cell r="G2926">
            <v>42697</v>
          </cell>
        </row>
        <row r="2927">
          <cell r="G2927">
            <v>42698</v>
          </cell>
        </row>
        <row r="2928">
          <cell r="G2928">
            <v>42699</v>
          </cell>
        </row>
        <row r="2929">
          <cell r="G2929">
            <v>42700</v>
          </cell>
        </row>
        <row r="2930">
          <cell r="G2930">
            <v>42701</v>
          </cell>
        </row>
        <row r="2931">
          <cell r="G2931">
            <v>42702</v>
          </cell>
        </row>
        <row r="2932">
          <cell r="G2932">
            <v>42703</v>
          </cell>
        </row>
        <row r="2933">
          <cell r="G2933">
            <v>42704</v>
          </cell>
        </row>
        <row r="2934">
          <cell r="G2934">
            <v>42705</v>
          </cell>
        </row>
        <row r="2935">
          <cell r="G2935">
            <v>42706</v>
          </cell>
        </row>
        <row r="2936">
          <cell r="G2936">
            <v>42707</v>
          </cell>
        </row>
        <row r="2937">
          <cell r="G2937">
            <v>42708</v>
          </cell>
        </row>
        <row r="2938">
          <cell r="G2938">
            <v>42709</v>
          </cell>
        </row>
        <row r="2939">
          <cell r="G2939">
            <v>42710</v>
          </cell>
        </row>
        <row r="2940">
          <cell r="G2940">
            <v>42711</v>
          </cell>
        </row>
        <row r="2941">
          <cell r="G2941">
            <v>42712</v>
          </cell>
        </row>
        <row r="2942">
          <cell r="G2942">
            <v>42713</v>
          </cell>
        </row>
        <row r="2943">
          <cell r="G2943">
            <v>42714</v>
          </cell>
        </row>
        <row r="2944">
          <cell r="G2944">
            <v>42715</v>
          </cell>
        </row>
        <row r="2945">
          <cell r="G2945">
            <v>42716</v>
          </cell>
        </row>
        <row r="2946">
          <cell r="G2946">
            <v>42717</v>
          </cell>
        </row>
        <row r="2947">
          <cell r="G2947">
            <v>42718</v>
          </cell>
        </row>
        <row r="2948">
          <cell r="G2948">
            <v>42719</v>
          </cell>
        </row>
        <row r="2949">
          <cell r="G2949">
            <v>42720</v>
          </cell>
        </row>
        <row r="2950">
          <cell r="G2950">
            <v>42721</v>
          </cell>
        </row>
        <row r="2951">
          <cell r="G2951">
            <v>42722</v>
          </cell>
        </row>
        <row r="2952">
          <cell r="G2952">
            <v>42723</v>
          </cell>
        </row>
        <row r="2953">
          <cell r="G2953">
            <v>42724</v>
          </cell>
        </row>
        <row r="2954">
          <cell r="G2954">
            <v>42725</v>
          </cell>
        </row>
        <row r="2955">
          <cell r="G2955">
            <v>42726</v>
          </cell>
        </row>
        <row r="2956">
          <cell r="G2956">
            <v>42727</v>
          </cell>
        </row>
        <row r="2957">
          <cell r="G2957">
            <v>42728</v>
          </cell>
        </row>
        <row r="2958">
          <cell r="G2958">
            <v>42729</v>
          </cell>
        </row>
        <row r="2959">
          <cell r="G2959">
            <v>42730</v>
          </cell>
        </row>
        <row r="2960">
          <cell r="G2960">
            <v>42731</v>
          </cell>
        </row>
        <row r="2961">
          <cell r="G2961">
            <v>42732</v>
          </cell>
        </row>
        <row r="2962">
          <cell r="G2962">
            <v>42733</v>
          </cell>
        </row>
        <row r="2963">
          <cell r="G2963">
            <v>42734</v>
          </cell>
        </row>
        <row r="2964">
          <cell r="G2964">
            <v>42735</v>
          </cell>
        </row>
        <row r="2965">
          <cell r="G2965">
            <v>42736</v>
          </cell>
        </row>
        <row r="2966">
          <cell r="G2966">
            <v>42737</v>
          </cell>
        </row>
        <row r="2967">
          <cell r="G2967">
            <v>42738</v>
          </cell>
        </row>
        <row r="2968">
          <cell r="G2968">
            <v>42739</v>
          </cell>
        </row>
        <row r="2969">
          <cell r="G2969">
            <v>42740</v>
          </cell>
        </row>
        <row r="2970">
          <cell r="G2970">
            <v>42741</v>
          </cell>
        </row>
        <row r="2971">
          <cell r="G2971">
            <v>42742</v>
          </cell>
        </row>
        <row r="2972">
          <cell r="G2972">
            <v>42743</v>
          </cell>
        </row>
        <row r="2973">
          <cell r="G2973">
            <v>42744</v>
          </cell>
        </row>
        <row r="2974">
          <cell r="G2974">
            <v>42745</v>
          </cell>
        </row>
        <row r="2975">
          <cell r="G2975">
            <v>42746</v>
          </cell>
        </row>
        <row r="2976">
          <cell r="G2976">
            <v>42747</v>
          </cell>
        </row>
        <row r="2977">
          <cell r="G2977">
            <v>42748</v>
          </cell>
        </row>
        <row r="2978">
          <cell r="G2978">
            <v>42749</v>
          </cell>
        </row>
        <row r="2979">
          <cell r="G2979">
            <v>42750</v>
          </cell>
        </row>
        <row r="2980">
          <cell r="G2980">
            <v>42751</v>
          </cell>
        </row>
        <row r="2981">
          <cell r="G2981">
            <v>42752</v>
          </cell>
        </row>
        <row r="2982">
          <cell r="G2982">
            <v>42753</v>
          </cell>
        </row>
        <row r="2983">
          <cell r="G2983">
            <v>42754</v>
          </cell>
        </row>
        <row r="2984">
          <cell r="G2984">
            <v>42755</v>
          </cell>
        </row>
        <row r="2985">
          <cell r="G2985">
            <v>42756</v>
          </cell>
        </row>
        <row r="2986">
          <cell r="G2986">
            <v>42757</v>
          </cell>
        </row>
        <row r="2987">
          <cell r="G2987">
            <v>42758</v>
          </cell>
        </row>
        <row r="2988">
          <cell r="G2988">
            <v>42759</v>
          </cell>
        </row>
        <row r="2989">
          <cell r="G2989">
            <v>42760</v>
          </cell>
        </row>
        <row r="2990">
          <cell r="G2990">
            <v>42761</v>
          </cell>
        </row>
        <row r="2991">
          <cell r="G2991">
            <v>42762</v>
          </cell>
        </row>
        <row r="2992">
          <cell r="G2992">
            <v>42763</v>
          </cell>
        </row>
        <row r="2993">
          <cell r="G2993">
            <v>42764</v>
          </cell>
        </row>
        <row r="2994">
          <cell r="G2994">
            <v>42765</v>
          </cell>
        </row>
        <row r="2995">
          <cell r="G2995">
            <v>42766</v>
          </cell>
        </row>
        <row r="2996">
          <cell r="G2996">
            <v>42767</v>
          </cell>
        </row>
        <row r="2997">
          <cell r="G2997">
            <v>42768</v>
          </cell>
        </row>
        <row r="2998">
          <cell r="G2998">
            <v>42769</v>
          </cell>
        </row>
        <row r="2999">
          <cell r="G2999">
            <v>42770</v>
          </cell>
        </row>
        <row r="3000">
          <cell r="G3000">
            <v>42771</v>
          </cell>
        </row>
        <row r="3001">
          <cell r="G3001">
            <v>42772</v>
          </cell>
        </row>
        <row r="3002">
          <cell r="G3002">
            <v>42773</v>
          </cell>
        </row>
        <row r="3003">
          <cell r="G3003">
            <v>42774</v>
          </cell>
        </row>
        <row r="3004">
          <cell r="G3004">
            <v>42775</v>
          </cell>
        </row>
        <row r="3005">
          <cell r="G3005">
            <v>42776</v>
          </cell>
        </row>
        <row r="3006">
          <cell r="G3006">
            <v>42777</v>
          </cell>
        </row>
        <row r="3007">
          <cell r="G3007">
            <v>42778</v>
          </cell>
        </row>
        <row r="3008">
          <cell r="G3008">
            <v>42779</v>
          </cell>
        </row>
        <row r="3009">
          <cell r="G3009">
            <v>42780</v>
          </cell>
        </row>
        <row r="3010">
          <cell r="G3010">
            <v>42781</v>
          </cell>
        </row>
        <row r="3011">
          <cell r="G3011">
            <v>42782</v>
          </cell>
        </row>
        <row r="3012">
          <cell r="G3012">
            <v>42783</v>
          </cell>
        </row>
        <row r="3013">
          <cell r="G3013">
            <v>42784</v>
          </cell>
        </row>
        <row r="3014">
          <cell r="G3014">
            <v>42785</v>
          </cell>
        </row>
        <row r="3015">
          <cell r="G3015">
            <v>42786</v>
          </cell>
        </row>
        <row r="3016">
          <cell r="G3016">
            <v>42787</v>
          </cell>
        </row>
        <row r="3017">
          <cell r="G3017">
            <v>42788</v>
          </cell>
        </row>
        <row r="3018">
          <cell r="G3018">
            <v>42789</v>
          </cell>
        </row>
        <row r="3019">
          <cell r="G3019">
            <v>42790</v>
          </cell>
        </row>
        <row r="3020">
          <cell r="G3020">
            <v>42791</v>
          </cell>
        </row>
        <row r="3021">
          <cell r="G3021">
            <v>42792</v>
          </cell>
        </row>
        <row r="3022">
          <cell r="G3022">
            <v>42793</v>
          </cell>
        </row>
        <row r="3023">
          <cell r="G3023">
            <v>42794</v>
          </cell>
        </row>
        <row r="3024">
          <cell r="G3024">
            <v>42795</v>
          </cell>
        </row>
        <row r="3025">
          <cell r="G3025">
            <v>42796</v>
          </cell>
        </row>
        <row r="3026">
          <cell r="G3026">
            <v>42797</v>
          </cell>
        </row>
        <row r="3027">
          <cell r="G3027">
            <v>42798</v>
          </cell>
        </row>
        <row r="3028">
          <cell r="G3028">
            <v>42799</v>
          </cell>
        </row>
        <row r="3029">
          <cell r="G3029">
            <v>42800</v>
          </cell>
        </row>
        <row r="3030">
          <cell r="G3030">
            <v>42801</v>
          </cell>
        </row>
        <row r="3031">
          <cell r="G3031">
            <v>42802</v>
          </cell>
        </row>
        <row r="3032">
          <cell r="G3032">
            <v>42803</v>
          </cell>
        </row>
        <row r="3033">
          <cell r="G3033">
            <v>42804</v>
          </cell>
        </row>
        <row r="3034">
          <cell r="G3034">
            <v>42805</v>
          </cell>
        </row>
        <row r="3035">
          <cell r="G3035">
            <v>42806</v>
          </cell>
        </row>
        <row r="3036">
          <cell r="G3036">
            <v>42807</v>
          </cell>
        </row>
        <row r="3037">
          <cell r="G3037">
            <v>42808</v>
          </cell>
        </row>
        <row r="3038">
          <cell r="G3038">
            <v>42809</v>
          </cell>
        </row>
        <row r="3039">
          <cell r="G3039">
            <v>42810</v>
          </cell>
        </row>
        <row r="3040">
          <cell r="G3040">
            <v>42811</v>
          </cell>
        </row>
        <row r="3041">
          <cell r="G3041">
            <v>42812</v>
          </cell>
        </row>
        <row r="3042">
          <cell r="G3042">
            <v>42813</v>
          </cell>
        </row>
        <row r="3043">
          <cell r="G3043">
            <v>42814</v>
          </cell>
        </row>
        <row r="3044">
          <cell r="G3044">
            <v>42815</v>
          </cell>
        </row>
        <row r="3045">
          <cell r="G3045">
            <v>42816</v>
          </cell>
        </row>
        <row r="3046">
          <cell r="G3046">
            <v>42817</v>
          </cell>
        </row>
        <row r="3047">
          <cell r="G3047">
            <v>42818</v>
          </cell>
        </row>
        <row r="3048">
          <cell r="G3048">
            <v>42819</v>
          </cell>
        </row>
        <row r="3049">
          <cell r="G3049">
            <v>42820</v>
          </cell>
        </row>
        <row r="3050">
          <cell r="G3050">
            <v>42821</v>
          </cell>
        </row>
        <row r="3051">
          <cell r="G3051">
            <v>42822</v>
          </cell>
        </row>
        <row r="3052">
          <cell r="G3052">
            <v>42823</v>
          </cell>
        </row>
        <row r="3053">
          <cell r="G3053">
            <v>42824</v>
          </cell>
        </row>
        <row r="3054">
          <cell r="G3054">
            <v>42825</v>
          </cell>
        </row>
        <row r="3055">
          <cell r="G3055">
            <v>42826</v>
          </cell>
        </row>
        <row r="3056">
          <cell r="G3056">
            <v>42827</v>
          </cell>
        </row>
        <row r="3057">
          <cell r="G3057">
            <v>42828</v>
          </cell>
        </row>
        <row r="3058">
          <cell r="G3058">
            <v>42829</v>
          </cell>
        </row>
        <row r="3059">
          <cell r="G3059">
            <v>42830</v>
          </cell>
        </row>
        <row r="3060">
          <cell r="G3060">
            <v>42831</v>
          </cell>
        </row>
        <row r="3061">
          <cell r="G3061">
            <v>42832</v>
          </cell>
        </row>
        <row r="3062">
          <cell r="G3062">
            <v>42833</v>
          </cell>
        </row>
        <row r="3063">
          <cell r="G3063">
            <v>42834</v>
          </cell>
        </row>
        <row r="3064">
          <cell r="G3064">
            <v>42835</v>
          </cell>
        </row>
        <row r="3065">
          <cell r="G3065">
            <v>42836</v>
          </cell>
        </row>
        <row r="3066">
          <cell r="G3066">
            <v>42837</v>
          </cell>
        </row>
        <row r="3067">
          <cell r="G3067">
            <v>42838</v>
          </cell>
        </row>
        <row r="3068">
          <cell r="G3068">
            <v>42839</v>
          </cell>
        </row>
        <row r="3069">
          <cell r="G3069">
            <v>42840</v>
          </cell>
        </row>
        <row r="3070">
          <cell r="G3070">
            <v>42841</v>
          </cell>
        </row>
        <row r="3071">
          <cell r="G3071">
            <v>42842</v>
          </cell>
        </row>
        <row r="3072">
          <cell r="G3072">
            <v>42843</v>
          </cell>
        </row>
        <row r="3073">
          <cell r="G3073">
            <v>42844</v>
          </cell>
        </row>
        <row r="3074">
          <cell r="G3074">
            <v>42845</v>
          </cell>
        </row>
        <row r="3075">
          <cell r="G3075">
            <v>42846</v>
          </cell>
        </row>
        <row r="3076">
          <cell r="G3076">
            <v>42847</v>
          </cell>
        </row>
        <row r="3077">
          <cell r="G3077">
            <v>42848</v>
          </cell>
        </row>
        <row r="3078">
          <cell r="G3078">
            <v>42849</v>
          </cell>
        </row>
        <row r="3079">
          <cell r="G3079">
            <v>42850</v>
          </cell>
        </row>
        <row r="3080">
          <cell r="G3080">
            <v>42851</v>
          </cell>
        </row>
        <row r="3081">
          <cell r="G3081">
            <v>42852</v>
          </cell>
        </row>
        <row r="3082">
          <cell r="G3082">
            <v>42853</v>
          </cell>
        </row>
        <row r="3083">
          <cell r="G3083">
            <v>42854</v>
          </cell>
        </row>
        <row r="3084">
          <cell r="G3084">
            <v>42855</v>
          </cell>
        </row>
        <row r="3085">
          <cell r="G3085">
            <v>42856</v>
          </cell>
        </row>
        <row r="3086">
          <cell r="G3086">
            <v>42857</v>
          </cell>
        </row>
        <row r="3087">
          <cell r="G3087">
            <v>42858</v>
          </cell>
        </row>
        <row r="3088">
          <cell r="G3088">
            <v>42859</v>
          </cell>
        </row>
        <row r="3089">
          <cell r="G3089">
            <v>42860</v>
          </cell>
        </row>
        <row r="3090">
          <cell r="G3090">
            <v>42861</v>
          </cell>
        </row>
        <row r="3091">
          <cell r="G3091">
            <v>42862</v>
          </cell>
        </row>
        <row r="3092">
          <cell r="G3092">
            <v>42863</v>
          </cell>
        </row>
        <row r="3093">
          <cell r="G3093">
            <v>42864</v>
          </cell>
        </row>
        <row r="3094">
          <cell r="G3094">
            <v>42865</v>
          </cell>
        </row>
        <row r="3095">
          <cell r="G3095">
            <v>42866</v>
          </cell>
        </row>
        <row r="3096">
          <cell r="G3096">
            <v>42867</v>
          </cell>
        </row>
        <row r="3097">
          <cell r="G3097">
            <v>42868</v>
          </cell>
        </row>
        <row r="3098">
          <cell r="G3098">
            <v>42869</v>
          </cell>
        </row>
        <row r="3099">
          <cell r="G3099">
            <v>42870</v>
          </cell>
        </row>
        <row r="3100">
          <cell r="G3100">
            <v>42871</v>
          </cell>
        </row>
        <row r="3101">
          <cell r="G3101">
            <v>42872</v>
          </cell>
        </row>
        <row r="3102">
          <cell r="G3102">
            <v>42873</v>
          </cell>
        </row>
        <row r="3103">
          <cell r="G3103">
            <v>42874</v>
          </cell>
        </row>
        <row r="3104">
          <cell r="G3104">
            <v>42875</v>
          </cell>
        </row>
        <row r="3105">
          <cell r="G3105">
            <v>42876</v>
          </cell>
        </row>
        <row r="3106">
          <cell r="G3106">
            <v>42877</v>
          </cell>
        </row>
        <row r="3107">
          <cell r="G3107">
            <v>42878</v>
          </cell>
        </row>
        <row r="3108">
          <cell r="G3108">
            <v>42879</v>
          </cell>
        </row>
        <row r="3109">
          <cell r="G3109">
            <v>42880</v>
          </cell>
        </row>
        <row r="3110">
          <cell r="G3110">
            <v>42881</v>
          </cell>
        </row>
        <row r="3111">
          <cell r="G3111">
            <v>42882</v>
          </cell>
        </row>
        <row r="3112">
          <cell r="G3112">
            <v>42883</v>
          </cell>
        </row>
        <row r="3113">
          <cell r="G3113">
            <v>42884</v>
          </cell>
        </row>
        <row r="3114">
          <cell r="G3114">
            <v>42885</v>
          </cell>
        </row>
        <row r="3115">
          <cell r="G3115">
            <v>42886</v>
          </cell>
        </row>
        <row r="3116">
          <cell r="G3116">
            <v>42887</v>
          </cell>
        </row>
        <row r="3117">
          <cell r="G3117">
            <v>42888</v>
          </cell>
        </row>
        <row r="3118">
          <cell r="G3118">
            <v>42889</v>
          </cell>
        </row>
        <row r="3119">
          <cell r="G3119">
            <v>42890</v>
          </cell>
        </row>
        <row r="3120">
          <cell r="G3120">
            <v>42891</v>
          </cell>
        </row>
        <row r="3121">
          <cell r="G3121">
            <v>42892</v>
          </cell>
        </row>
        <row r="3122">
          <cell r="G3122">
            <v>42893</v>
          </cell>
        </row>
        <row r="3123">
          <cell r="G3123">
            <v>42894</v>
          </cell>
        </row>
        <row r="3124">
          <cell r="G3124">
            <v>42895</v>
          </cell>
        </row>
        <row r="3125">
          <cell r="G3125">
            <v>42896</v>
          </cell>
        </row>
        <row r="3126">
          <cell r="G3126">
            <v>42897</v>
          </cell>
        </row>
        <row r="3127">
          <cell r="G3127">
            <v>42898</v>
          </cell>
        </row>
        <row r="3128">
          <cell r="G3128">
            <v>42899</v>
          </cell>
        </row>
        <row r="3129">
          <cell r="G3129">
            <v>42900</v>
          </cell>
        </row>
        <row r="3130">
          <cell r="G3130">
            <v>42901</v>
          </cell>
        </row>
        <row r="3131">
          <cell r="G3131">
            <v>42902</v>
          </cell>
        </row>
        <row r="3132">
          <cell r="G3132">
            <v>42903</v>
          </cell>
        </row>
        <row r="3133">
          <cell r="G3133">
            <v>42904</v>
          </cell>
        </row>
        <row r="3134">
          <cell r="G3134">
            <v>42905</v>
          </cell>
        </row>
        <row r="3135">
          <cell r="G3135">
            <v>42906</v>
          </cell>
        </row>
        <row r="3136">
          <cell r="G3136">
            <v>42907</v>
          </cell>
        </row>
        <row r="3137">
          <cell r="G3137">
            <v>42908</v>
          </cell>
        </row>
        <row r="3138">
          <cell r="G3138">
            <v>42909</v>
          </cell>
        </row>
        <row r="3139">
          <cell r="G3139">
            <v>42910</v>
          </cell>
        </row>
        <row r="3140">
          <cell r="G3140">
            <v>42911</v>
          </cell>
        </row>
        <row r="3141">
          <cell r="G3141">
            <v>42912</v>
          </cell>
        </row>
        <row r="3142">
          <cell r="G3142">
            <v>42913</v>
          </cell>
        </row>
        <row r="3143">
          <cell r="G3143">
            <v>42914</v>
          </cell>
        </row>
        <row r="3144">
          <cell r="G3144">
            <v>42915</v>
          </cell>
        </row>
        <row r="3145">
          <cell r="G3145">
            <v>42916</v>
          </cell>
        </row>
        <row r="3146">
          <cell r="G3146">
            <v>42917</v>
          </cell>
        </row>
        <row r="3147">
          <cell r="G3147">
            <v>42918</v>
          </cell>
        </row>
        <row r="3148">
          <cell r="G3148">
            <v>42919</v>
          </cell>
        </row>
        <row r="3149">
          <cell r="G3149">
            <v>42920</v>
          </cell>
        </row>
        <row r="3150">
          <cell r="G3150">
            <v>42921</v>
          </cell>
        </row>
        <row r="3151">
          <cell r="G3151">
            <v>42922</v>
          </cell>
        </row>
        <row r="3152">
          <cell r="G3152">
            <v>42923</v>
          </cell>
        </row>
        <row r="3153">
          <cell r="G3153">
            <v>42924</v>
          </cell>
        </row>
        <row r="3154">
          <cell r="G3154">
            <v>42925</v>
          </cell>
        </row>
        <row r="3155">
          <cell r="G3155">
            <v>42926</v>
          </cell>
        </row>
        <row r="3156">
          <cell r="G3156">
            <v>42927</v>
          </cell>
        </row>
        <row r="3157">
          <cell r="G3157">
            <v>42928</v>
          </cell>
        </row>
        <row r="3158">
          <cell r="G3158">
            <v>42929</v>
          </cell>
        </row>
        <row r="3159">
          <cell r="G3159">
            <v>42930</v>
          </cell>
        </row>
        <row r="3160">
          <cell r="G3160">
            <v>42931</v>
          </cell>
        </row>
        <row r="3161">
          <cell r="G3161">
            <v>42932</v>
          </cell>
        </row>
        <row r="3162">
          <cell r="G3162">
            <v>42933</v>
          </cell>
        </row>
        <row r="3163">
          <cell r="G3163">
            <v>42934</v>
          </cell>
        </row>
        <row r="3164">
          <cell r="G3164">
            <v>42935</v>
          </cell>
        </row>
        <row r="3165">
          <cell r="G3165">
            <v>42936</v>
          </cell>
        </row>
        <row r="3166">
          <cell r="G3166">
            <v>42937</v>
          </cell>
        </row>
        <row r="3167">
          <cell r="G3167">
            <v>42938</v>
          </cell>
        </row>
        <row r="3168">
          <cell r="G3168">
            <v>42939</v>
          </cell>
        </row>
        <row r="3169">
          <cell r="G3169">
            <v>42940</v>
          </cell>
        </row>
        <row r="3170">
          <cell r="G3170">
            <v>42941</v>
          </cell>
        </row>
        <row r="3171">
          <cell r="G3171">
            <v>42942</v>
          </cell>
        </row>
        <row r="3172">
          <cell r="G3172">
            <v>42943</v>
          </cell>
        </row>
        <row r="3173">
          <cell r="G3173">
            <v>42944</v>
          </cell>
        </row>
        <row r="3174">
          <cell r="G3174">
            <v>42945</v>
          </cell>
        </row>
        <row r="3175">
          <cell r="G3175">
            <v>42946</v>
          </cell>
        </row>
        <row r="3176">
          <cell r="G3176">
            <v>42947</v>
          </cell>
        </row>
        <row r="3177">
          <cell r="G3177">
            <v>42948</v>
          </cell>
        </row>
        <row r="3178">
          <cell r="G3178">
            <v>42949</v>
          </cell>
        </row>
        <row r="3179">
          <cell r="G3179">
            <v>42950</v>
          </cell>
        </row>
        <row r="3180">
          <cell r="G3180">
            <v>42951</v>
          </cell>
        </row>
        <row r="3181">
          <cell r="G3181">
            <v>42952</v>
          </cell>
        </row>
        <row r="3182">
          <cell r="G3182">
            <v>42953</v>
          </cell>
        </row>
        <row r="3183">
          <cell r="G3183">
            <v>42954</v>
          </cell>
        </row>
        <row r="3184">
          <cell r="G3184">
            <v>42955</v>
          </cell>
        </row>
        <row r="3185">
          <cell r="G3185">
            <v>42956</v>
          </cell>
        </row>
        <row r="3186">
          <cell r="G3186">
            <v>42957</v>
          </cell>
        </row>
        <row r="3187">
          <cell r="G3187">
            <v>42958</v>
          </cell>
        </row>
        <row r="3188">
          <cell r="G3188">
            <v>42959</v>
          </cell>
        </row>
        <row r="3189">
          <cell r="G3189">
            <v>42960</v>
          </cell>
        </row>
        <row r="3190">
          <cell r="G3190">
            <v>42961</v>
          </cell>
        </row>
        <row r="3191">
          <cell r="G3191">
            <v>42962</v>
          </cell>
        </row>
        <row r="3192">
          <cell r="G3192">
            <v>42963</v>
          </cell>
        </row>
        <row r="3193">
          <cell r="G3193">
            <v>42964</v>
          </cell>
        </row>
        <row r="3194">
          <cell r="G3194">
            <v>42965</v>
          </cell>
        </row>
        <row r="3195">
          <cell r="G3195">
            <v>42966</v>
          </cell>
        </row>
        <row r="3196">
          <cell r="G3196">
            <v>42967</v>
          </cell>
        </row>
        <row r="3197">
          <cell r="G3197">
            <v>42968</v>
          </cell>
        </row>
        <row r="3198">
          <cell r="G3198">
            <v>42969</v>
          </cell>
        </row>
        <row r="3199">
          <cell r="G3199">
            <v>42970</v>
          </cell>
        </row>
        <row r="3200">
          <cell r="G3200">
            <v>42971</v>
          </cell>
        </row>
        <row r="3201">
          <cell r="G3201">
            <v>42972</v>
          </cell>
        </row>
        <row r="3202">
          <cell r="G3202">
            <v>42973</v>
          </cell>
        </row>
        <row r="3203">
          <cell r="G3203">
            <v>42974</v>
          </cell>
        </row>
        <row r="3204">
          <cell r="G3204">
            <v>42975</v>
          </cell>
        </row>
        <row r="3205">
          <cell r="G3205">
            <v>42976</v>
          </cell>
        </row>
        <row r="3206">
          <cell r="G3206">
            <v>42977</v>
          </cell>
        </row>
        <row r="3207">
          <cell r="G3207">
            <v>42978</v>
          </cell>
        </row>
        <row r="3208">
          <cell r="G3208">
            <v>42979</v>
          </cell>
        </row>
        <row r="3209">
          <cell r="G3209">
            <v>42980</v>
          </cell>
        </row>
        <row r="3210">
          <cell r="G3210">
            <v>42981</v>
          </cell>
        </row>
        <row r="3211">
          <cell r="G3211">
            <v>42982</v>
          </cell>
        </row>
        <row r="3212">
          <cell r="G3212">
            <v>42983</v>
          </cell>
        </row>
        <row r="3213">
          <cell r="G3213">
            <v>42984</v>
          </cell>
        </row>
        <row r="3214">
          <cell r="G3214">
            <v>42985</v>
          </cell>
        </row>
        <row r="3215">
          <cell r="G3215">
            <v>42986</v>
          </cell>
        </row>
        <row r="3216">
          <cell r="G3216">
            <v>42987</v>
          </cell>
        </row>
        <row r="3217">
          <cell r="G3217">
            <v>42988</v>
          </cell>
        </row>
        <row r="3218">
          <cell r="G3218">
            <v>42989</v>
          </cell>
        </row>
        <row r="3219">
          <cell r="G3219">
            <v>42990</v>
          </cell>
        </row>
        <row r="3220">
          <cell r="G3220">
            <v>42991</v>
          </cell>
        </row>
        <row r="3221">
          <cell r="G3221">
            <v>42992</v>
          </cell>
        </row>
        <row r="3222">
          <cell r="G3222">
            <v>42993</v>
          </cell>
        </row>
        <row r="3223">
          <cell r="G3223">
            <v>42994</v>
          </cell>
        </row>
        <row r="3224">
          <cell r="G3224">
            <v>42995</v>
          </cell>
        </row>
        <row r="3225">
          <cell r="G3225">
            <v>42996</v>
          </cell>
        </row>
        <row r="3226">
          <cell r="G3226">
            <v>42997</v>
          </cell>
        </row>
        <row r="3227">
          <cell r="G3227">
            <v>42998</v>
          </cell>
        </row>
        <row r="3228">
          <cell r="G3228">
            <v>42999</v>
          </cell>
        </row>
        <row r="3229">
          <cell r="G3229">
            <v>43000</v>
          </cell>
        </row>
        <row r="3230">
          <cell r="G3230">
            <v>43001</v>
          </cell>
        </row>
        <row r="3231">
          <cell r="G3231">
            <v>43002</v>
          </cell>
        </row>
        <row r="3232">
          <cell r="G3232">
            <v>43003</v>
          </cell>
        </row>
        <row r="3233">
          <cell r="G3233">
            <v>43004</v>
          </cell>
        </row>
        <row r="3234">
          <cell r="G3234">
            <v>43005</v>
          </cell>
        </row>
        <row r="3235">
          <cell r="G3235">
            <v>43006</v>
          </cell>
        </row>
        <row r="3236">
          <cell r="G3236">
            <v>43007</v>
          </cell>
        </row>
        <row r="3237">
          <cell r="G3237">
            <v>43008</v>
          </cell>
        </row>
        <row r="3238">
          <cell r="G3238">
            <v>43009</v>
          </cell>
        </row>
        <row r="3239">
          <cell r="G3239">
            <v>43010</v>
          </cell>
        </row>
        <row r="3240">
          <cell r="G3240">
            <v>43011</v>
          </cell>
        </row>
        <row r="3241">
          <cell r="G3241">
            <v>43012</v>
          </cell>
        </row>
        <row r="3242">
          <cell r="G3242">
            <v>43013</v>
          </cell>
        </row>
        <row r="3243">
          <cell r="G3243">
            <v>43014</v>
          </cell>
        </row>
        <row r="3244">
          <cell r="G3244">
            <v>43015</v>
          </cell>
        </row>
        <row r="3245">
          <cell r="G3245">
            <v>43016</v>
          </cell>
        </row>
        <row r="3246">
          <cell r="G3246">
            <v>43017</v>
          </cell>
        </row>
        <row r="3247">
          <cell r="G3247">
            <v>43018</v>
          </cell>
        </row>
        <row r="3248">
          <cell r="G3248">
            <v>43019</v>
          </cell>
        </row>
        <row r="3249">
          <cell r="G3249">
            <v>43020</v>
          </cell>
        </row>
        <row r="3250">
          <cell r="G3250">
            <v>43021</v>
          </cell>
        </row>
        <row r="3251">
          <cell r="G3251">
            <v>43022</v>
          </cell>
        </row>
        <row r="3252">
          <cell r="G3252">
            <v>43023</v>
          </cell>
        </row>
        <row r="3253">
          <cell r="G3253">
            <v>43024</v>
          </cell>
        </row>
        <row r="3254">
          <cell r="G3254">
            <v>43025</v>
          </cell>
        </row>
        <row r="3255">
          <cell r="G3255">
            <v>43026</v>
          </cell>
        </row>
        <row r="3256">
          <cell r="G3256">
            <v>43027</v>
          </cell>
        </row>
        <row r="3257">
          <cell r="G3257">
            <v>43028</v>
          </cell>
        </row>
        <row r="3258">
          <cell r="G3258">
            <v>43029</v>
          </cell>
        </row>
        <row r="3259">
          <cell r="G3259">
            <v>43030</v>
          </cell>
        </row>
        <row r="3260">
          <cell r="G3260">
            <v>43031</v>
          </cell>
        </row>
        <row r="3261">
          <cell r="G3261">
            <v>43032</v>
          </cell>
        </row>
        <row r="3262">
          <cell r="G3262">
            <v>43033</v>
          </cell>
        </row>
        <row r="3263">
          <cell r="G3263">
            <v>43034</v>
          </cell>
        </row>
        <row r="3264">
          <cell r="G3264">
            <v>43035</v>
          </cell>
        </row>
        <row r="3265">
          <cell r="G3265">
            <v>43036</v>
          </cell>
        </row>
        <row r="3266">
          <cell r="G3266">
            <v>43037</v>
          </cell>
        </row>
        <row r="3267">
          <cell r="G3267">
            <v>43038</v>
          </cell>
        </row>
        <row r="3268">
          <cell r="G3268">
            <v>43039</v>
          </cell>
        </row>
        <row r="3269">
          <cell r="G3269">
            <v>43040</v>
          </cell>
        </row>
        <row r="3270">
          <cell r="G3270">
            <v>43041</v>
          </cell>
        </row>
        <row r="3271">
          <cell r="G3271">
            <v>43042</v>
          </cell>
        </row>
        <row r="3272">
          <cell r="G3272">
            <v>43043</v>
          </cell>
        </row>
        <row r="3273">
          <cell r="G3273">
            <v>43044</v>
          </cell>
        </row>
        <row r="3274">
          <cell r="G3274">
            <v>43045</v>
          </cell>
        </row>
        <row r="3275">
          <cell r="G3275">
            <v>43046</v>
          </cell>
        </row>
        <row r="3276">
          <cell r="G3276">
            <v>43047</v>
          </cell>
        </row>
        <row r="3277">
          <cell r="G3277">
            <v>43048</v>
          </cell>
        </row>
        <row r="3278">
          <cell r="G3278">
            <v>43049</v>
          </cell>
        </row>
        <row r="3279">
          <cell r="G3279">
            <v>43050</v>
          </cell>
        </row>
        <row r="3280">
          <cell r="G3280">
            <v>43051</v>
          </cell>
        </row>
        <row r="3281">
          <cell r="G3281">
            <v>43052</v>
          </cell>
        </row>
        <row r="3282">
          <cell r="G3282">
            <v>43053</v>
          </cell>
        </row>
        <row r="3283">
          <cell r="G3283">
            <v>43054</v>
          </cell>
        </row>
        <row r="3284">
          <cell r="G3284">
            <v>43055</v>
          </cell>
        </row>
        <row r="3285">
          <cell r="G3285">
            <v>43056</v>
          </cell>
        </row>
        <row r="3286">
          <cell r="G3286">
            <v>43057</v>
          </cell>
        </row>
        <row r="3287">
          <cell r="G3287">
            <v>43058</v>
          </cell>
        </row>
        <row r="3288">
          <cell r="G3288">
            <v>43059</v>
          </cell>
        </row>
        <row r="3289">
          <cell r="G3289">
            <v>43060</v>
          </cell>
        </row>
        <row r="3290">
          <cell r="G3290">
            <v>43061</v>
          </cell>
        </row>
        <row r="3291">
          <cell r="G3291">
            <v>43062</v>
          </cell>
        </row>
        <row r="3292">
          <cell r="G3292">
            <v>43063</v>
          </cell>
        </row>
        <row r="3293">
          <cell r="G3293">
            <v>43064</v>
          </cell>
        </row>
        <row r="3294">
          <cell r="G3294">
            <v>43065</v>
          </cell>
        </row>
        <row r="3295">
          <cell r="G3295">
            <v>43066</v>
          </cell>
        </row>
        <row r="3296">
          <cell r="G3296">
            <v>43067</v>
          </cell>
        </row>
        <row r="3297">
          <cell r="G3297">
            <v>43068</v>
          </cell>
        </row>
        <row r="3298">
          <cell r="G3298">
            <v>43069</v>
          </cell>
        </row>
        <row r="3299">
          <cell r="G3299">
            <v>43070</v>
          </cell>
        </row>
        <row r="3300">
          <cell r="G3300">
            <v>43071</v>
          </cell>
        </row>
        <row r="3301">
          <cell r="G3301">
            <v>43072</v>
          </cell>
        </row>
        <row r="3302">
          <cell r="G3302">
            <v>43073</v>
          </cell>
        </row>
        <row r="3303">
          <cell r="G3303">
            <v>43074</v>
          </cell>
        </row>
        <row r="3304">
          <cell r="G3304">
            <v>43075</v>
          </cell>
        </row>
        <row r="3305">
          <cell r="G3305">
            <v>43076</v>
          </cell>
        </row>
        <row r="3306">
          <cell r="G3306">
            <v>43077</v>
          </cell>
        </row>
        <row r="3307">
          <cell r="G3307">
            <v>43078</v>
          </cell>
        </row>
        <row r="3308">
          <cell r="G3308">
            <v>43079</v>
          </cell>
        </row>
        <row r="3309">
          <cell r="G3309">
            <v>43080</v>
          </cell>
        </row>
        <row r="3310">
          <cell r="G3310">
            <v>43081</v>
          </cell>
        </row>
        <row r="3311">
          <cell r="G3311">
            <v>43082</v>
          </cell>
        </row>
        <row r="3312">
          <cell r="G3312">
            <v>43083</v>
          </cell>
        </row>
        <row r="3313">
          <cell r="G3313">
            <v>43084</v>
          </cell>
        </row>
        <row r="3314">
          <cell r="G3314">
            <v>43085</v>
          </cell>
        </row>
        <row r="3315">
          <cell r="G3315">
            <v>43086</v>
          </cell>
        </row>
        <row r="3316">
          <cell r="G3316">
            <v>43087</v>
          </cell>
        </row>
        <row r="3317">
          <cell r="G3317">
            <v>43088</v>
          </cell>
        </row>
        <row r="3318">
          <cell r="G3318">
            <v>43089</v>
          </cell>
        </row>
        <row r="3319">
          <cell r="G3319">
            <v>43090</v>
          </cell>
        </row>
        <row r="3320">
          <cell r="G3320">
            <v>43091</v>
          </cell>
        </row>
        <row r="3321">
          <cell r="G3321">
            <v>43092</v>
          </cell>
        </row>
        <row r="3322">
          <cell r="G3322">
            <v>43093</v>
          </cell>
        </row>
        <row r="3323">
          <cell r="G3323">
            <v>43094</v>
          </cell>
        </row>
        <row r="3324">
          <cell r="G3324">
            <v>43095</v>
          </cell>
        </row>
        <row r="3325">
          <cell r="G3325">
            <v>43096</v>
          </cell>
        </row>
        <row r="3326">
          <cell r="G3326">
            <v>43097</v>
          </cell>
        </row>
        <row r="3327">
          <cell r="G3327">
            <v>43098</v>
          </cell>
        </row>
        <row r="3328">
          <cell r="G3328">
            <v>43099</v>
          </cell>
        </row>
        <row r="3329">
          <cell r="G3329">
            <v>43100</v>
          </cell>
        </row>
        <row r="3330">
          <cell r="G3330">
            <v>43101</v>
          </cell>
        </row>
        <row r="3331">
          <cell r="G3331">
            <v>43102</v>
          </cell>
        </row>
        <row r="3332">
          <cell r="G3332">
            <v>43103</v>
          </cell>
        </row>
        <row r="3333">
          <cell r="G3333">
            <v>43104</v>
          </cell>
        </row>
        <row r="3334">
          <cell r="G3334">
            <v>43105</v>
          </cell>
        </row>
        <row r="3335">
          <cell r="G3335">
            <v>43106</v>
          </cell>
        </row>
        <row r="3336">
          <cell r="G3336">
            <v>43107</v>
          </cell>
        </row>
        <row r="3337">
          <cell r="G3337">
            <v>43108</v>
          </cell>
        </row>
        <row r="3338">
          <cell r="G3338">
            <v>43109</v>
          </cell>
        </row>
        <row r="3339">
          <cell r="G3339">
            <v>43110</v>
          </cell>
        </row>
        <row r="3340">
          <cell r="G3340">
            <v>43111</v>
          </cell>
        </row>
        <row r="3341">
          <cell r="G3341">
            <v>43112</v>
          </cell>
        </row>
        <row r="3342">
          <cell r="G3342">
            <v>43113</v>
          </cell>
        </row>
        <row r="3343">
          <cell r="G3343">
            <v>43114</v>
          </cell>
        </row>
        <row r="3344">
          <cell r="G3344">
            <v>43115</v>
          </cell>
        </row>
        <row r="3345">
          <cell r="G3345">
            <v>43116</v>
          </cell>
        </row>
        <row r="3346">
          <cell r="G3346">
            <v>43117</v>
          </cell>
        </row>
        <row r="3347">
          <cell r="G3347">
            <v>43118</v>
          </cell>
        </row>
        <row r="3348">
          <cell r="G3348">
            <v>43119</v>
          </cell>
        </row>
        <row r="3349">
          <cell r="G3349">
            <v>43120</v>
          </cell>
        </row>
        <row r="3350">
          <cell r="G3350">
            <v>43121</v>
          </cell>
        </row>
        <row r="3351">
          <cell r="G3351">
            <v>43122</v>
          </cell>
        </row>
        <row r="3352">
          <cell r="G3352">
            <v>43123</v>
          </cell>
        </row>
        <row r="3353">
          <cell r="G3353">
            <v>43124</v>
          </cell>
        </row>
        <row r="3354">
          <cell r="G3354">
            <v>43125</v>
          </cell>
        </row>
        <row r="3355">
          <cell r="G3355">
            <v>43126</v>
          </cell>
        </row>
        <row r="3356">
          <cell r="G3356">
            <v>43127</v>
          </cell>
        </row>
        <row r="3357">
          <cell r="G3357">
            <v>43128</v>
          </cell>
        </row>
        <row r="3358">
          <cell r="G3358">
            <v>43129</v>
          </cell>
        </row>
        <row r="3359">
          <cell r="G3359">
            <v>43130</v>
          </cell>
        </row>
        <row r="3360">
          <cell r="G3360">
            <v>43131</v>
          </cell>
        </row>
        <row r="3361">
          <cell r="G3361">
            <v>43132</v>
          </cell>
        </row>
        <row r="3362">
          <cell r="G3362">
            <v>43133</v>
          </cell>
        </row>
        <row r="3363">
          <cell r="G3363">
            <v>43134</v>
          </cell>
        </row>
        <row r="3364">
          <cell r="G3364">
            <v>43135</v>
          </cell>
        </row>
        <row r="3365">
          <cell r="G3365">
            <v>43136</v>
          </cell>
        </row>
        <row r="3366">
          <cell r="G3366">
            <v>43137</v>
          </cell>
        </row>
        <row r="3367">
          <cell r="G3367">
            <v>43138</v>
          </cell>
        </row>
        <row r="3368">
          <cell r="G3368">
            <v>43139</v>
          </cell>
        </row>
        <row r="3369">
          <cell r="G3369">
            <v>43140</v>
          </cell>
        </row>
        <row r="3370">
          <cell r="G3370">
            <v>43141</v>
          </cell>
        </row>
        <row r="3371">
          <cell r="G3371">
            <v>43142</v>
          </cell>
        </row>
        <row r="3372">
          <cell r="G3372">
            <v>43143</v>
          </cell>
        </row>
        <row r="3373">
          <cell r="G3373">
            <v>43144</v>
          </cell>
        </row>
        <row r="3374">
          <cell r="G3374">
            <v>43145</v>
          </cell>
        </row>
        <row r="3375">
          <cell r="G3375">
            <v>43146</v>
          </cell>
        </row>
        <row r="3376">
          <cell r="G3376">
            <v>43147</v>
          </cell>
        </row>
        <row r="3377">
          <cell r="G3377">
            <v>43148</v>
          </cell>
        </row>
        <row r="3378">
          <cell r="G3378">
            <v>43149</v>
          </cell>
        </row>
        <row r="3379">
          <cell r="G3379">
            <v>43150</v>
          </cell>
        </row>
        <row r="3380">
          <cell r="G3380">
            <v>43151</v>
          </cell>
        </row>
        <row r="3381">
          <cell r="G3381">
            <v>43152</v>
          </cell>
        </row>
        <row r="3382">
          <cell r="G3382">
            <v>43153</v>
          </cell>
        </row>
        <row r="3383">
          <cell r="G3383">
            <v>43154</v>
          </cell>
        </row>
        <row r="3384">
          <cell r="G3384">
            <v>43155</v>
          </cell>
        </row>
        <row r="3385">
          <cell r="G3385">
            <v>43156</v>
          </cell>
        </row>
        <row r="3386">
          <cell r="G3386">
            <v>43157</v>
          </cell>
        </row>
        <row r="3387">
          <cell r="G3387">
            <v>43158</v>
          </cell>
        </row>
        <row r="3388">
          <cell r="G3388">
            <v>43159</v>
          </cell>
        </row>
        <row r="3389">
          <cell r="G3389">
            <v>43160</v>
          </cell>
        </row>
        <row r="3390">
          <cell r="G3390">
            <v>43161</v>
          </cell>
        </row>
        <row r="3391">
          <cell r="G3391">
            <v>43162</v>
          </cell>
        </row>
        <row r="3392">
          <cell r="G3392">
            <v>43163</v>
          </cell>
        </row>
        <row r="3393">
          <cell r="G3393">
            <v>43164</v>
          </cell>
        </row>
        <row r="3394">
          <cell r="G3394">
            <v>43165</v>
          </cell>
        </row>
        <row r="3395">
          <cell r="G3395">
            <v>43166</v>
          </cell>
        </row>
        <row r="3396">
          <cell r="G3396">
            <v>43167</v>
          </cell>
        </row>
        <row r="3397">
          <cell r="G3397">
            <v>43168</v>
          </cell>
        </row>
        <row r="3398">
          <cell r="G3398">
            <v>43169</v>
          </cell>
        </row>
        <row r="3399">
          <cell r="G3399">
            <v>43170</v>
          </cell>
        </row>
        <row r="3400">
          <cell r="G3400">
            <v>43171</v>
          </cell>
        </row>
        <row r="3401">
          <cell r="G3401">
            <v>43172</v>
          </cell>
        </row>
        <row r="3402">
          <cell r="G3402">
            <v>43173</v>
          </cell>
        </row>
        <row r="3403">
          <cell r="G3403">
            <v>43174</v>
          </cell>
        </row>
        <row r="3404">
          <cell r="G3404">
            <v>43175</v>
          </cell>
        </row>
        <row r="3405">
          <cell r="G3405">
            <v>43176</v>
          </cell>
        </row>
        <row r="3406">
          <cell r="G3406">
            <v>43177</v>
          </cell>
        </row>
        <row r="3407">
          <cell r="G3407">
            <v>43178</v>
          </cell>
        </row>
        <row r="3408">
          <cell r="G3408">
            <v>43179</v>
          </cell>
        </row>
        <row r="3409">
          <cell r="G3409">
            <v>43180</v>
          </cell>
        </row>
        <row r="3410">
          <cell r="G3410">
            <v>43181</v>
          </cell>
        </row>
        <row r="3411">
          <cell r="G3411">
            <v>43182</v>
          </cell>
        </row>
        <row r="3412">
          <cell r="G3412">
            <v>43183</v>
          </cell>
        </row>
        <row r="3413">
          <cell r="G3413">
            <v>43184</v>
          </cell>
        </row>
        <row r="3414">
          <cell r="G3414">
            <v>43185</v>
          </cell>
        </row>
        <row r="3415">
          <cell r="G3415">
            <v>43186</v>
          </cell>
        </row>
        <row r="3416">
          <cell r="G3416">
            <v>43187</v>
          </cell>
        </row>
        <row r="3417">
          <cell r="G3417">
            <v>43188</v>
          </cell>
        </row>
        <row r="3418">
          <cell r="G3418">
            <v>43189</v>
          </cell>
        </row>
        <row r="3419">
          <cell r="G3419">
            <v>43190</v>
          </cell>
        </row>
        <row r="3420">
          <cell r="G3420">
            <v>43191</v>
          </cell>
        </row>
        <row r="3421">
          <cell r="G3421">
            <v>43192</v>
          </cell>
        </row>
        <row r="3422">
          <cell r="G3422">
            <v>43193</v>
          </cell>
        </row>
        <row r="3423">
          <cell r="G3423">
            <v>43194</v>
          </cell>
        </row>
        <row r="3424">
          <cell r="G3424">
            <v>43195</v>
          </cell>
        </row>
        <row r="3425">
          <cell r="G3425">
            <v>43196</v>
          </cell>
        </row>
        <row r="3426">
          <cell r="G3426">
            <v>43197</v>
          </cell>
        </row>
        <row r="3427">
          <cell r="G3427">
            <v>43198</v>
          </cell>
        </row>
        <row r="3428">
          <cell r="G3428">
            <v>43199</v>
          </cell>
        </row>
        <row r="3429">
          <cell r="G3429">
            <v>43200</v>
          </cell>
        </row>
        <row r="3430">
          <cell r="G3430">
            <v>43201</v>
          </cell>
        </row>
        <row r="3431">
          <cell r="G3431">
            <v>43202</v>
          </cell>
        </row>
        <row r="3432">
          <cell r="G3432">
            <v>43203</v>
          </cell>
        </row>
        <row r="3433">
          <cell r="G3433">
            <v>43204</v>
          </cell>
        </row>
        <row r="3434">
          <cell r="G3434">
            <v>43205</v>
          </cell>
        </row>
        <row r="3435">
          <cell r="G3435">
            <v>43206</v>
          </cell>
        </row>
        <row r="3436">
          <cell r="G3436">
            <v>43207</v>
          </cell>
        </row>
        <row r="3437">
          <cell r="G3437">
            <v>43208</v>
          </cell>
        </row>
        <row r="3438">
          <cell r="G3438">
            <v>43209</v>
          </cell>
        </row>
        <row r="3439">
          <cell r="G3439">
            <v>43210</v>
          </cell>
        </row>
        <row r="3440">
          <cell r="G3440">
            <v>43211</v>
          </cell>
        </row>
        <row r="3441">
          <cell r="G3441">
            <v>43212</v>
          </cell>
        </row>
        <row r="3442">
          <cell r="G3442">
            <v>43213</v>
          </cell>
        </row>
        <row r="3443">
          <cell r="G3443">
            <v>43214</v>
          </cell>
        </row>
        <row r="3444">
          <cell r="G3444">
            <v>43215</v>
          </cell>
        </row>
        <row r="3445">
          <cell r="G3445">
            <v>43216</v>
          </cell>
        </row>
        <row r="3446">
          <cell r="G3446">
            <v>43217</v>
          </cell>
        </row>
        <row r="3447">
          <cell r="G3447">
            <v>43218</v>
          </cell>
        </row>
        <row r="3448">
          <cell r="G3448">
            <v>43219</v>
          </cell>
        </row>
        <row r="3449">
          <cell r="G3449">
            <v>43220</v>
          </cell>
        </row>
        <row r="3450">
          <cell r="G3450">
            <v>43221</v>
          </cell>
        </row>
        <row r="3451">
          <cell r="G3451">
            <v>43222</v>
          </cell>
        </row>
        <row r="3452">
          <cell r="G3452">
            <v>43223</v>
          </cell>
        </row>
        <row r="3453">
          <cell r="G3453">
            <v>43224</v>
          </cell>
        </row>
        <row r="3454">
          <cell r="G3454">
            <v>43225</v>
          </cell>
        </row>
        <row r="3455">
          <cell r="G3455">
            <v>43226</v>
          </cell>
        </row>
        <row r="3456">
          <cell r="G3456">
            <v>43227</v>
          </cell>
        </row>
        <row r="3457">
          <cell r="G3457">
            <v>43228</v>
          </cell>
        </row>
        <row r="3458">
          <cell r="G3458">
            <v>43229</v>
          </cell>
        </row>
        <row r="3459">
          <cell r="G3459">
            <v>43230</v>
          </cell>
        </row>
        <row r="3460">
          <cell r="G3460">
            <v>43231</v>
          </cell>
        </row>
        <row r="3461">
          <cell r="G3461">
            <v>43232</v>
          </cell>
        </row>
        <row r="3462">
          <cell r="G3462">
            <v>43233</v>
          </cell>
        </row>
        <row r="3463">
          <cell r="G3463">
            <v>43234</v>
          </cell>
        </row>
        <row r="3464">
          <cell r="G3464">
            <v>43235</v>
          </cell>
        </row>
        <row r="3465">
          <cell r="G3465">
            <v>43236</v>
          </cell>
        </row>
        <row r="3466">
          <cell r="G3466">
            <v>43237</v>
          </cell>
        </row>
        <row r="3467">
          <cell r="G3467">
            <v>43238</v>
          </cell>
        </row>
        <row r="3468">
          <cell r="G3468">
            <v>43239</v>
          </cell>
        </row>
        <row r="3469">
          <cell r="G3469">
            <v>43240</v>
          </cell>
        </row>
        <row r="3470">
          <cell r="G3470">
            <v>43241</v>
          </cell>
        </row>
        <row r="3471">
          <cell r="G3471">
            <v>43242</v>
          </cell>
        </row>
        <row r="3472">
          <cell r="G3472">
            <v>43243</v>
          </cell>
        </row>
        <row r="3473">
          <cell r="G3473">
            <v>43244</v>
          </cell>
        </row>
        <row r="3474">
          <cell r="G3474">
            <v>43245</v>
          </cell>
        </row>
        <row r="3475">
          <cell r="G3475">
            <v>43246</v>
          </cell>
        </row>
        <row r="3476">
          <cell r="G3476">
            <v>43247</v>
          </cell>
        </row>
        <row r="3477">
          <cell r="G3477">
            <v>43248</v>
          </cell>
        </row>
        <row r="3478">
          <cell r="G3478">
            <v>43249</v>
          </cell>
        </row>
        <row r="3479">
          <cell r="G3479">
            <v>43250</v>
          </cell>
        </row>
        <row r="3480">
          <cell r="G3480">
            <v>43251</v>
          </cell>
        </row>
        <row r="3481">
          <cell r="G3481">
            <v>43252</v>
          </cell>
        </row>
        <row r="3482">
          <cell r="G3482">
            <v>43253</v>
          </cell>
        </row>
        <row r="3483">
          <cell r="G3483">
            <v>43254</v>
          </cell>
        </row>
        <row r="3484">
          <cell r="G3484">
            <v>43255</v>
          </cell>
        </row>
        <row r="3485">
          <cell r="G3485">
            <v>43256</v>
          </cell>
        </row>
        <row r="3486">
          <cell r="G3486">
            <v>43257</v>
          </cell>
        </row>
        <row r="3487">
          <cell r="G3487">
            <v>43258</v>
          </cell>
        </row>
        <row r="3488">
          <cell r="G3488">
            <v>43259</v>
          </cell>
        </row>
        <row r="3489">
          <cell r="G3489">
            <v>43260</v>
          </cell>
        </row>
        <row r="3490">
          <cell r="G3490">
            <v>43261</v>
          </cell>
        </row>
        <row r="3491">
          <cell r="G3491">
            <v>43262</v>
          </cell>
        </row>
        <row r="3492">
          <cell r="G3492">
            <v>43263</v>
          </cell>
        </row>
        <row r="3493">
          <cell r="G3493">
            <v>43264</v>
          </cell>
        </row>
        <row r="3494">
          <cell r="G3494">
            <v>43265</v>
          </cell>
        </row>
        <row r="3495">
          <cell r="G3495">
            <v>43266</v>
          </cell>
        </row>
        <row r="3496">
          <cell r="G3496">
            <v>43267</v>
          </cell>
        </row>
        <row r="3497">
          <cell r="G3497">
            <v>43268</v>
          </cell>
        </row>
        <row r="3498">
          <cell r="G3498">
            <v>43269</v>
          </cell>
        </row>
        <row r="3499">
          <cell r="G3499">
            <v>43270</v>
          </cell>
        </row>
        <row r="3500">
          <cell r="G3500">
            <v>43271</v>
          </cell>
        </row>
        <row r="3501">
          <cell r="G3501">
            <v>43272</v>
          </cell>
        </row>
        <row r="3502">
          <cell r="G3502">
            <v>43273</v>
          </cell>
        </row>
        <row r="3503">
          <cell r="G3503">
            <v>43274</v>
          </cell>
        </row>
        <row r="3504">
          <cell r="G3504">
            <v>43275</v>
          </cell>
        </row>
        <row r="3505">
          <cell r="G3505">
            <v>43276</v>
          </cell>
        </row>
        <row r="3506">
          <cell r="G3506">
            <v>43277</v>
          </cell>
        </row>
        <row r="3507">
          <cell r="G3507">
            <v>43278</v>
          </cell>
        </row>
        <row r="3508">
          <cell r="G3508">
            <v>43279</v>
          </cell>
        </row>
        <row r="3509">
          <cell r="G3509">
            <v>43280</v>
          </cell>
        </row>
        <row r="3510">
          <cell r="G3510">
            <v>43281</v>
          </cell>
        </row>
        <row r="3511">
          <cell r="G3511">
            <v>43282</v>
          </cell>
        </row>
        <row r="3512">
          <cell r="G3512">
            <v>43283</v>
          </cell>
        </row>
        <row r="3513">
          <cell r="G3513">
            <v>43284</v>
          </cell>
        </row>
        <row r="3514">
          <cell r="G3514">
            <v>43285</v>
          </cell>
        </row>
        <row r="3515">
          <cell r="G3515">
            <v>43286</v>
          </cell>
        </row>
        <row r="3516">
          <cell r="G3516">
            <v>43287</v>
          </cell>
        </row>
        <row r="3517">
          <cell r="G3517">
            <v>43288</v>
          </cell>
        </row>
        <row r="3518">
          <cell r="G3518">
            <v>43289</v>
          </cell>
        </row>
        <row r="3519">
          <cell r="G3519">
            <v>43290</v>
          </cell>
        </row>
        <row r="3520">
          <cell r="G3520">
            <v>43291</v>
          </cell>
        </row>
        <row r="3521">
          <cell r="G3521">
            <v>43292</v>
          </cell>
        </row>
        <row r="3522">
          <cell r="G3522">
            <v>43293</v>
          </cell>
        </row>
        <row r="3523">
          <cell r="G3523">
            <v>43294</v>
          </cell>
        </row>
        <row r="3524">
          <cell r="G3524">
            <v>43295</v>
          </cell>
        </row>
        <row r="3525">
          <cell r="G3525">
            <v>43296</v>
          </cell>
        </row>
        <row r="3526">
          <cell r="G3526">
            <v>43297</v>
          </cell>
        </row>
        <row r="3527">
          <cell r="G3527">
            <v>43298</v>
          </cell>
        </row>
        <row r="3528">
          <cell r="G3528">
            <v>43299</v>
          </cell>
        </row>
        <row r="3529">
          <cell r="G3529">
            <v>43300</v>
          </cell>
        </row>
        <row r="3530">
          <cell r="G3530">
            <v>43301</v>
          </cell>
        </row>
        <row r="3531">
          <cell r="G3531">
            <v>43302</v>
          </cell>
        </row>
        <row r="3532">
          <cell r="G3532">
            <v>43303</v>
          </cell>
        </row>
        <row r="3533">
          <cell r="G3533">
            <v>43304</v>
          </cell>
        </row>
        <row r="3534">
          <cell r="G3534">
            <v>43305</v>
          </cell>
        </row>
        <row r="3535">
          <cell r="G3535">
            <v>43306</v>
          </cell>
        </row>
        <row r="3536">
          <cell r="G3536">
            <v>43307</v>
          </cell>
        </row>
        <row r="3537">
          <cell r="G3537">
            <v>43308</v>
          </cell>
        </row>
        <row r="3538">
          <cell r="G3538">
            <v>43309</v>
          </cell>
        </row>
        <row r="3539">
          <cell r="G3539">
            <v>43310</v>
          </cell>
        </row>
        <row r="3540">
          <cell r="G3540">
            <v>43311</v>
          </cell>
        </row>
        <row r="3541">
          <cell r="G3541">
            <v>43312</v>
          </cell>
        </row>
        <row r="3542">
          <cell r="G3542">
            <v>43313</v>
          </cell>
        </row>
        <row r="3543">
          <cell r="G3543">
            <v>43314</v>
          </cell>
        </row>
        <row r="3544">
          <cell r="G3544">
            <v>43315</v>
          </cell>
        </row>
        <row r="3545">
          <cell r="G3545">
            <v>43316</v>
          </cell>
        </row>
        <row r="3546">
          <cell r="G3546">
            <v>43317</v>
          </cell>
        </row>
        <row r="3547">
          <cell r="G3547">
            <v>43318</v>
          </cell>
        </row>
        <row r="3548">
          <cell r="G3548">
            <v>43319</v>
          </cell>
        </row>
        <row r="3549">
          <cell r="G3549">
            <v>43320</v>
          </cell>
        </row>
        <row r="3550">
          <cell r="G3550">
            <v>43321</v>
          </cell>
        </row>
        <row r="3551">
          <cell r="G3551">
            <v>43322</v>
          </cell>
        </row>
        <row r="3552">
          <cell r="G3552">
            <v>43323</v>
          </cell>
        </row>
        <row r="3553">
          <cell r="G3553">
            <v>43324</v>
          </cell>
        </row>
        <row r="3554">
          <cell r="G3554">
            <v>43325</v>
          </cell>
        </row>
        <row r="3555">
          <cell r="G3555">
            <v>43326</v>
          </cell>
        </row>
        <row r="3556">
          <cell r="G3556">
            <v>43327</v>
          </cell>
        </row>
        <row r="3557">
          <cell r="G3557">
            <v>43328</v>
          </cell>
        </row>
        <row r="3558">
          <cell r="G3558">
            <v>43329</v>
          </cell>
        </row>
        <row r="3559">
          <cell r="G3559">
            <v>43330</v>
          </cell>
        </row>
        <row r="3560">
          <cell r="G3560">
            <v>43331</v>
          </cell>
        </row>
        <row r="3561">
          <cell r="G3561">
            <v>43332</v>
          </cell>
        </row>
        <row r="3562">
          <cell r="G3562">
            <v>43333</v>
          </cell>
        </row>
        <row r="3563">
          <cell r="G3563">
            <v>43334</v>
          </cell>
        </row>
        <row r="3564">
          <cell r="G3564">
            <v>43335</v>
          </cell>
        </row>
        <row r="3565">
          <cell r="G3565">
            <v>43336</v>
          </cell>
        </row>
        <row r="3566">
          <cell r="G3566">
            <v>43337</v>
          </cell>
        </row>
        <row r="3567">
          <cell r="G3567">
            <v>43338</v>
          </cell>
        </row>
        <row r="3568">
          <cell r="G3568">
            <v>43339</v>
          </cell>
        </row>
        <row r="3569">
          <cell r="G3569">
            <v>43340</v>
          </cell>
        </row>
        <row r="3570">
          <cell r="G3570">
            <v>43341</v>
          </cell>
        </row>
        <row r="3571">
          <cell r="G3571">
            <v>43342</v>
          </cell>
        </row>
        <row r="3572">
          <cell r="G3572">
            <v>43343</v>
          </cell>
        </row>
        <row r="3573">
          <cell r="G3573">
            <v>43344</v>
          </cell>
        </row>
        <row r="3574">
          <cell r="G3574">
            <v>43345</v>
          </cell>
        </row>
        <row r="3575">
          <cell r="G3575">
            <v>43346</v>
          </cell>
        </row>
        <row r="3576">
          <cell r="G3576">
            <v>43347</v>
          </cell>
        </row>
        <row r="3577">
          <cell r="G3577">
            <v>43348</v>
          </cell>
        </row>
        <row r="3578">
          <cell r="G3578">
            <v>43349</v>
          </cell>
        </row>
        <row r="3579">
          <cell r="G3579">
            <v>43350</v>
          </cell>
        </row>
        <row r="3580">
          <cell r="G3580">
            <v>43351</v>
          </cell>
        </row>
        <row r="3581">
          <cell r="G3581">
            <v>43352</v>
          </cell>
        </row>
        <row r="3582">
          <cell r="G3582">
            <v>43353</v>
          </cell>
        </row>
        <row r="3583">
          <cell r="G3583">
            <v>43354</v>
          </cell>
        </row>
        <row r="3584">
          <cell r="G3584">
            <v>43355</v>
          </cell>
        </row>
        <row r="3585">
          <cell r="G3585">
            <v>43356</v>
          </cell>
        </row>
        <row r="3586">
          <cell r="G3586">
            <v>43357</v>
          </cell>
        </row>
        <row r="3587">
          <cell r="G3587">
            <v>43358</v>
          </cell>
        </row>
        <row r="3588">
          <cell r="G3588">
            <v>43359</v>
          </cell>
        </row>
        <row r="3589">
          <cell r="G3589">
            <v>43360</v>
          </cell>
        </row>
        <row r="3590">
          <cell r="G3590">
            <v>43361</v>
          </cell>
        </row>
        <row r="3591">
          <cell r="G3591">
            <v>43362</v>
          </cell>
        </row>
        <row r="3592">
          <cell r="G3592">
            <v>43363</v>
          </cell>
        </row>
        <row r="3593">
          <cell r="G3593">
            <v>43364</v>
          </cell>
        </row>
        <row r="3594">
          <cell r="G3594">
            <v>43365</v>
          </cell>
        </row>
        <row r="3595">
          <cell r="G3595">
            <v>43366</v>
          </cell>
        </row>
        <row r="3596">
          <cell r="G3596">
            <v>43367</v>
          </cell>
        </row>
        <row r="3597">
          <cell r="G3597">
            <v>43368</v>
          </cell>
        </row>
        <row r="3598">
          <cell r="G3598">
            <v>43369</v>
          </cell>
        </row>
        <row r="3599">
          <cell r="G3599">
            <v>43370</v>
          </cell>
        </row>
        <row r="3600">
          <cell r="G3600">
            <v>43371</v>
          </cell>
        </row>
        <row r="3601">
          <cell r="G3601">
            <v>43372</v>
          </cell>
        </row>
        <row r="3602">
          <cell r="G3602">
            <v>43373</v>
          </cell>
        </row>
        <row r="3603">
          <cell r="G3603">
            <v>43374</v>
          </cell>
        </row>
        <row r="3604">
          <cell r="G3604">
            <v>43375</v>
          </cell>
        </row>
        <row r="3605">
          <cell r="G3605">
            <v>43376</v>
          </cell>
        </row>
        <row r="3606">
          <cell r="G3606">
            <v>43377</v>
          </cell>
        </row>
        <row r="3607">
          <cell r="G3607">
            <v>43378</v>
          </cell>
        </row>
        <row r="3608">
          <cell r="G3608">
            <v>43379</v>
          </cell>
        </row>
        <row r="3609">
          <cell r="G3609">
            <v>43380</v>
          </cell>
        </row>
        <row r="3610">
          <cell r="G3610">
            <v>43381</v>
          </cell>
        </row>
        <row r="3611">
          <cell r="G3611">
            <v>43382</v>
          </cell>
        </row>
        <row r="3612">
          <cell r="G3612">
            <v>43383</v>
          </cell>
        </row>
        <row r="3613">
          <cell r="G3613">
            <v>43384</v>
          </cell>
        </row>
        <row r="3614">
          <cell r="G3614">
            <v>43385</v>
          </cell>
        </row>
        <row r="3615">
          <cell r="G3615">
            <v>43386</v>
          </cell>
        </row>
        <row r="3616">
          <cell r="G3616">
            <v>43387</v>
          </cell>
        </row>
        <row r="3617">
          <cell r="G3617">
            <v>43388</v>
          </cell>
        </row>
        <row r="3618">
          <cell r="G3618">
            <v>43389</v>
          </cell>
        </row>
        <row r="3619">
          <cell r="G3619">
            <v>43390</v>
          </cell>
        </row>
        <row r="3620">
          <cell r="G3620">
            <v>43391</v>
          </cell>
        </row>
        <row r="3621">
          <cell r="G3621">
            <v>43392</v>
          </cell>
        </row>
        <row r="3622">
          <cell r="G3622">
            <v>43393</v>
          </cell>
        </row>
        <row r="3623">
          <cell r="G3623">
            <v>43394</v>
          </cell>
        </row>
        <row r="3624">
          <cell r="G3624">
            <v>43395</v>
          </cell>
        </row>
        <row r="3625">
          <cell r="G3625">
            <v>43396</v>
          </cell>
        </row>
        <row r="3626">
          <cell r="G3626">
            <v>43397</v>
          </cell>
        </row>
        <row r="3627">
          <cell r="G3627">
            <v>43398</v>
          </cell>
        </row>
        <row r="3628">
          <cell r="G3628">
            <v>43399</v>
          </cell>
        </row>
        <row r="3629">
          <cell r="G3629">
            <v>43400</v>
          </cell>
        </row>
        <row r="3630">
          <cell r="G3630">
            <v>43401</v>
          </cell>
        </row>
        <row r="3631">
          <cell r="G3631">
            <v>43402</v>
          </cell>
        </row>
        <row r="3632">
          <cell r="G3632">
            <v>43403</v>
          </cell>
        </row>
        <row r="3633">
          <cell r="G3633">
            <v>43404</v>
          </cell>
        </row>
        <row r="3634">
          <cell r="G3634">
            <v>43405</v>
          </cell>
        </row>
        <row r="3635">
          <cell r="G3635">
            <v>43406</v>
          </cell>
        </row>
        <row r="3636">
          <cell r="G3636">
            <v>43407</v>
          </cell>
        </row>
        <row r="3637">
          <cell r="G3637">
            <v>43408</v>
          </cell>
        </row>
        <row r="3638">
          <cell r="G3638">
            <v>43409</v>
          </cell>
        </row>
        <row r="3639">
          <cell r="G3639">
            <v>43410</v>
          </cell>
        </row>
        <row r="3640">
          <cell r="G3640">
            <v>43411</v>
          </cell>
        </row>
        <row r="3641">
          <cell r="G3641">
            <v>43412</v>
          </cell>
        </row>
        <row r="3642">
          <cell r="G3642">
            <v>43413</v>
          </cell>
        </row>
        <row r="3643">
          <cell r="G3643">
            <v>43414</v>
          </cell>
        </row>
        <row r="3644">
          <cell r="G3644">
            <v>43415</v>
          </cell>
        </row>
        <row r="3645">
          <cell r="G3645">
            <v>43416</v>
          </cell>
        </row>
        <row r="3646">
          <cell r="G3646">
            <v>43417</v>
          </cell>
        </row>
        <row r="3647">
          <cell r="G3647">
            <v>43418</v>
          </cell>
        </row>
        <row r="3648">
          <cell r="G3648">
            <v>43419</v>
          </cell>
        </row>
        <row r="3649">
          <cell r="G3649">
            <v>43420</v>
          </cell>
        </row>
        <row r="3650">
          <cell r="G3650">
            <v>43421</v>
          </cell>
        </row>
        <row r="3651">
          <cell r="G3651">
            <v>43422</v>
          </cell>
        </row>
        <row r="3652">
          <cell r="G3652">
            <v>43423</v>
          </cell>
        </row>
        <row r="3653">
          <cell r="G3653">
            <v>43424</v>
          </cell>
        </row>
        <row r="3654">
          <cell r="G3654">
            <v>43425</v>
          </cell>
        </row>
        <row r="3655">
          <cell r="G3655">
            <v>43426</v>
          </cell>
        </row>
        <row r="3656">
          <cell r="G3656">
            <v>43427</v>
          </cell>
        </row>
        <row r="3657">
          <cell r="G3657">
            <v>43428</v>
          </cell>
        </row>
        <row r="3658">
          <cell r="G3658">
            <v>43429</v>
          </cell>
        </row>
        <row r="3659">
          <cell r="G3659">
            <v>43430</v>
          </cell>
        </row>
        <row r="3660">
          <cell r="G3660">
            <v>43431</v>
          </cell>
        </row>
        <row r="3661">
          <cell r="G3661">
            <v>43432</v>
          </cell>
        </row>
        <row r="3662">
          <cell r="G3662">
            <v>43433</v>
          </cell>
        </row>
        <row r="3663">
          <cell r="G3663">
            <v>43434</v>
          </cell>
        </row>
        <row r="3664">
          <cell r="G3664">
            <v>43435</v>
          </cell>
        </row>
        <row r="3665">
          <cell r="G3665">
            <v>43436</v>
          </cell>
        </row>
        <row r="3666">
          <cell r="G3666">
            <v>43437</v>
          </cell>
        </row>
        <row r="3667">
          <cell r="G3667">
            <v>43438</v>
          </cell>
        </row>
        <row r="3668">
          <cell r="G3668">
            <v>43439</v>
          </cell>
        </row>
        <row r="3669">
          <cell r="G3669">
            <v>43440</v>
          </cell>
        </row>
        <row r="3670">
          <cell r="G3670">
            <v>43441</v>
          </cell>
        </row>
        <row r="3671">
          <cell r="G3671">
            <v>43442</v>
          </cell>
        </row>
        <row r="3672">
          <cell r="G3672">
            <v>43443</v>
          </cell>
        </row>
        <row r="3673">
          <cell r="G3673">
            <v>43444</v>
          </cell>
        </row>
        <row r="3674">
          <cell r="G3674">
            <v>43445</v>
          </cell>
        </row>
        <row r="3675">
          <cell r="G3675">
            <v>43446</v>
          </cell>
        </row>
        <row r="3676">
          <cell r="G3676">
            <v>43447</v>
          </cell>
        </row>
        <row r="3677">
          <cell r="G3677">
            <v>43448</v>
          </cell>
        </row>
        <row r="3678">
          <cell r="G3678">
            <v>43449</v>
          </cell>
        </row>
        <row r="3679">
          <cell r="G3679">
            <v>43450</v>
          </cell>
        </row>
        <row r="3680">
          <cell r="G3680">
            <v>43451</v>
          </cell>
        </row>
        <row r="3681">
          <cell r="G3681">
            <v>43452</v>
          </cell>
        </row>
        <row r="3682">
          <cell r="G3682">
            <v>43453</v>
          </cell>
        </row>
        <row r="3683">
          <cell r="G3683">
            <v>43454</v>
          </cell>
        </row>
        <row r="3684">
          <cell r="G3684">
            <v>43455</v>
          </cell>
        </row>
        <row r="3685">
          <cell r="G3685">
            <v>43456</v>
          </cell>
        </row>
        <row r="3686">
          <cell r="G3686">
            <v>43457</v>
          </cell>
        </row>
        <row r="3687">
          <cell r="G3687">
            <v>43458</v>
          </cell>
        </row>
        <row r="3688">
          <cell r="G3688">
            <v>43459</v>
          </cell>
        </row>
        <row r="3689">
          <cell r="G3689">
            <v>43460</v>
          </cell>
        </row>
        <row r="3690">
          <cell r="G3690">
            <v>43461</v>
          </cell>
        </row>
        <row r="3691">
          <cell r="G3691">
            <v>43462</v>
          </cell>
        </row>
        <row r="3692">
          <cell r="G3692">
            <v>43463</v>
          </cell>
        </row>
        <row r="3693">
          <cell r="G3693">
            <v>43464</v>
          </cell>
        </row>
        <row r="3694">
          <cell r="G3694">
            <v>43465</v>
          </cell>
        </row>
        <row r="3695">
          <cell r="G3695">
            <v>43466</v>
          </cell>
        </row>
        <row r="3696">
          <cell r="G3696">
            <v>43467</v>
          </cell>
        </row>
        <row r="3697">
          <cell r="G3697">
            <v>43468</v>
          </cell>
        </row>
        <row r="3698">
          <cell r="G3698">
            <v>43469</v>
          </cell>
        </row>
        <row r="3699">
          <cell r="G3699">
            <v>43470</v>
          </cell>
        </row>
        <row r="3700">
          <cell r="G3700">
            <v>43471</v>
          </cell>
        </row>
        <row r="3701">
          <cell r="G3701">
            <v>43472</v>
          </cell>
        </row>
        <row r="3702">
          <cell r="G3702">
            <v>43473</v>
          </cell>
        </row>
        <row r="3703">
          <cell r="G3703">
            <v>43474</v>
          </cell>
        </row>
        <row r="3704">
          <cell r="G3704">
            <v>43475</v>
          </cell>
        </row>
        <row r="3705">
          <cell r="G3705">
            <v>43476</v>
          </cell>
        </row>
        <row r="3706">
          <cell r="G3706">
            <v>43477</v>
          </cell>
        </row>
        <row r="3707">
          <cell r="G3707">
            <v>43478</v>
          </cell>
        </row>
        <row r="3708">
          <cell r="G3708">
            <v>43479</v>
          </cell>
        </row>
        <row r="3709">
          <cell r="G3709">
            <v>43480</v>
          </cell>
        </row>
        <row r="3710">
          <cell r="G3710">
            <v>43481</v>
          </cell>
        </row>
        <row r="3711">
          <cell r="G3711">
            <v>43482</v>
          </cell>
        </row>
        <row r="3712">
          <cell r="G3712">
            <v>43483</v>
          </cell>
        </row>
        <row r="3713">
          <cell r="G3713">
            <v>43484</v>
          </cell>
        </row>
        <row r="3714">
          <cell r="G3714">
            <v>43485</v>
          </cell>
        </row>
        <row r="3715">
          <cell r="G3715">
            <v>43486</v>
          </cell>
        </row>
        <row r="3716">
          <cell r="G3716">
            <v>43487</v>
          </cell>
        </row>
        <row r="3717">
          <cell r="G3717">
            <v>43488</v>
          </cell>
        </row>
        <row r="3718">
          <cell r="G3718">
            <v>43489</v>
          </cell>
        </row>
        <row r="3719">
          <cell r="G3719">
            <v>43490</v>
          </cell>
        </row>
        <row r="3720">
          <cell r="G3720">
            <v>43491</v>
          </cell>
        </row>
        <row r="3721">
          <cell r="G3721">
            <v>43492</v>
          </cell>
        </row>
        <row r="3722">
          <cell r="G3722">
            <v>43493</v>
          </cell>
        </row>
        <row r="3723">
          <cell r="G3723">
            <v>43494</v>
          </cell>
        </row>
        <row r="3724">
          <cell r="G3724">
            <v>43495</v>
          </cell>
        </row>
        <row r="3725">
          <cell r="G3725">
            <v>43496</v>
          </cell>
        </row>
        <row r="3726">
          <cell r="G3726">
            <v>43497</v>
          </cell>
        </row>
        <row r="3727">
          <cell r="G3727">
            <v>43498</v>
          </cell>
        </row>
        <row r="3728">
          <cell r="G3728">
            <v>43499</v>
          </cell>
        </row>
        <row r="3729">
          <cell r="G3729">
            <v>43500</v>
          </cell>
        </row>
        <row r="3730">
          <cell r="G3730">
            <v>43501</v>
          </cell>
        </row>
        <row r="3731">
          <cell r="G3731">
            <v>43502</v>
          </cell>
        </row>
        <row r="3732">
          <cell r="G3732">
            <v>43503</v>
          </cell>
        </row>
        <row r="3733">
          <cell r="G3733">
            <v>43504</v>
          </cell>
        </row>
        <row r="3734">
          <cell r="G3734">
            <v>43505</v>
          </cell>
        </row>
        <row r="3735">
          <cell r="G3735">
            <v>43506</v>
          </cell>
        </row>
        <row r="3736">
          <cell r="G3736">
            <v>43507</v>
          </cell>
        </row>
        <row r="3737">
          <cell r="G3737">
            <v>43508</v>
          </cell>
        </row>
        <row r="3738">
          <cell r="G3738">
            <v>43509</v>
          </cell>
        </row>
        <row r="3739">
          <cell r="G3739">
            <v>43510</v>
          </cell>
        </row>
        <row r="3740">
          <cell r="G3740">
            <v>43511</v>
          </cell>
        </row>
        <row r="3741">
          <cell r="G3741">
            <v>43512</v>
          </cell>
        </row>
        <row r="3742">
          <cell r="G3742">
            <v>43513</v>
          </cell>
        </row>
        <row r="3743">
          <cell r="G3743">
            <v>43514</v>
          </cell>
        </row>
        <row r="3744">
          <cell r="G3744">
            <v>43515</v>
          </cell>
        </row>
        <row r="3745">
          <cell r="G3745">
            <v>43516</v>
          </cell>
        </row>
        <row r="3746">
          <cell r="G3746">
            <v>43517</v>
          </cell>
        </row>
        <row r="3747">
          <cell r="G3747">
            <v>43518</v>
          </cell>
        </row>
        <row r="3748">
          <cell r="G3748">
            <v>43519</v>
          </cell>
        </row>
        <row r="3749">
          <cell r="G3749">
            <v>43520</v>
          </cell>
        </row>
        <row r="3750">
          <cell r="G3750">
            <v>43521</v>
          </cell>
        </row>
        <row r="3751">
          <cell r="G3751">
            <v>43522</v>
          </cell>
        </row>
        <row r="3752">
          <cell r="G3752">
            <v>43523</v>
          </cell>
        </row>
        <row r="3753">
          <cell r="G3753">
            <v>43524</v>
          </cell>
        </row>
        <row r="3754">
          <cell r="G3754">
            <v>43525</v>
          </cell>
        </row>
        <row r="3755">
          <cell r="G3755">
            <v>43526</v>
          </cell>
        </row>
        <row r="3756">
          <cell r="G3756">
            <v>43527</v>
          </cell>
        </row>
        <row r="3757">
          <cell r="G3757">
            <v>43528</v>
          </cell>
        </row>
        <row r="3758">
          <cell r="G3758">
            <v>43529</v>
          </cell>
        </row>
        <row r="3759">
          <cell r="G3759">
            <v>43530</v>
          </cell>
        </row>
        <row r="3760">
          <cell r="G3760">
            <v>43531</v>
          </cell>
        </row>
        <row r="3761">
          <cell r="G3761">
            <v>43532</v>
          </cell>
        </row>
        <row r="3762">
          <cell r="G3762">
            <v>43533</v>
          </cell>
        </row>
        <row r="3763">
          <cell r="G3763">
            <v>43534</v>
          </cell>
        </row>
        <row r="3764">
          <cell r="G3764">
            <v>43535</v>
          </cell>
        </row>
        <row r="3765">
          <cell r="G3765">
            <v>43536</v>
          </cell>
        </row>
        <row r="3766">
          <cell r="G3766">
            <v>43537</v>
          </cell>
        </row>
        <row r="3767">
          <cell r="G3767">
            <v>43538</v>
          </cell>
        </row>
        <row r="3768">
          <cell r="G3768">
            <v>43539</v>
          </cell>
        </row>
        <row r="3769">
          <cell r="G3769">
            <v>43540</v>
          </cell>
        </row>
        <row r="3770">
          <cell r="G3770">
            <v>43541</v>
          </cell>
        </row>
        <row r="3771">
          <cell r="G3771">
            <v>43542</v>
          </cell>
        </row>
        <row r="3772">
          <cell r="G3772">
            <v>43543</v>
          </cell>
        </row>
        <row r="3773">
          <cell r="G3773">
            <v>43544</v>
          </cell>
        </row>
        <row r="3774">
          <cell r="G3774">
            <v>43545</v>
          </cell>
        </row>
        <row r="3775">
          <cell r="G3775">
            <v>43546</v>
          </cell>
        </row>
        <row r="3776">
          <cell r="G3776">
            <v>43547</v>
          </cell>
        </row>
        <row r="3777">
          <cell r="G3777">
            <v>43548</v>
          </cell>
        </row>
        <row r="3778">
          <cell r="G3778">
            <v>43549</v>
          </cell>
        </row>
        <row r="3779">
          <cell r="G3779">
            <v>43550</v>
          </cell>
        </row>
        <row r="3780">
          <cell r="G3780">
            <v>43551</v>
          </cell>
        </row>
        <row r="3781">
          <cell r="G3781">
            <v>43552</v>
          </cell>
        </row>
        <row r="3782">
          <cell r="G3782">
            <v>43553</v>
          </cell>
        </row>
        <row r="3783">
          <cell r="G3783">
            <v>43554</v>
          </cell>
        </row>
        <row r="3784">
          <cell r="G3784">
            <v>43555</v>
          </cell>
        </row>
        <row r="3785">
          <cell r="G3785">
            <v>43556</v>
          </cell>
        </row>
        <row r="3786">
          <cell r="G3786">
            <v>43557</v>
          </cell>
        </row>
        <row r="3787">
          <cell r="G3787">
            <v>43558</v>
          </cell>
        </row>
        <row r="3788">
          <cell r="G3788">
            <v>43559</v>
          </cell>
        </row>
        <row r="3789">
          <cell r="G3789">
            <v>43560</v>
          </cell>
        </row>
        <row r="3790">
          <cell r="G3790">
            <v>43561</v>
          </cell>
        </row>
        <row r="3791">
          <cell r="G3791">
            <v>43562</v>
          </cell>
        </row>
        <row r="3792">
          <cell r="G3792">
            <v>43563</v>
          </cell>
        </row>
        <row r="3793">
          <cell r="G3793">
            <v>43564</v>
          </cell>
        </row>
        <row r="3794">
          <cell r="G3794">
            <v>43565</v>
          </cell>
        </row>
        <row r="3795">
          <cell r="G3795">
            <v>43566</v>
          </cell>
        </row>
        <row r="3796">
          <cell r="G3796">
            <v>43567</v>
          </cell>
        </row>
        <row r="3797">
          <cell r="G3797">
            <v>43568</v>
          </cell>
        </row>
        <row r="3798">
          <cell r="G3798">
            <v>43569</v>
          </cell>
        </row>
        <row r="3799">
          <cell r="G3799">
            <v>43570</v>
          </cell>
        </row>
        <row r="3800">
          <cell r="G3800">
            <v>43571</v>
          </cell>
        </row>
        <row r="3801">
          <cell r="G3801">
            <v>43572</v>
          </cell>
        </row>
        <row r="3802">
          <cell r="G3802">
            <v>43573</v>
          </cell>
        </row>
        <row r="3803">
          <cell r="G3803">
            <v>43574</v>
          </cell>
        </row>
        <row r="3804">
          <cell r="G3804">
            <v>43575</v>
          </cell>
        </row>
        <row r="3805">
          <cell r="G3805">
            <v>43576</v>
          </cell>
        </row>
        <row r="3806">
          <cell r="G3806">
            <v>43577</v>
          </cell>
        </row>
        <row r="3807">
          <cell r="G3807">
            <v>43578</v>
          </cell>
        </row>
        <row r="3808">
          <cell r="G3808">
            <v>43579</v>
          </cell>
        </row>
        <row r="3809">
          <cell r="G3809">
            <v>43580</v>
          </cell>
        </row>
        <row r="3810">
          <cell r="G3810">
            <v>43581</v>
          </cell>
        </row>
        <row r="3811">
          <cell r="G3811">
            <v>43582</v>
          </cell>
        </row>
        <row r="3812">
          <cell r="G3812">
            <v>43583</v>
          </cell>
        </row>
        <row r="3813">
          <cell r="G3813">
            <v>43584</v>
          </cell>
        </row>
        <row r="3814">
          <cell r="G3814">
            <v>43585</v>
          </cell>
        </row>
        <row r="3815">
          <cell r="G3815">
            <v>43586</v>
          </cell>
        </row>
        <row r="3816">
          <cell r="G3816">
            <v>43587</v>
          </cell>
        </row>
        <row r="3817">
          <cell r="G3817">
            <v>43588</v>
          </cell>
        </row>
        <row r="3818">
          <cell r="G3818">
            <v>43589</v>
          </cell>
        </row>
        <row r="3819">
          <cell r="G3819">
            <v>43590</v>
          </cell>
        </row>
        <row r="3820">
          <cell r="G3820">
            <v>43591</v>
          </cell>
        </row>
        <row r="3821">
          <cell r="G3821">
            <v>43592</v>
          </cell>
        </row>
        <row r="3822">
          <cell r="G3822">
            <v>43593</v>
          </cell>
        </row>
        <row r="3823">
          <cell r="G3823">
            <v>43594</v>
          </cell>
        </row>
        <row r="3824">
          <cell r="G3824">
            <v>43595</v>
          </cell>
        </row>
        <row r="3825">
          <cell r="G3825">
            <v>43596</v>
          </cell>
        </row>
        <row r="3826">
          <cell r="G3826">
            <v>43597</v>
          </cell>
        </row>
        <row r="3827">
          <cell r="G3827">
            <v>43598</v>
          </cell>
        </row>
        <row r="3828">
          <cell r="G3828">
            <v>43599</v>
          </cell>
        </row>
        <row r="3829">
          <cell r="G3829">
            <v>43600</v>
          </cell>
        </row>
        <row r="3830">
          <cell r="G3830">
            <v>43601</v>
          </cell>
        </row>
        <row r="3831">
          <cell r="G3831">
            <v>43602</v>
          </cell>
        </row>
        <row r="3832">
          <cell r="G3832">
            <v>43603</v>
          </cell>
        </row>
        <row r="3833">
          <cell r="G3833">
            <v>43604</v>
          </cell>
        </row>
        <row r="3834">
          <cell r="G3834">
            <v>43605</v>
          </cell>
        </row>
        <row r="3835">
          <cell r="G3835">
            <v>43606</v>
          </cell>
        </row>
        <row r="3836">
          <cell r="G3836">
            <v>43607</v>
          </cell>
        </row>
        <row r="3837">
          <cell r="G3837">
            <v>43608</v>
          </cell>
        </row>
        <row r="3838">
          <cell r="G3838">
            <v>43609</v>
          </cell>
        </row>
        <row r="3839">
          <cell r="G3839">
            <v>43610</v>
          </cell>
        </row>
        <row r="3840">
          <cell r="G3840">
            <v>43611</v>
          </cell>
        </row>
        <row r="3841">
          <cell r="G3841">
            <v>43612</v>
          </cell>
        </row>
        <row r="3842">
          <cell r="G3842">
            <v>43613</v>
          </cell>
        </row>
        <row r="3843">
          <cell r="G3843">
            <v>43614</v>
          </cell>
        </row>
        <row r="3844">
          <cell r="G3844">
            <v>43615</v>
          </cell>
        </row>
        <row r="3845">
          <cell r="G3845">
            <v>43616</v>
          </cell>
        </row>
        <row r="3846">
          <cell r="G3846">
            <v>43617</v>
          </cell>
        </row>
        <row r="3847">
          <cell r="G3847">
            <v>43618</v>
          </cell>
        </row>
        <row r="3848">
          <cell r="G3848">
            <v>43619</v>
          </cell>
        </row>
        <row r="3849">
          <cell r="G3849">
            <v>43620</v>
          </cell>
        </row>
        <row r="3850">
          <cell r="G3850">
            <v>43621</v>
          </cell>
        </row>
        <row r="3851">
          <cell r="G3851">
            <v>43622</v>
          </cell>
        </row>
        <row r="3852">
          <cell r="G3852">
            <v>43623</v>
          </cell>
        </row>
        <row r="3853">
          <cell r="G3853">
            <v>43624</v>
          </cell>
        </row>
        <row r="3854">
          <cell r="G3854">
            <v>43625</v>
          </cell>
        </row>
        <row r="3855">
          <cell r="G3855">
            <v>43626</v>
          </cell>
        </row>
        <row r="3856">
          <cell r="G3856">
            <v>43627</v>
          </cell>
        </row>
        <row r="3857">
          <cell r="G3857">
            <v>43628</v>
          </cell>
        </row>
        <row r="3858">
          <cell r="G3858">
            <v>43629</v>
          </cell>
        </row>
        <row r="3859">
          <cell r="G3859">
            <v>43630</v>
          </cell>
        </row>
        <row r="3860">
          <cell r="G3860">
            <v>43631</v>
          </cell>
        </row>
        <row r="3861">
          <cell r="G3861">
            <v>43632</v>
          </cell>
        </row>
        <row r="3862">
          <cell r="G3862">
            <v>43633</v>
          </cell>
        </row>
        <row r="3863">
          <cell r="G3863">
            <v>43634</v>
          </cell>
        </row>
        <row r="3864">
          <cell r="G3864">
            <v>43635</v>
          </cell>
        </row>
        <row r="3865">
          <cell r="G3865">
            <v>43636</v>
          </cell>
        </row>
        <row r="3866">
          <cell r="G3866">
            <v>43637</v>
          </cell>
        </row>
        <row r="3867">
          <cell r="G3867">
            <v>43638</v>
          </cell>
        </row>
        <row r="3868">
          <cell r="G3868">
            <v>43639</v>
          </cell>
        </row>
        <row r="3869">
          <cell r="G3869">
            <v>43640</v>
          </cell>
        </row>
        <row r="3870">
          <cell r="G3870">
            <v>43641</v>
          </cell>
        </row>
        <row r="3871">
          <cell r="G3871">
            <v>43642</v>
          </cell>
        </row>
        <row r="3872">
          <cell r="G3872">
            <v>43643</v>
          </cell>
        </row>
        <row r="3873">
          <cell r="G3873">
            <v>43644</v>
          </cell>
        </row>
        <row r="3874">
          <cell r="G3874">
            <v>43645</v>
          </cell>
        </row>
        <row r="3875">
          <cell r="G3875">
            <v>43646</v>
          </cell>
        </row>
        <row r="3876">
          <cell r="G3876">
            <v>43647</v>
          </cell>
        </row>
        <row r="3877">
          <cell r="G3877">
            <v>43648</v>
          </cell>
        </row>
        <row r="3878">
          <cell r="G3878">
            <v>43649</v>
          </cell>
        </row>
        <row r="3879">
          <cell r="G3879">
            <v>43650</v>
          </cell>
        </row>
        <row r="3880">
          <cell r="G3880">
            <v>43651</v>
          </cell>
        </row>
        <row r="3881">
          <cell r="G3881">
            <v>43652</v>
          </cell>
        </row>
        <row r="3882">
          <cell r="G3882">
            <v>43653</v>
          </cell>
        </row>
        <row r="3883">
          <cell r="G3883">
            <v>43654</v>
          </cell>
        </row>
        <row r="3884">
          <cell r="G3884">
            <v>43655</v>
          </cell>
        </row>
        <row r="3885">
          <cell r="G3885">
            <v>43656</v>
          </cell>
        </row>
        <row r="3886">
          <cell r="G3886">
            <v>43657</v>
          </cell>
        </row>
        <row r="3887">
          <cell r="G3887">
            <v>43658</v>
          </cell>
        </row>
        <row r="3888">
          <cell r="G3888">
            <v>43659</v>
          </cell>
        </row>
        <row r="3889">
          <cell r="G3889">
            <v>43660</v>
          </cell>
        </row>
        <row r="3890">
          <cell r="G3890">
            <v>43661</v>
          </cell>
        </row>
        <row r="3891">
          <cell r="G3891">
            <v>43662</v>
          </cell>
        </row>
        <row r="3892">
          <cell r="G3892">
            <v>43663</v>
          </cell>
        </row>
        <row r="3893">
          <cell r="G3893">
            <v>43664</v>
          </cell>
        </row>
        <row r="3894">
          <cell r="G3894">
            <v>43665</v>
          </cell>
        </row>
        <row r="3895">
          <cell r="G3895">
            <v>43666</v>
          </cell>
        </row>
        <row r="3896">
          <cell r="G3896">
            <v>43667</v>
          </cell>
        </row>
        <row r="3897">
          <cell r="G3897">
            <v>43668</v>
          </cell>
        </row>
        <row r="3898">
          <cell r="G3898">
            <v>43669</v>
          </cell>
        </row>
        <row r="3899">
          <cell r="G3899">
            <v>43670</v>
          </cell>
        </row>
        <row r="3900">
          <cell r="G3900">
            <v>43671</v>
          </cell>
        </row>
        <row r="3901">
          <cell r="G3901">
            <v>43672</v>
          </cell>
        </row>
        <row r="3902">
          <cell r="G3902">
            <v>43673</v>
          </cell>
        </row>
        <row r="3903">
          <cell r="G3903">
            <v>43674</v>
          </cell>
        </row>
        <row r="3904">
          <cell r="G3904">
            <v>43675</v>
          </cell>
        </row>
        <row r="3905">
          <cell r="G3905">
            <v>43676</v>
          </cell>
        </row>
        <row r="3906">
          <cell r="G3906">
            <v>43677</v>
          </cell>
        </row>
        <row r="3907">
          <cell r="G3907">
            <v>43678</v>
          </cell>
        </row>
        <row r="3908">
          <cell r="G3908">
            <v>43679</v>
          </cell>
        </row>
        <row r="3909">
          <cell r="G3909">
            <v>43680</v>
          </cell>
        </row>
        <row r="3910">
          <cell r="G3910">
            <v>43681</v>
          </cell>
        </row>
        <row r="3911">
          <cell r="G3911">
            <v>43682</v>
          </cell>
        </row>
        <row r="3912">
          <cell r="G3912">
            <v>43683</v>
          </cell>
        </row>
        <row r="3913">
          <cell r="G3913">
            <v>43684</v>
          </cell>
        </row>
        <row r="3914">
          <cell r="G3914">
            <v>43685</v>
          </cell>
        </row>
        <row r="3915">
          <cell r="G3915">
            <v>43686</v>
          </cell>
        </row>
        <row r="3916">
          <cell r="G3916">
            <v>43687</v>
          </cell>
        </row>
        <row r="3917">
          <cell r="G3917">
            <v>43688</v>
          </cell>
        </row>
        <row r="3918">
          <cell r="G3918">
            <v>43689</v>
          </cell>
        </row>
        <row r="3919">
          <cell r="G3919">
            <v>43690</v>
          </cell>
        </row>
        <row r="3920">
          <cell r="G3920">
            <v>43691</v>
          </cell>
        </row>
        <row r="3921">
          <cell r="G3921">
            <v>43692</v>
          </cell>
        </row>
        <row r="3922">
          <cell r="G3922">
            <v>43693</v>
          </cell>
        </row>
        <row r="3923">
          <cell r="G3923">
            <v>43694</v>
          </cell>
        </row>
        <row r="3924">
          <cell r="G3924">
            <v>43695</v>
          </cell>
        </row>
        <row r="3925">
          <cell r="G3925">
            <v>43696</v>
          </cell>
        </row>
        <row r="3926">
          <cell r="G3926">
            <v>43697</v>
          </cell>
        </row>
        <row r="3927">
          <cell r="G3927">
            <v>43698</v>
          </cell>
        </row>
        <row r="3928">
          <cell r="G3928">
            <v>43699</v>
          </cell>
        </row>
        <row r="3929">
          <cell r="G3929">
            <v>43700</v>
          </cell>
        </row>
        <row r="3930">
          <cell r="G3930">
            <v>43701</v>
          </cell>
        </row>
        <row r="3931">
          <cell r="G3931">
            <v>43702</v>
          </cell>
        </row>
        <row r="3932">
          <cell r="G3932">
            <v>43703</v>
          </cell>
        </row>
        <row r="3933">
          <cell r="G3933">
            <v>43704</v>
          </cell>
        </row>
        <row r="3934">
          <cell r="G3934">
            <v>43705</v>
          </cell>
        </row>
        <row r="3935">
          <cell r="G3935">
            <v>43706</v>
          </cell>
        </row>
        <row r="3936">
          <cell r="G3936">
            <v>43707</v>
          </cell>
        </row>
        <row r="3937">
          <cell r="G3937">
            <v>43708</v>
          </cell>
        </row>
        <row r="3938">
          <cell r="G3938">
            <v>43709</v>
          </cell>
        </row>
        <row r="3939">
          <cell r="G3939">
            <v>43710</v>
          </cell>
        </row>
        <row r="3940">
          <cell r="G3940">
            <v>43711</v>
          </cell>
        </row>
        <row r="3941">
          <cell r="G3941">
            <v>43712</v>
          </cell>
        </row>
        <row r="3942">
          <cell r="G3942">
            <v>43713</v>
          </cell>
        </row>
        <row r="3943">
          <cell r="G3943">
            <v>43714</v>
          </cell>
        </row>
        <row r="3944">
          <cell r="G3944">
            <v>43715</v>
          </cell>
        </row>
        <row r="3945">
          <cell r="G3945">
            <v>43716</v>
          </cell>
        </row>
        <row r="3946">
          <cell r="G3946">
            <v>43717</v>
          </cell>
        </row>
        <row r="3947">
          <cell r="G3947">
            <v>43718</v>
          </cell>
        </row>
        <row r="3948">
          <cell r="G3948">
            <v>43719</v>
          </cell>
        </row>
        <row r="3949">
          <cell r="G3949">
            <v>43720</v>
          </cell>
        </row>
        <row r="3950">
          <cell r="G3950">
            <v>43721</v>
          </cell>
        </row>
        <row r="3951">
          <cell r="G3951">
            <v>43722</v>
          </cell>
        </row>
        <row r="3952">
          <cell r="G3952">
            <v>43723</v>
          </cell>
        </row>
        <row r="3953">
          <cell r="G3953">
            <v>43724</v>
          </cell>
        </row>
        <row r="3954">
          <cell r="G3954">
            <v>43725</v>
          </cell>
        </row>
        <row r="3955">
          <cell r="G3955">
            <v>43726</v>
          </cell>
        </row>
        <row r="3956">
          <cell r="G3956">
            <v>43727</v>
          </cell>
        </row>
        <row r="3957">
          <cell r="G3957">
            <v>43728</v>
          </cell>
        </row>
        <row r="3958">
          <cell r="G3958">
            <v>43729</v>
          </cell>
        </row>
        <row r="3959">
          <cell r="G3959">
            <v>43730</v>
          </cell>
        </row>
        <row r="3960">
          <cell r="G3960">
            <v>43731</v>
          </cell>
        </row>
        <row r="3961">
          <cell r="G3961">
            <v>43732</v>
          </cell>
        </row>
        <row r="3962">
          <cell r="G3962">
            <v>43733</v>
          </cell>
        </row>
        <row r="3963">
          <cell r="G3963">
            <v>43734</v>
          </cell>
        </row>
        <row r="3964">
          <cell r="G3964">
            <v>43735</v>
          </cell>
        </row>
        <row r="3965">
          <cell r="G3965">
            <v>43736</v>
          </cell>
        </row>
        <row r="3966">
          <cell r="G3966">
            <v>43737</v>
          </cell>
        </row>
        <row r="3967">
          <cell r="G3967">
            <v>43738</v>
          </cell>
        </row>
        <row r="3968">
          <cell r="G3968">
            <v>43739</v>
          </cell>
        </row>
        <row r="3969">
          <cell r="G3969">
            <v>43740</v>
          </cell>
        </row>
        <row r="3970">
          <cell r="G3970">
            <v>43741</v>
          </cell>
        </row>
        <row r="3971">
          <cell r="G3971">
            <v>43742</v>
          </cell>
        </row>
        <row r="3972">
          <cell r="G3972">
            <v>43743</v>
          </cell>
        </row>
        <row r="3973">
          <cell r="G3973">
            <v>43744</v>
          </cell>
        </row>
        <row r="3974">
          <cell r="G3974">
            <v>43745</v>
          </cell>
        </row>
        <row r="3975">
          <cell r="G3975">
            <v>43746</v>
          </cell>
        </row>
        <row r="3976">
          <cell r="G3976">
            <v>43747</v>
          </cell>
        </row>
        <row r="3977">
          <cell r="G3977">
            <v>43748</v>
          </cell>
        </row>
        <row r="3978">
          <cell r="G3978">
            <v>43749</v>
          </cell>
        </row>
        <row r="3979">
          <cell r="G3979">
            <v>43750</v>
          </cell>
        </row>
        <row r="3980">
          <cell r="G3980">
            <v>43751</v>
          </cell>
        </row>
        <row r="3981">
          <cell r="G3981">
            <v>43752</v>
          </cell>
        </row>
        <row r="3982">
          <cell r="G3982">
            <v>43753</v>
          </cell>
        </row>
        <row r="3983">
          <cell r="G3983">
            <v>43754</v>
          </cell>
        </row>
        <row r="3984">
          <cell r="G3984">
            <v>43755</v>
          </cell>
        </row>
        <row r="3985">
          <cell r="G3985">
            <v>43756</v>
          </cell>
        </row>
        <row r="3986">
          <cell r="G3986">
            <v>43757</v>
          </cell>
        </row>
        <row r="3987">
          <cell r="G3987">
            <v>43758</v>
          </cell>
        </row>
        <row r="3988">
          <cell r="G3988">
            <v>43759</v>
          </cell>
        </row>
        <row r="3989">
          <cell r="G3989">
            <v>43760</v>
          </cell>
        </row>
        <row r="3990">
          <cell r="G3990">
            <v>43761</v>
          </cell>
        </row>
        <row r="3991">
          <cell r="G3991">
            <v>43762</v>
          </cell>
        </row>
        <row r="3992">
          <cell r="G3992">
            <v>43763</v>
          </cell>
        </row>
        <row r="3993">
          <cell r="G3993">
            <v>43764</v>
          </cell>
        </row>
        <row r="3994">
          <cell r="G3994">
            <v>43765</v>
          </cell>
        </row>
        <row r="3995">
          <cell r="G3995">
            <v>43766</v>
          </cell>
        </row>
        <row r="3996">
          <cell r="G3996">
            <v>43767</v>
          </cell>
        </row>
        <row r="3997">
          <cell r="G3997">
            <v>43768</v>
          </cell>
        </row>
        <row r="3998">
          <cell r="G3998">
            <v>43769</v>
          </cell>
        </row>
        <row r="3999">
          <cell r="G3999">
            <v>43770</v>
          </cell>
        </row>
        <row r="4000">
          <cell r="G4000">
            <v>43771</v>
          </cell>
        </row>
        <row r="4001">
          <cell r="G4001">
            <v>43772</v>
          </cell>
        </row>
        <row r="4002">
          <cell r="G4002">
            <v>43773</v>
          </cell>
        </row>
        <row r="4003">
          <cell r="G4003">
            <v>43774</v>
          </cell>
        </row>
        <row r="4004">
          <cell r="G4004">
            <v>43775</v>
          </cell>
        </row>
        <row r="4005">
          <cell r="G4005">
            <v>43776</v>
          </cell>
        </row>
        <row r="4006">
          <cell r="G4006">
            <v>43777</v>
          </cell>
        </row>
        <row r="4007">
          <cell r="G4007">
            <v>43778</v>
          </cell>
        </row>
        <row r="4008">
          <cell r="G4008">
            <v>43779</v>
          </cell>
        </row>
        <row r="4009">
          <cell r="G4009">
            <v>43780</v>
          </cell>
        </row>
        <row r="4010">
          <cell r="G4010">
            <v>43781</v>
          </cell>
        </row>
        <row r="4011">
          <cell r="G4011">
            <v>43782</v>
          </cell>
        </row>
        <row r="4012">
          <cell r="G4012">
            <v>43783</v>
          </cell>
        </row>
        <row r="4013">
          <cell r="G4013">
            <v>43784</v>
          </cell>
        </row>
        <row r="4014">
          <cell r="G4014">
            <v>43785</v>
          </cell>
        </row>
        <row r="4015">
          <cell r="G4015">
            <v>43786</v>
          </cell>
        </row>
        <row r="4016">
          <cell r="G4016">
            <v>43787</v>
          </cell>
        </row>
        <row r="4017">
          <cell r="G4017">
            <v>43788</v>
          </cell>
        </row>
        <row r="4018">
          <cell r="G4018">
            <v>43789</v>
          </cell>
        </row>
        <row r="4019">
          <cell r="G4019">
            <v>43790</v>
          </cell>
        </row>
        <row r="4020">
          <cell r="G4020">
            <v>43791</v>
          </cell>
        </row>
        <row r="4021">
          <cell r="G4021">
            <v>43792</v>
          </cell>
        </row>
        <row r="4022">
          <cell r="G4022">
            <v>43793</v>
          </cell>
        </row>
        <row r="4023">
          <cell r="G4023">
            <v>43794</v>
          </cell>
        </row>
        <row r="4024">
          <cell r="G4024">
            <v>43795</v>
          </cell>
        </row>
        <row r="4025">
          <cell r="G4025">
            <v>43796</v>
          </cell>
        </row>
        <row r="4026">
          <cell r="G4026">
            <v>43797</v>
          </cell>
        </row>
        <row r="4027">
          <cell r="G4027">
            <v>43798</v>
          </cell>
        </row>
        <row r="4028">
          <cell r="G4028">
            <v>43799</v>
          </cell>
        </row>
        <row r="4029">
          <cell r="G4029">
            <v>43800</v>
          </cell>
        </row>
        <row r="4030">
          <cell r="G4030">
            <v>43801</v>
          </cell>
        </row>
        <row r="4031">
          <cell r="G4031">
            <v>43802</v>
          </cell>
        </row>
        <row r="4032">
          <cell r="G4032">
            <v>43803</v>
          </cell>
        </row>
        <row r="4033">
          <cell r="G4033">
            <v>43804</v>
          </cell>
        </row>
        <row r="4034">
          <cell r="G4034">
            <v>43805</v>
          </cell>
        </row>
        <row r="4035">
          <cell r="G4035">
            <v>43806</v>
          </cell>
        </row>
        <row r="4036">
          <cell r="G4036">
            <v>43807</v>
          </cell>
        </row>
        <row r="4037">
          <cell r="G4037">
            <v>43808</v>
          </cell>
        </row>
        <row r="4038">
          <cell r="G4038">
            <v>43809</v>
          </cell>
        </row>
        <row r="4039">
          <cell r="G4039">
            <v>43810</v>
          </cell>
        </row>
        <row r="4040">
          <cell r="G4040">
            <v>43811</v>
          </cell>
        </row>
        <row r="4041">
          <cell r="G4041">
            <v>43812</v>
          </cell>
        </row>
        <row r="4042">
          <cell r="G4042">
            <v>43813</v>
          </cell>
        </row>
        <row r="4043">
          <cell r="G4043">
            <v>43814</v>
          </cell>
        </row>
        <row r="4044">
          <cell r="G4044">
            <v>43815</v>
          </cell>
        </row>
        <row r="4045">
          <cell r="G4045">
            <v>43816</v>
          </cell>
        </row>
        <row r="4046">
          <cell r="G4046">
            <v>43817</v>
          </cell>
        </row>
        <row r="4047">
          <cell r="G4047">
            <v>43818</v>
          </cell>
        </row>
        <row r="4048">
          <cell r="G4048">
            <v>43819</v>
          </cell>
        </row>
        <row r="4049">
          <cell r="G4049">
            <v>43820</v>
          </cell>
        </row>
        <row r="4050">
          <cell r="G4050">
            <v>43821</v>
          </cell>
        </row>
        <row r="4051">
          <cell r="G4051">
            <v>43822</v>
          </cell>
        </row>
        <row r="4052">
          <cell r="G4052">
            <v>43823</v>
          </cell>
        </row>
        <row r="4053">
          <cell r="G4053">
            <v>43824</v>
          </cell>
        </row>
        <row r="4054">
          <cell r="G4054">
            <v>43825</v>
          </cell>
        </row>
        <row r="4055">
          <cell r="G4055">
            <v>43826</v>
          </cell>
        </row>
        <row r="4056">
          <cell r="G4056">
            <v>43827</v>
          </cell>
        </row>
        <row r="4057">
          <cell r="G4057">
            <v>43828</v>
          </cell>
        </row>
        <row r="4058">
          <cell r="G4058">
            <v>43829</v>
          </cell>
        </row>
        <row r="4059">
          <cell r="G4059">
            <v>43830</v>
          </cell>
        </row>
        <row r="4060">
          <cell r="G4060">
            <v>43831</v>
          </cell>
        </row>
        <row r="4061">
          <cell r="G4061">
            <v>43832</v>
          </cell>
        </row>
        <row r="4062">
          <cell r="G4062">
            <v>43833</v>
          </cell>
        </row>
        <row r="4063">
          <cell r="G4063">
            <v>43834</v>
          </cell>
        </row>
        <row r="4064">
          <cell r="G4064">
            <v>43835</v>
          </cell>
        </row>
        <row r="4065">
          <cell r="G4065">
            <v>43836</v>
          </cell>
        </row>
        <row r="4066">
          <cell r="G4066">
            <v>43837</v>
          </cell>
        </row>
        <row r="4067">
          <cell r="G4067">
            <v>43838</v>
          </cell>
        </row>
        <row r="4068">
          <cell r="G4068">
            <v>43839</v>
          </cell>
        </row>
        <row r="4069">
          <cell r="G4069">
            <v>43840</v>
          </cell>
        </row>
        <row r="4070">
          <cell r="G4070">
            <v>43841</v>
          </cell>
        </row>
        <row r="4071">
          <cell r="G4071">
            <v>43842</v>
          </cell>
        </row>
        <row r="4072">
          <cell r="G4072">
            <v>43843</v>
          </cell>
        </row>
        <row r="4073">
          <cell r="G4073">
            <v>43844</v>
          </cell>
        </row>
        <row r="4074">
          <cell r="G4074">
            <v>43845</v>
          </cell>
        </row>
        <row r="4075">
          <cell r="G4075">
            <v>43846</v>
          </cell>
        </row>
        <row r="4076">
          <cell r="G4076">
            <v>43847</v>
          </cell>
        </row>
        <row r="4077">
          <cell r="G4077">
            <v>43848</v>
          </cell>
        </row>
        <row r="4078">
          <cell r="G4078">
            <v>43849</v>
          </cell>
        </row>
        <row r="4079">
          <cell r="G4079">
            <v>43850</v>
          </cell>
        </row>
        <row r="4080">
          <cell r="G4080">
            <v>43851</v>
          </cell>
        </row>
        <row r="4081">
          <cell r="G4081">
            <v>43852</v>
          </cell>
        </row>
        <row r="4082">
          <cell r="G4082">
            <v>43853</v>
          </cell>
        </row>
        <row r="4083">
          <cell r="G4083">
            <v>43854</v>
          </cell>
        </row>
        <row r="4084">
          <cell r="G4084">
            <v>43855</v>
          </cell>
        </row>
        <row r="4085">
          <cell r="G4085">
            <v>43856</v>
          </cell>
        </row>
        <row r="4086">
          <cell r="G4086">
            <v>43857</v>
          </cell>
        </row>
        <row r="4087">
          <cell r="G4087">
            <v>43858</v>
          </cell>
        </row>
        <row r="4088">
          <cell r="G4088">
            <v>43859</v>
          </cell>
        </row>
        <row r="4089">
          <cell r="G4089">
            <v>43860</v>
          </cell>
        </row>
        <row r="4090">
          <cell r="G4090">
            <v>43861</v>
          </cell>
        </row>
        <row r="4091">
          <cell r="G4091">
            <v>43862</v>
          </cell>
        </row>
        <row r="4092">
          <cell r="G4092">
            <v>43863</v>
          </cell>
        </row>
        <row r="4093">
          <cell r="G4093">
            <v>43864</v>
          </cell>
        </row>
        <row r="4094">
          <cell r="G4094">
            <v>43865</v>
          </cell>
        </row>
        <row r="4095">
          <cell r="G4095">
            <v>43866</v>
          </cell>
        </row>
        <row r="4096">
          <cell r="G4096">
            <v>43867</v>
          </cell>
        </row>
        <row r="4097">
          <cell r="G4097">
            <v>43868</v>
          </cell>
        </row>
        <row r="4098">
          <cell r="G4098">
            <v>43869</v>
          </cell>
        </row>
        <row r="4099">
          <cell r="G4099">
            <v>43870</v>
          </cell>
        </row>
        <row r="4100">
          <cell r="G4100">
            <v>43871</v>
          </cell>
        </row>
        <row r="4101">
          <cell r="G4101">
            <v>43872</v>
          </cell>
        </row>
        <row r="4102">
          <cell r="G4102">
            <v>43873</v>
          </cell>
        </row>
        <row r="4103">
          <cell r="G4103">
            <v>43874</v>
          </cell>
        </row>
        <row r="4104">
          <cell r="G4104">
            <v>43875</v>
          </cell>
        </row>
        <row r="4105">
          <cell r="G4105">
            <v>43876</v>
          </cell>
        </row>
        <row r="4106">
          <cell r="G4106">
            <v>43877</v>
          </cell>
        </row>
        <row r="4107">
          <cell r="G4107">
            <v>43878</v>
          </cell>
        </row>
        <row r="4108">
          <cell r="G4108">
            <v>43879</v>
          </cell>
        </row>
        <row r="4109">
          <cell r="G4109">
            <v>43880</v>
          </cell>
        </row>
        <row r="4110">
          <cell r="G4110">
            <v>43881</v>
          </cell>
        </row>
        <row r="4111">
          <cell r="G4111">
            <v>43882</v>
          </cell>
        </row>
        <row r="4112">
          <cell r="G4112">
            <v>43883</v>
          </cell>
        </row>
        <row r="4113">
          <cell r="G4113">
            <v>43884</v>
          </cell>
        </row>
        <row r="4114">
          <cell r="G4114">
            <v>43885</v>
          </cell>
        </row>
        <row r="4115">
          <cell r="G4115">
            <v>43886</v>
          </cell>
        </row>
        <row r="4116">
          <cell r="G4116">
            <v>43887</v>
          </cell>
        </row>
        <row r="4117">
          <cell r="G4117">
            <v>43888</v>
          </cell>
        </row>
        <row r="4118">
          <cell r="G4118">
            <v>43889</v>
          </cell>
        </row>
        <row r="4119">
          <cell r="G4119">
            <v>43890</v>
          </cell>
        </row>
        <row r="4120">
          <cell r="G4120">
            <v>43891</v>
          </cell>
        </row>
        <row r="4121">
          <cell r="G4121">
            <v>43892</v>
          </cell>
        </row>
        <row r="4122">
          <cell r="G4122">
            <v>43893</v>
          </cell>
        </row>
        <row r="4123">
          <cell r="G4123">
            <v>43894</v>
          </cell>
        </row>
        <row r="4124">
          <cell r="G4124">
            <v>43895</v>
          </cell>
        </row>
        <row r="4125">
          <cell r="G4125">
            <v>43896</v>
          </cell>
        </row>
        <row r="4126">
          <cell r="G4126">
            <v>43897</v>
          </cell>
        </row>
        <row r="4127">
          <cell r="G4127">
            <v>43898</v>
          </cell>
        </row>
        <row r="4128">
          <cell r="G4128">
            <v>43899</v>
          </cell>
        </row>
        <row r="4129">
          <cell r="G4129">
            <v>43900</v>
          </cell>
        </row>
        <row r="4130">
          <cell r="G4130">
            <v>43901</v>
          </cell>
        </row>
        <row r="4131">
          <cell r="G4131">
            <v>43902</v>
          </cell>
        </row>
        <row r="4132">
          <cell r="G4132">
            <v>43903</v>
          </cell>
        </row>
        <row r="4133">
          <cell r="G4133">
            <v>43904</v>
          </cell>
        </row>
        <row r="4134">
          <cell r="G4134">
            <v>43905</v>
          </cell>
        </row>
        <row r="4135">
          <cell r="G4135">
            <v>43906</v>
          </cell>
        </row>
        <row r="4136">
          <cell r="G4136">
            <v>43907</v>
          </cell>
        </row>
        <row r="4137">
          <cell r="G4137">
            <v>43908</v>
          </cell>
        </row>
        <row r="4138">
          <cell r="G4138">
            <v>43909</v>
          </cell>
        </row>
        <row r="4139">
          <cell r="G4139">
            <v>43910</v>
          </cell>
        </row>
        <row r="4140">
          <cell r="G4140">
            <v>43911</v>
          </cell>
        </row>
        <row r="4141">
          <cell r="G4141">
            <v>43912</v>
          </cell>
        </row>
        <row r="4142">
          <cell r="G4142">
            <v>43913</v>
          </cell>
        </row>
        <row r="4143">
          <cell r="G4143">
            <v>43914</v>
          </cell>
        </row>
        <row r="4144">
          <cell r="G4144">
            <v>43915</v>
          </cell>
        </row>
        <row r="4145">
          <cell r="G4145">
            <v>43916</v>
          </cell>
        </row>
        <row r="4146">
          <cell r="G4146">
            <v>43917</v>
          </cell>
        </row>
        <row r="4147">
          <cell r="G4147">
            <v>43918</v>
          </cell>
        </row>
        <row r="4148">
          <cell r="G4148">
            <v>43919</v>
          </cell>
        </row>
        <row r="4149">
          <cell r="G4149">
            <v>43920</v>
          </cell>
        </row>
        <row r="4150">
          <cell r="G4150">
            <v>43921</v>
          </cell>
        </row>
        <row r="4151">
          <cell r="G4151">
            <v>43922</v>
          </cell>
        </row>
        <row r="4152">
          <cell r="G4152">
            <v>43923</v>
          </cell>
        </row>
        <row r="4153">
          <cell r="G4153">
            <v>43924</v>
          </cell>
        </row>
        <row r="4154">
          <cell r="G4154">
            <v>43925</v>
          </cell>
        </row>
        <row r="4155">
          <cell r="G4155">
            <v>43926</v>
          </cell>
        </row>
        <row r="4156">
          <cell r="G4156">
            <v>43927</v>
          </cell>
        </row>
        <row r="4157">
          <cell r="G4157">
            <v>43928</v>
          </cell>
        </row>
        <row r="4158">
          <cell r="G4158">
            <v>43929</v>
          </cell>
        </row>
        <row r="4159">
          <cell r="G4159">
            <v>43930</v>
          </cell>
        </row>
        <row r="4160">
          <cell r="G4160">
            <v>43931</v>
          </cell>
        </row>
        <row r="4161">
          <cell r="G4161">
            <v>43932</v>
          </cell>
        </row>
        <row r="4162">
          <cell r="G4162">
            <v>43933</v>
          </cell>
        </row>
        <row r="4163">
          <cell r="G4163">
            <v>43934</v>
          </cell>
        </row>
        <row r="4164">
          <cell r="G4164">
            <v>43935</v>
          </cell>
        </row>
        <row r="4165">
          <cell r="G4165">
            <v>43936</v>
          </cell>
        </row>
        <row r="4166">
          <cell r="G4166">
            <v>43937</v>
          </cell>
        </row>
        <row r="4167">
          <cell r="G4167">
            <v>43938</v>
          </cell>
        </row>
        <row r="4168">
          <cell r="G4168">
            <v>43939</v>
          </cell>
        </row>
        <row r="4169">
          <cell r="G4169">
            <v>43940</v>
          </cell>
        </row>
        <row r="4170">
          <cell r="G4170">
            <v>43941</v>
          </cell>
        </row>
        <row r="4171">
          <cell r="G4171">
            <v>43942</v>
          </cell>
        </row>
        <row r="4172">
          <cell r="G4172">
            <v>43943</v>
          </cell>
        </row>
        <row r="4173">
          <cell r="G4173">
            <v>43944</v>
          </cell>
        </row>
        <row r="4174">
          <cell r="G4174">
            <v>43945</v>
          </cell>
        </row>
        <row r="4175">
          <cell r="G4175">
            <v>43946</v>
          </cell>
        </row>
        <row r="4176">
          <cell r="G4176">
            <v>43947</v>
          </cell>
        </row>
        <row r="4177">
          <cell r="G4177">
            <v>43948</v>
          </cell>
        </row>
        <row r="4178">
          <cell r="G4178">
            <v>43949</v>
          </cell>
        </row>
        <row r="4179">
          <cell r="G4179">
            <v>43950</v>
          </cell>
        </row>
        <row r="4180">
          <cell r="G4180">
            <v>43951</v>
          </cell>
        </row>
        <row r="4181">
          <cell r="G4181">
            <v>43952</v>
          </cell>
        </row>
        <row r="4182">
          <cell r="G4182">
            <v>43953</v>
          </cell>
        </row>
        <row r="4183">
          <cell r="G4183">
            <v>43954</v>
          </cell>
        </row>
        <row r="4184">
          <cell r="G4184">
            <v>43955</v>
          </cell>
        </row>
        <row r="4185">
          <cell r="G4185">
            <v>43956</v>
          </cell>
        </row>
        <row r="4186">
          <cell r="G4186">
            <v>43957</v>
          </cell>
        </row>
        <row r="4187">
          <cell r="G4187">
            <v>43958</v>
          </cell>
        </row>
        <row r="4188">
          <cell r="G4188">
            <v>43959</v>
          </cell>
        </row>
        <row r="4189">
          <cell r="G4189">
            <v>43960</v>
          </cell>
        </row>
        <row r="4190">
          <cell r="G4190">
            <v>43961</v>
          </cell>
        </row>
        <row r="4191">
          <cell r="G4191">
            <v>43962</v>
          </cell>
        </row>
        <row r="4192">
          <cell r="G4192">
            <v>43963</v>
          </cell>
        </row>
        <row r="4193">
          <cell r="G4193">
            <v>43964</v>
          </cell>
        </row>
        <row r="4194">
          <cell r="G4194">
            <v>43965</v>
          </cell>
        </row>
        <row r="4195">
          <cell r="G4195">
            <v>43966</v>
          </cell>
        </row>
        <row r="4196">
          <cell r="G4196">
            <v>43967</v>
          </cell>
        </row>
        <row r="4197">
          <cell r="G4197">
            <v>43968</v>
          </cell>
        </row>
        <row r="4198">
          <cell r="G4198">
            <v>43969</v>
          </cell>
        </row>
        <row r="4199">
          <cell r="G4199">
            <v>43970</v>
          </cell>
        </row>
        <row r="4200">
          <cell r="G4200">
            <v>43971</v>
          </cell>
        </row>
        <row r="4201">
          <cell r="G4201">
            <v>43972</v>
          </cell>
        </row>
        <row r="4202">
          <cell r="G4202">
            <v>43973</v>
          </cell>
        </row>
        <row r="4203">
          <cell r="G4203">
            <v>43974</v>
          </cell>
        </row>
        <row r="4204">
          <cell r="G4204">
            <v>43975</v>
          </cell>
        </row>
        <row r="4205">
          <cell r="G4205">
            <v>43976</v>
          </cell>
        </row>
        <row r="4206">
          <cell r="G4206">
            <v>43977</v>
          </cell>
        </row>
        <row r="4207">
          <cell r="G4207">
            <v>43978</v>
          </cell>
        </row>
        <row r="4208">
          <cell r="G4208">
            <v>43979</v>
          </cell>
        </row>
        <row r="4209">
          <cell r="G4209">
            <v>43980</v>
          </cell>
        </row>
        <row r="4210">
          <cell r="G4210">
            <v>43981</v>
          </cell>
        </row>
        <row r="4211">
          <cell r="G4211">
            <v>43982</v>
          </cell>
        </row>
        <row r="4212">
          <cell r="G4212">
            <v>43983</v>
          </cell>
        </row>
        <row r="4213">
          <cell r="G4213">
            <v>43984</v>
          </cell>
        </row>
        <row r="4214">
          <cell r="G4214">
            <v>43985</v>
          </cell>
        </row>
        <row r="4215">
          <cell r="G4215">
            <v>43986</v>
          </cell>
        </row>
        <row r="4216">
          <cell r="G4216">
            <v>43987</v>
          </cell>
        </row>
        <row r="4217">
          <cell r="G4217">
            <v>43988</v>
          </cell>
        </row>
        <row r="4218">
          <cell r="G4218">
            <v>43989</v>
          </cell>
        </row>
        <row r="4219">
          <cell r="G4219">
            <v>43990</v>
          </cell>
        </row>
        <row r="4220">
          <cell r="G4220">
            <v>43991</v>
          </cell>
        </row>
        <row r="4221">
          <cell r="G4221">
            <v>43992</v>
          </cell>
        </row>
        <row r="4222">
          <cell r="G4222">
            <v>43993</v>
          </cell>
        </row>
        <row r="4223">
          <cell r="G4223">
            <v>43994</v>
          </cell>
        </row>
        <row r="4224">
          <cell r="G4224">
            <v>43995</v>
          </cell>
        </row>
        <row r="4225">
          <cell r="G4225">
            <v>43996</v>
          </cell>
        </row>
        <row r="4226">
          <cell r="G4226">
            <v>43997</v>
          </cell>
        </row>
        <row r="4227">
          <cell r="G4227">
            <v>43998</v>
          </cell>
        </row>
        <row r="4228">
          <cell r="G4228">
            <v>43999</v>
          </cell>
        </row>
        <row r="4229">
          <cell r="G4229">
            <v>44000</v>
          </cell>
        </row>
        <row r="4230">
          <cell r="G4230">
            <v>44001</v>
          </cell>
        </row>
        <row r="4231">
          <cell r="G4231">
            <v>44002</v>
          </cell>
        </row>
        <row r="4232">
          <cell r="G4232">
            <v>44003</v>
          </cell>
        </row>
        <row r="4233">
          <cell r="G4233">
            <v>44004</v>
          </cell>
        </row>
        <row r="4234">
          <cell r="G4234">
            <v>44005</v>
          </cell>
        </row>
        <row r="4235">
          <cell r="G4235">
            <v>44006</v>
          </cell>
        </row>
        <row r="4236">
          <cell r="G4236">
            <v>44007</v>
          </cell>
        </row>
        <row r="4237">
          <cell r="G4237">
            <v>44008</v>
          </cell>
        </row>
        <row r="4238">
          <cell r="G4238">
            <v>44009</v>
          </cell>
        </row>
        <row r="4239">
          <cell r="G4239">
            <v>44010</v>
          </cell>
        </row>
        <row r="4240">
          <cell r="G4240">
            <v>44011</v>
          </cell>
        </row>
        <row r="4241">
          <cell r="G4241">
            <v>44012</v>
          </cell>
        </row>
        <row r="4242">
          <cell r="G4242">
            <v>44013</v>
          </cell>
        </row>
        <row r="4243">
          <cell r="G4243">
            <v>44014</v>
          </cell>
        </row>
        <row r="4244">
          <cell r="G4244">
            <v>44015</v>
          </cell>
        </row>
        <row r="4245">
          <cell r="G4245">
            <v>44016</v>
          </cell>
        </row>
        <row r="4246">
          <cell r="G4246">
            <v>44017</v>
          </cell>
        </row>
        <row r="4247">
          <cell r="G4247">
            <v>44018</v>
          </cell>
        </row>
        <row r="4248">
          <cell r="G4248">
            <v>44019</v>
          </cell>
        </row>
        <row r="4249">
          <cell r="G4249">
            <v>44020</v>
          </cell>
        </row>
        <row r="4250">
          <cell r="G4250">
            <v>44021</v>
          </cell>
        </row>
        <row r="4251">
          <cell r="G4251">
            <v>44022</v>
          </cell>
        </row>
        <row r="4252">
          <cell r="G4252">
            <v>44023</v>
          </cell>
        </row>
        <row r="4253">
          <cell r="G4253">
            <v>44024</v>
          </cell>
        </row>
        <row r="4254">
          <cell r="G4254">
            <v>44025</v>
          </cell>
        </row>
        <row r="4255">
          <cell r="G4255">
            <v>44026</v>
          </cell>
        </row>
        <row r="4256">
          <cell r="G4256">
            <v>44027</v>
          </cell>
        </row>
        <row r="4257">
          <cell r="G4257">
            <v>44028</v>
          </cell>
        </row>
        <row r="4258">
          <cell r="G4258">
            <v>44029</v>
          </cell>
        </row>
        <row r="4259">
          <cell r="G4259">
            <v>44030</v>
          </cell>
        </row>
        <row r="4260">
          <cell r="G4260">
            <v>44031</v>
          </cell>
        </row>
        <row r="4261">
          <cell r="G4261">
            <v>44032</v>
          </cell>
        </row>
        <row r="4262">
          <cell r="G4262">
            <v>44033</v>
          </cell>
        </row>
        <row r="4263">
          <cell r="G4263">
            <v>44034</v>
          </cell>
        </row>
        <row r="4264">
          <cell r="G4264">
            <v>44035</v>
          </cell>
        </row>
        <row r="4265">
          <cell r="G4265">
            <v>44036</v>
          </cell>
        </row>
        <row r="4266">
          <cell r="G4266">
            <v>44037</v>
          </cell>
        </row>
        <row r="4267">
          <cell r="G4267">
            <v>44038</v>
          </cell>
        </row>
        <row r="4268">
          <cell r="G4268">
            <v>44039</v>
          </cell>
        </row>
        <row r="4269">
          <cell r="G4269">
            <v>44040</v>
          </cell>
        </row>
        <row r="4270">
          <cell r="G4270">
            <v>44041</v>
          </cell>
        </row>
        <row r="4271">
          <cell r="G4271">
            <v>44042</v>
          </cell>
        </row>
        <row r="4272">
          <cell r="G4272">
            <v>44043</v>
          </cell>
        </row>
        <row r="4273">
          <cell r="G4273">
            <v>44044</v>
          </cell>
        </row>
        <row r="4274">
          <cell r="G4274">
            <v>44045</v>
          </cell>
        </row>
        <row r="4275">
          <cell r="G4275">
            <v>44046</v>
          </cell>
        </row>
        <row r="4276">
          <cell r="G4276">
            <v>44047</v>
          </cell>
        </row>
        <row r="4277">
          <cell r="G4277">
            <v>44048</v>
          </cell>
        </row>
        <row r="4278">
          <cell r="G4278">
            <v>44049</v>
          </cell>
        </row>
        <row r="4279">
          <cell r="G4279">
            <v>44050</v>
          </cell>
        </row>
        <row r="4280">
          <cell r="G4280">
            <v>44051</v>
          </cell>
        </row>
        <row r="4281">
          <cell r="G4281">
            <v>44052</v>
          </cell>
        </row>
        <row r="4282">
          <cell r="G4282">
            <v>44053</v>
          </cell>
        </row>
        <row r="4283">
          <cell r="G4283">
            <v>44054</v>
          </cell>
        </row>
        <row r="4284">
          <cell r="G4284">
            <v>44055</v>
          </cell>
        </row>
        <row r="4285">
          <cell r="G4285">
            <v>44056</v>
          </cell>
        </row>
        <row r="4286">
          <cell r="G4286">
            <v>44057</v>
          </cell>
        </row>
        <row r="4287">
          <cell r="G4287">
            <v>44058</v>
          </cell>
        </row>
        <row r="4288">
          <cell r="G4288">
            <v>44059</v>
          </cell>
        </row>
        <row r="4289">
          <cell r="G4289">
            <v>44060</v>
          </cell>
        </row>
        <row r="4290">
          <cell r="G4290">
            <v>44061</v>
          </cell>
        </row>
        <row r="4291">
          <cell r="G4291">
            <v>44062</v>
          </cell>
        </row>
        <row r="4292">
          <cell r="G4292">
            <v>44063</v>
          </cell>
        </row>
        <row r="4293">
          <cell r="G4293">
            <v>44064</v>
          </cell>
        </row>
        <row r="4294">
          <cell r="G4294">
            <v>44065</v>
          </cell>
        </row>
        <row r="4295">
          <cell r="G4295">
            <v>44066</v>
          </cell>
        </row>
        <row r="4296">
          <cell r="G4296">
            <v>44067</v>
          </cell>
        </row>
        <row r="4297">
          <cell r="G4297">
            <v>44068</v>
          </cell>
        </row>
        <row r="4298">
          <cell r="G4298">
            <v>44069</v>
          </cell>
        </row>
        <row r="4299">
          <cell r="G4299">
            <v>44070</v>
          </cell>
        </row>
        <row r="4300">
          <cell r="G4300">
            <v>44071</v>
          </cell>
        </row>
        <row r="4301">
          <cell r="G4301">
            <v>44072</v>
          </cell>
        </row>
        <row r="4302">
          <cell r="G4302">
            <v>44073</v>
          </cell>
        </row>
        <row r="4303">
          <cell r="G4303">
            <v>44074</v>
          </cell>
        </row>
        <row r="4304">
          <cell r="G4304">
            <v>44075</v>
          </cell>
        </row>
        <row r="4305">
          <cell r="G4305">
            <v>44076</v>
          </cell>
        </row>
        <row r="4306">
          <cell r="G4306">
            <v>44077</v>
          </cell>
        </row>
        <row r="4307">
          <cell r="G4307">
            <v>44078</v>
          </cell>
        </row>
        <row r="4308">
          <cell r="G4308">
            <v>44079</v>
          </cell>
        </row>
        <row r="4309">
          <cell r="G4309">
            <v>44080</v>
          </cell>
        </row>
        <row r="4310">
          <cell r="G4310">
            <v>44081</v>
          </cell>
        </row>
        <row r="4311">
          <cell r="G4311">
            <v>44082</v>
          </cell>
        </row>
        <row r="4312">
          <cell r="G4312">
            <v>44083</v>
          </cell>
        </row>
        <row r="4313">
          <cell r="G4313">
            <v>44084</v>
          </cell>
        </row>
        <row r="4314">
          <cell r="G4314">
            <v>44085</v>
          </cell>
        </row>
        <row r="4315">
          <cell r="G4315">
            <v>44086</v>
          </cell>
        </row>
        <row r="4316">
          <cell r="G4316">
            <v>44087</v>
          </cell>
        </row>
        <row r="4317">
          <cell r="G4317">
            <v>44088</v>
          </cell>
        </row>
        <row r="4318">
          <cell r="G4318">
            <v>44089</v>
          </cell>
        </row>
        <row r="4319">
          <cell r="G4319">
            <v>44090</v>
          </cell>
        </row>
        <row r="4320">
          <cell r="G4320">
            <v>44091</v>
          </cell>
        </row>
        <row r="4321">
          <cell r="G4321">
            <v>44092</v>
          </cell>
        </row>
        <row r="4322">
          <cell r="G4322">
            <v>44093</v>
          </cell>
        </row>
        <row r="4323">
          <cell r="G4323">
            <v>44094</v>
          </cell>
        </row>
        <row r="4324">
          <cell r="G4324">
            <v>44095</v>
          </cell>
        </row>
        <row r="4325">
          <cell r="G4325">
            <v>44096</v>
          </cell>
        </row>
        <row r="4326">
          <cell r="G4326">
            <v>44097</v>
          </cell>
        </row>
        <row r="4327">
          <cell r="G4327">
            <v>44098</v>
          </cell>
        </row>
        <row r="4328">
          <cell r="G4328">
            <v>44099</v>
          </cell>
        </row>
        <row r="4329">
          <cell r="G4329">
            <v>44100</v>
          </cell>
        </row>
        <row r="4330">
          <cell r="G4330">
            <v>44101</v>
          </cell>
        </row>
        <row r="4331">
          <cell r="G4331">
            <v>44102</v>
          </cell>
        </row>
        <row r="4332">
          <cell r="G4332">
            <v>44103</v>
          </cell>
        </row>
        <row r="4333">
          <cell r="G4333">
            <v>44104</v>
          </cell>
        </row>
        <row r="4334">
          <cell r="G4334">
            <v>44105</v>
          </cell>
        </row>
        <row r="4335">
          <cell r="G4335">
            <v>44106</v>
          </cell>
        </row>
        <row r="4336">
          <cell r="G4336">
            <v>44107</v>
          </cell>
        </row>
        <row r="4337">
          <cell r="G4337">
            <v>44108</v>
          </cell>
        </row>
        <row r="4338">
          <cell r="G4338">
            <v>44109</v>
          </cell>
        </row>
        <row r="4339">
          <cell r="G4339">
            <v>44110</v>
          </cell>
        </row>
        <row r="4340">
          <cell r="G4340">
            <v>44111</v>
          </cell>
        </row>
        <row r="4341">
          <cell r="G4341">
            <v>44112</v>
          </cell>
        </row>
        <row r="4342">
          <cell r="G4342">
            <v>44113</v>
          </cell>
        </row>
        <row r="4343">
          <cell r="G4343">
            <v>44114</v>
          </cell>
        </row>
        <row r="4344">
          <cell r="G4344">
            <v>44115</v>
          </cell>
        </row>
        <row r="4345">
          <cell r="G4345">
            <v>44116</v>
          </cell>
        </row>
        <row r="4346">
          <cell r="G4346">
            <v>44117</v>
          </cell>
        </row>
        <row r="4347">
          <cell r="G4347">
            <v>44118</v>
          </cell>
        </row>
        <row r="4348">
          <cell r="G4348">
            <v>44119</v>
          </cell>
        </row>
        <row r="4349">
          <cell r="G4349">
            <v>44120</v>
          </cell>
        </row>
        <row r="4350">
          <cell r="G4350">
            <v>44121</v>
          </cell>
        </row>
        <row r="4351">
          <cell r="G4351">
            <v>44122</v>
          </cell>
        </row>
        <row r="4352">
          <cell r="G4352">
            <v>44123</v>
          </cell>
        </row>
        <row r="4353">
          <cell r="G4353">
            <v>44124</v>
          </cell>
        </row>
        <row r="4354">
          <cell r="G4354">
            <v>44125</v>
          </cell>
        </row>
        <row r="4355">
          <cell r="G4355">
            <v>44126</v>
          </cell>
        </row>
        <row r="4356">
          <cell r="G4356">
            <v>44127</v>
          </cell>
        </row>
        <row r="4357">
          <cell r="G4357">
            <v>44128</v>
          </cell>
        </row>
        <row r="4358">
          <cell r="G4358">
            <v>44129</v>
          </cell>
        </row>
        <row r="4359">
          <cell r="G4359">
            <v>44130</v>
          </cell>
        </row>
        <row r="4360">
          <cell r="G4360">
            <v>44131</v>
          </cell>
        </row>
        <row r="4361">
          <cell r="G4361">
            <v>44132</v>
          </cell>
        </row>
        <row r="4362">
          <cell r="G4362">
            <v>44133</v>
          </cell>
        </row>
        <row r="4363">
          <cell r="G4363">
            <v>44134</v>
          </cell>
        </row>
        <row r="4364">
          <cell r="G4364">
            <v>44135</v>
          </cell>
        </row>
        <row r="4365">
          <cell r="G4365">
            <v>44136</v>
          </cell>
        </row>
        <row r="4366">
          <cell r="G4366">
            <v>44137</v>
          </cell>
        </row>
        <row r="4367">
          <cell r="G4367">
            <v>44138</v>
          </cell>
        </row>
        <row r="4368">
          <cell r="G4368">
            <v>44139</v>
          </cell>
        </row>
        <row r="4369">
          <cell r="G4369">
            <v>44140</v>
          </cell>
        </row>
        <row r="4370">
          <cell r="G4370">
            <v>44141</v>
          </cell>
        </row>
        <row r="4371">
          <cell r="G4371">
            <v>44142</v>
          </cell>
        </row>
        <row r="4372">
          <cell r="G4372">
            <v>44143</v>
          </cell>
        </row>
        <row r="4373">
          <cell r="G4373">
            <v>44144</v>
          </cell>
        </row>
        <row r="4374">
          <cell r="G4374">
            <v>44145</v>
          </cell>
        </row>
        <row r="4375">
          <cell r="G4375">
            <v>44146</v>
          </cell>
        </row>
        <row r="4376">
          <cell r="G4376">
            <v>44147</v>
          </cell>
        </row>
        <row r="4377">
          <cell r="G4377">
            <v>44148</v>
          </cell>
        </row>
        <row r="4378">
          <cell r="G4378">
            <v>44149</v>
          </cell>
        </row>
        <row r="4379">
          <cell r="G4379">
            <v>44150</v>
          </cell>
        </row>
        <row r="4380">
          <cell r="G4380">
            <v>44151</v>
          </cell>
        </row>
        <row r="4381">
          <cell r="G4381">
            <v>44152</v>
          </cell>
        </row>
        <row r="4382">
          <cell r="G4382">
            <v>44153</v>
          </cell>
        </row>
        <row r="4383">
          <cell r="G4383">
            <v>44154</v>
          </cell>
        </row>
        <row r="4384">
          <cell r="G4384">
            <v>44155</v>
          </cell>
        </row>
        <row r="4385">
          <cell r="G4385">
            <v>44156</v>
          </cell>
        </row>
        <row r="4386">
          <cell r="G4386">
            <v>44157</v>
          </cell>
        </row>
        <row r="4387">
          <cell r="G4387">
            <v>44158</v>
          </cell>
        </row>
        <row r="4388">
          <cell r="G4388">
            <v>44159</v>
          </cell>
        </row>
        <row r="4389">
          <cell r="G4389">
            <v>44160</v>
          </cell>
        </row>
        <row r="4390">
          <cell r="G4390">
            <v>44161</v>
          </cell>
        </row>
        <row r="4391">
          <cell r="G4391">
            <v>44162</v>
          </cell>
        </row>
        <row r="4392">
          <cell r="G4392">
            <v>44163</v>
          </cell>
        </row>
        <row r="4393">
          <cell r="G4393">
            <v>44164</v>
          </cell>
        </row>
        <row r="4394">
          <cell r="G4394">
            <v>44165</v>
          </cell>
        </row>
        <row r="4395">
          <cell r="G4395">
            <v>44166</v>
          </cell>
        </row>
        <row r="4396">
          <cell r="G4396">
            <v>44167</v>
          </cell>
        </row>
        <row r="4397">
          <cell r="G4397">
            <v>44168</v>
          </cell>
        </row>
        <row r="4398">
          <cell r="G4398">
            <v>44169</v>
          </cell>
        </row>
        <row r="4399">
          <cell r="G4399">
            <v>44170</v>
          </cell>
        </row>
        <row r="4400">
          <cell r="G4400">
            <v>44171</v>
          </cell>
        </row>
        <row r="4401">
          <cell r="G4401">
            <v>44172</v>
          </cell>
        </row>
        <row r="4402">
          <cell r="G4402">
            <v>44173</v>
          </cell>
        </row>
        <row r="4403">
          <cell r="G4403">
            <v>44174</v>
          </cell>
        </row>
        <row r="4404">
          <cell r="G4404">
            <v>44175</v>
          </cell>
        </row>
        <row r="4405">
          <cell r="G4405">
            <v>44176</v>
          </cell>
        </row>
        <row r="4406">
          <cell r="G4406">
            <v>44177</v>
          </cell>
        </row>
        <row r="4407">
          <cell r="G4407">
            <v>44178</v>
          </cell>
        </row>
        <row r="4408">
          <cell r="G4408">
            <v>44179</v>
          </cell>
        </row>
        <row r="4409">
          <cell r="G4409">
            <v>44180</v>
          </cell>
        </row>
        <row r="4410">
          <cell r="G4410">
            <v>44181</v>
          </cell>
        </row>
        <row r="4411">
          <cell r="G4411">
            <v>44182</v>
          </cell>
        </row>
        <row r="4412">
          <cell r="G4412">
            <v>44183</v>
          </cell>
        </row>
        <row r="4413">
          <cell r="G4413">
            <v>44184</v>
          </cell>
        </row>
        <row r="4414">
          <cell r="G4414">
            <v>44185</v>
          </cell>
        </row>
        <row r="4415">
          <cell r="G4415">
            <v>44186</v>
          </cell>
        </row>
        <row r="4416">
          <cell r="G4416">
            <v>44187</v>
          </cell>
        </row>
        <row r="4417">
          <cell r="G4417">
            <v>44188</v>
          </cell>
        </row>
        <row r="4418">
          <cell r="G4418">
            <v>44189</v>
          </cell>
        </row>
        <row r="4419">
          <cell r="G4419">
            <v>44190</v>
          </cell>
        </row>
        <row r="4420">
          <cell r="G4420">
            <v>44191</v>
          </cell>
        </row>
        <row r="4421">
          <cell r="G4421">
            <v>44192</v>
          </cell>
        </row>
        <row r="4422">
          <cell r="G4422">
            <v>44193</v>
          </cell>
        </row>
        <row r="4423">
          <cell r="G4423">
            <v>44194</v>
          </cell>
        </row>
        <row r="4424">
          <cell r="G4424">
            <v>44195</v>
          </cell>
        </row>
        <row r="4425">
          <cell r="G4425">
            <v>44196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co"/>
      <sheetName val="XXXX"/>
      <sheetName val="Estaca"/>
      <sheetName val="VB"/>
      <sheetName val="Sapata isolada"/>
      <sheetName val="Estrutura"/>
      <sheetName val="Armadura"/>
      <sheetName val="Alvenaria"/>
      <sheetName val="Revestimento"/>
      <sheetName val="Revestfachada"/>
      <sheetName val="Apsanit"/>
      <sheetName val="RESUMO"/>
    </sheetNames>
    <sheetDataSet>
      <sheetData sheetId="0">
        <row r="10">
          <cell r="G10" t="str">
            <v>30 t</v>
          </cell>
          <cell r="H10">
            <v>0</v>
          </cell>
        </row>
        <row r="11">
          <cell r="G11" t="str">
            <v>30 t</v>
          </cell>
          <cell r="H11">
            <v>0</v>
          </cell>
        </row>
        <row r="12">
          <cell r="G12" t="str">
            <v>30 t</v>
          </cell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5">
          <cell r="H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pata"/>
      <sheetName val="Geral"/>
      <sheetName val="Tubulão"/>
      <sheetName val="Estaca"/>
      <sheetName val="VB"/>
      <sheetName val="Esquadrias"/>
      <sheetName val="Alvenaria-mo"/>
      <sheetName val="Rev_Parede-mo"/>
      <sheetName val="Piso"/>
      <sheetName val="Teto"/>
      <sheetName val="Imperm."/>
      <sheetName val="Fachada"/>
      <sheetName val="Apsanit e Acessó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Espec_HB_fl__01,03_e_04"/>
      <sheetName val="Espec_HB_fl__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CIONAMENTO"/>
      <sheetName val="Motores"/>
      <sheetName val="Voith"/>
      <sheetName val="henfel"/>
      <sheetName val="Fluidrive"/>
      <sheetName val="ACOPL ENG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omponente"/>
    </sheetNames>
    <sheetDataSet>
      <sheetData sheetId="0"/>
      <sheetData sheetId="1"/>
      <sheetData sheetId="2" refreshError="1">
        <row r="1">
          <cell r="A1" t="str">
            <v>POT.</v>
          </cell>
          <cell r="B1" t="str">
            <v>Tipo</v>
          </cell>
          <cell r="C1" t="str">
            <v>D.Furo</v>
          </cell>
          <cell r="D1" t="str">
            <v>PESO</v>
          </cell>
          <cell r="F1" t="str">
            <v>POT.</v>
          </cell>
          <cell r="G1" t="str">
            <v>Tipo</v>
          </cell>
          <cell r="H1" t="str">
            <v>D.Furo</v>
          </cell>
          <cell r="I1" t="str">
            <v>PESO</v>
          </cell>
        </row>
        <row r="2">
          <cell r="A2" t="str">
            <v>CV</v>
          </cell>
          <cell r="C2" t="str">
            <v>(mm)</v>
          </cell>
          <cell r="D2" t="str">
            <v>KG</v>
          </cell>
          <cell r="F2" t="str">
            <v>CV</v>
          </cell>
          <cell r="H2" t="str">
            <v>(mm)</v>
          </cell>
          <cell r="I2" t="str">
            <v>KG</v>
          </cell>
        </row>
        <row r="3">
          <cell r="A3">
            <v>2</v>
          </cell>
          <cell r="B3" t="str">
            <v>154D</v>
          </cell>
          <cell r="C3" t="str">
            <v>-</v>
          </cell>
          <cell r="D3">
            <v>19</v>
          </cell>
          <cell r="F3">
            <v>2</v>
          </cell>
          <cell r="G3" t="str">
            <v>206D</v>
          </cell>
          <cell r="H3" t="str">
            <v xml:space="preserve"> -</v>
          </cell>
          <cell r="I3">
            <v>33</v>
          </cell>
        </row>
        <row r="4">
          <cell r="A4">
            <v>3</v>
          </cell>
          <cell r="B4" t="str">
            <v>206</v>
          </cell>
          <cell r="C4" t="str">
            <v>-</v>
          </cell>
          <cell r="D4">
            <v>23</v>
          </cell>
          <cell r="F4">
            <v>3</v>
          </cell>
          <cell r="G4">
            <v>274</v>
          </cell>
          <cell r="H4" t="str">
            <v>-</v>
          </cell>
          <cell r="I4">
            <v>35</v>
          </cell>
        </row>
        <row r="5">
          <cell r="A5">
            <v>5</v>
          </cell>
          <cell r="B5" t="str">
            <v>206D</v>
          </cell>
          <cell r="C5" t="str">
            <v>-</v>
          </cell>
          <cell r="D5">
            <v>33</v>
          </cell>
          <cell r="F5">
            <v>5</v>
          </cell>
          <cell r="G5">
            <v>274</v>
          </cell>
          <cell r="H5" t="str">
            <v>-</v>
          </cell>
          <cell r="I5">
            <v>35</v>
          </cell>
        </row>
        <row r="6">
          <cell r="A6">
            <v>7.5</v>
          </cell>
          <cell r="B6" t="str">
            <v>206D</v>
          </cell>
          <cell r="C6" t="str">
            <v>-</v>
          </cell>
          <cell r="D6">
            <v>33</v>
          </cell>
          <cell r="F6">
            <v>7.5</v>
          </cell>
          <cell r="G6" t="str">
            <v>274D</v>
          </cell>
          <cell r="H6" t="str">
            <v>-</v>
          </cell>
          <cell r="I6">
            <v>45</v>
          </cell>
        </row>
        <row r="7">
          <cell r="A7">
            <v>10</v>
          </cell>
          <cell r="B7" t="str">
            <v>274</v>
          </cell>
          <cell r="C7" t="str">
            <v>-</v>
          </cell>
          <cell r="D7">
            <v>35</v>
          </cell>
          <cell r="F7">
            <v>10</v>
          </cell>
          <cell r="G7" t="str">
            <v>274D</v>
          </cell>
          <cell r="H7" t="str">
            <v>-</v>
          </cell>
          <cell r="I7">
            <v>45</v>
          </cell>
        </row>
        <row r="8">
          <cell r="A8">
            <v>12.5</v>
          </cell>
          <cell r="B8" t="str">
            <v>274</v>
          </cell>
          <cell r="C8" t="str">
            <v>-</v>
          </cell>
          <cell r="D8">
            <v>35</v>
          </cell>
          <cell r="F8">
            <v>12.5</v>
          </cell>
          <cell r="G8">
            <v>366</v>
          </cell>
          <cell r="H8">
            <v>55</v>
          </cell>
          <cell r="I8">
            <v>53</v>
          </cell>
        </row>
        <row r="9">
          <cell r="A9">
            <v>15</v>
          </cell>
          <cell r="B9" t="str">
            <v>274</v>
          </cell>
          <cell r="C9" t="str">
            <v>-</v>
          </cell>
          <cell r="D9">
            <v>35</v>
          </cell>
          <cell r="F9">
            <v>15</v>
          </cell>
          <cell r="G9">
            <v>366</v>
          </cell>
          <cell r="H9">
            <v>55</v>
          </cell>
          <cell r="I9">
            <v>53</v>
          </cell>
        </row>
        <row r="10">
          <cell r="A10">
            <v>20</v>
          </cell>
          <cell r="B10" t="str">
            <v>274D</v>
          </cell>
          <cell r="C10" t="str">
            <v>-</v>
          </cell>
          <cell r="D10">
            <v>45</v>
          </cell>
          <cell r="F10">
            <v>20</v>
          </cell>
          <cell r="G10">
            <v>366</v>
          </cell>
          <cell r="H10">
            <v>55</v>
          </cell>
          <cell r="I10">
            <v>53</v>
          </cell>
        </row>
        <row r="11">
          <cell r="A11">
            <v>25</v>
          </cell>
          <cell r="B11" t="str">
            <v>274D</v>
          </cell>
          <cell r="C11" t="str">
            <v>-</v>
          </cell>
          <cell r="D11">
            <v>45</v>
          </cell>
          <cell r="F11">
            <v>25</v>
          </cell>
          <cell r="G11">
            <v>422</v>
          </cell>
          <cell r="H11">
            <v>65</v>
          </cell>
          <cell r="I11">
            <v>88</v>
          </cell>
        </row>
        <row r="12">
          <cell r="A12">
            <v>30</v>
          </cell>
          <cell r="B12" t="str">
            <v>274D</v>
          </cell>
          <cell r="C12" t="str">
            <v>-</v>
          </cell>
          <cell r="D12">
            <v>45</v>
          </cell>
          <cell r="F12">
            <v>30</v>
          </cell>
          <cell r="G12">
            <v>422</v>
          </cell>
          <cell r="H12">
            <v>65</v>
          </cell>
          <cell r="I12">
            <v>88</v>
          </cell>
        </row>
        <row r="13">
          <cell r="A13">
            <v>40</v>
          </cell>
          <cell r="B13" t="str">
            <v>366</v>
          </cell>
          <cell r="C13">
            <v>55</v>
          </cell>
          <cell r="D13">
            <v>53</v>
          </cell>
          <cell r="F13">
            <v>40</v>
          </cell>
          <cell r="G13">
            <v>422</v>
          </cell>
          <cell r="H13">
            <v>65</v>
          </cell>
          <cell r="I13">
            <v>88</v>
          </cell>
        </row>
        <row r="14">
          <cell r="A14">
            <v>50</v>
          </cell>
          <cell r="B14" t="str">
            <v>366</v>
          </cell>
          <cell r="C14">
            <v>55</v>
          </cell>
          <cell r="D14">
            <v>53</v>
          </cell>
          <cell r="F14">
            <v>50</v>
          </cell>
          <cell r="G14">
            <v>487</v>
          </cell>
          <cell r="H14">
            <v>80</v>
          </cell>
          <cell r="I14">
            <v>127</v>
          </cell>
        </row>
        <row r="15">
          <cell r="A15">
            <v>60</v>
          </cell>
          <cell r="B15" t="str">
            <v>366</v>
          </cell>
          <cell r="C15">
            <v>55</v>
          </cell>
          <cell r="D15">
            <v>53</v>
          </cell>
          <cell r="F15">
            <v>60</v>
          </cell>
          <cell r="G15">
            <v>487</v>
          </cell>
          <cell r="H15">
            <v>80</v>
          </cell>
          <cell r="I15">
            <v>127</v>
          </cell>
        </row>
        <row r="16">
          <cell r="A16">
            <v>75</v>
          </cell>
          <cell r="B16" t="str">
            <v>366</v>
          </cell>
          <cell r="C16">
            <v>55</v>
          </cell>
          <cell r="D16">
            <v>53</v>
          </cell>
          <cell r="F16">
            <v>75</v>
          </cell>
          <cell r="G16">
            <v>487</v>
          </cell>
          <cell r="H16">
            <v>80</v>
          </cell>
          <cell r="I16">
            <v>127</v>
          </cell>
        </row>
        <row r="17">
          <cell r="A17">
            <v>100</v>
          </cell>
          <cell r="B17" t="str">
            <v>422</v>
          </cell>
          <cell r="C17">
            <v>65</v>
          </cell>
          <cell r="D17">
            <v>88</v>
          </cell>
          <cell r="F17">
            <v>100</v>
          </cell>
          <cell r="G17">
            <v>562</v>
          </cell>
          <cell r="H17">
            <v>90</v>
          </cell>
          <cell r="I17">
            <v>175</v>
          </cell>
        </row>
        <row r="18">
          <cell r="A18">
            <v>125</v>
          </cell>
          <cell r="B18" t="str">
            <v>422</v>
          </cell>
          <cell r="C18">
            <v>65</v>
          </cell>
          <cell r="D18">
            <v>88</v>
          </cell>
          <cell r="F18">
            <v>125</v>
          </cell>
          <cell r="G18">
            <v>562</v>
          </cell>
          <cell r="H18">
            <v>90</v>
          </cell>
          <cell r="I18">
            <v>175</v>
          </cell>
        </row>
        <row r="19">
          <cell r="A19">
            <v>150</v>
          </cell>
          <cell r="B19" t="str">
            <v>422</v>
          </cell>
          <cell r="C19">
            <v>65</v>
          </cell>
          <cell r="D19">
            <v>88</v>
          </cell>
          <cell r="F19">
            <v>150</v>
          </cell>
          <cell r="G19">
            <v>562</v>
          </cell>
          <cell r="H19">
            <v>90</v>
          </cell>
          <cell r="I19">
            <v>175</v>
          </cell>
        </row>
        <row r="20">
          <cell r="A20">
            <v>200</v>
          </cell>
          <cell r="B20" t="str">
            <v>487</v>
          </cell>
          <cell r="C20">
            <v>80</v>
          </cell>
          <cell r="D20">
            <v>127</v>
          </cell>
          <cell r="F20">
            <v>200</v>
          </cell>
          <cell r="G20">
            <v>650</v>
          </cell>
          <cell r="H20">
            <v>100</v>
          </cell>
          <cell r="I20">
            <v>301</v>
          </cell>
        </row>
        <row r="21">
          <cell r="A21">
            <v>250</v>
          </cell>
          <cell r="B21" t="str">
            <v>487</v>
          </cell>
          <cell r="C21">
            <v>80</v>
          </cell>
          <cell r="D21">
            <v>127</v>
          </cell>
          <cell r="F21">
            <v>250</v>
          </cell>
          <cell r="G21">
            <v>650</v>
          </cell>
          <cell r="H21">
            <v>100</v>
          </cell>
          <cell r="I21">
            <v>301</v>
          </cell>
        </row>
        <row r="22">
          <cell r="A22">
            <v>300</v>
          </cell>
          <cell r="B22" t="str">
            <v>562</v>
          </cell>
          <cell r="C22">
            <v>90</v>
          </cell>
          <cell r="D22">
            <v>175</v>
          </cell>
          <cell r="F22">
            <v>300</v>
          </cell>
          <cell r="G22">
            <v>650</v>
          </cell>
          <cell r="H22">
            <v>100</v>
          </cell>
          <cell r="I22">
            <v>301</v>
          </cell>
        </row>
        <row r="23">
          <cell r="A23">
            <v>350</v>
          </cell>
          <cell r="B23" t="str">
            <v>562</v>
          </cell>
          <cell r="C23">
            <v>90</v>
          </cell>
          <cell r="D23">
            <v>175</v>
          </cell>
          <cell r="F23">
            <v>350</v>
          </cell>
          <cell r="G23">
            <v>650</v>
          </cell>
          <cell r="H23">
            <v>100</v>
          </cell>
          <cell r="I23">
            <v>301</v>
          </cell>
        </row>
        <row r="24">
          <cell r="A24">
            <v>400</v>
          </cell>
          <cell r="B24" t="str">
            <v>562</v>
          </cell>
          <cell r="C24">
            <v>90</v>
          </cell>
          <cell r="D24">
            <v>175</v>
          </cell>
          <cell r="F24">
            <v>400</v>
          </cell>
          <cell r="G24">
            <v>650</v>
          </cell>
          <cell r="H24">
            <v>100</v>
          </cell>
          <cell r="I24">
            <v>301</v>
          </cell>
        </row>
        <row r="25">
          <cell r="A25">
            <v>450</v>
          </cell>
          <cell r="B25" t="str">
            <v>650</v>
          </cell>
          <cell r="C25">
            <v>100</v>
          </cell>
          <cell r="D25">
            <v>301</v>
          </cell>
          <cell r="F25">
            <v>450</v>
          </cell>
          <cell r="G25">
            <v>750</v>
          </cell>
          <cell r="I25">
            <v>400</v>
          </cell>
        </row>
        <row r="26">
          <cell r="A26">
            <v>500</v>
          </cell>
          <cell r="B26" t="str">
            <v>650</v>
          </cell>
          <cell r="C26">
            <v>100</v>
          </cell>
          <cell r="D26">
            <v>301</v>
          </cell>
          <cell r="F26">
            <v>500</v>
          </cell>
          <cell r="G26">
            <v>750</v>
          </cell>
          <cell r="I26">
            <v>400</v>
          </cell>
        </row>
        <row r="27">
          <cell r="A27">
            <v>600</v>
          </cell>
          <cell r="B27" t="str">
            <v>650</v>
          </cell>
          <cell r="C27">
            <v>100</v>
          </cell>
          <cell r="D27">
            <v>301</v>
          </cell>
          <cell r="F27">
            <v>600</v>
          </cell>
          <cell r="G27">
            <v>750</v>
          </cell>
          <cell r="I27">
            <v>400</v>
          </cell>
        </row>
        <row r="28">
          <cell r="A28">
            <v>700</v>
          </cell>
          <cell r="B28" t="str">
            <v>650</v>
          </cell>
          <cell r="C28">
            <v>100</v>
          </cell>
          <cell r="D28">
            <v>301</v>
          </cell>
          <cell r="F28">
            <v>700</v>
          </cell>
          <cell r="G28">
            <v>866</v>
          </cell>
        </row>
      </sheetData>
      <sheetData sheetId="3" refreshError="1">
        <row r="1">
          <cell r="A1" t="str">
            <v>POT.</v>
          </cell>
          <cell r="B1" t="str">
            <v>Tipo</v>
          </cell>
          <cell r="C1" t="str">
            <v>D.Furo</v>
          </cell>
          <cell r="D1" t="str">
            <v>PESO</v>
          </cell>
          <cell r="F1" t="str">
            <v>POT.</v>
          </cell>
          <cell r="G1" t="str">
            <v>Tipo</v>
          </cell>
          <cell r="H1" t="str">
            <v>D.Furo</v>
          </cell>
          <cell r="I1" t="str">
            <v>PESO</v>
          </cell>
        </row>
        <row r="2">
          <cell r="A2" t="str">
            <v>CV</v>
          </cell>
          <cell r="C2" t="str">
            <v>(mm)</v>
          </cell>
          <cell r="D2" t="str">
            <v>KG</v>
          </cell>
          <cell r="F2" t="str">
            <v>CV</v>
          </cell>
          <cell r="H2" t="str">
            <v>(mm)</v>
          </cell>
          <cell r="I2" t="str">
            <v>KG</v>
          </cell>
        </row>
        <row r="3">
          <cell r="A3">
            <v>2</v>
          </cell>
          <cell r="B3" t="str">
            <v>HLE 05</v>
          </cell>
          <cell r="C3">
            <v>40</v>
          </cell>
          <cell r="D3">
            <v>7</v>
          </cell>
          <cell r="F3">
            <v>2</v>
          </cell>
          <cell r="G3" t="str">
            <v>HLE 10</v>
          </cell>
          <cell r="H3">
            <v>42</v>
          </cell>
          <cell r="I3">
            <v>11</v>
          </cell>
        </row>
        <row r="4">
          <cell r="A4">
            <v>3</v>
          </cell>
          <cell r="B4" t="str">
            <v>HLE 05</v>
          </cell>
          <cell r="C4">
            <v>40</v>
          </cell>
          <cell r="D4">
            <v>7</v>
          </cell>
          <cell r="F4">
            <v>3</v>
          </cell>
          <cell r="G4" t="str">
            <v>HLE 10</v>
          </cell>
          <cell r="H4">
            <v>55</v>
          </cell>
          <cell r="I4">
            <v>20</v>
          </cell>
        </row>
        <row r="5">
          <cell r="A5">
            <v>5</v>
          </cell>
          <cell r="B5" t="str">
            <v>HLE 05</v>
          </cell>
          <cell r="C5">
            <v>40</v>
          </cell>
          <cell r="D5">
            <v>7</v>
          </cell>
          <cell r="F5">
            <v>5</v>
          </cell>
          <cell r="G5" t="str">
            <v>HLE 15</v>
          </cell>
          <cell r="H5">
            <v>55</v>
          </cell>
          <cell r="I5">
            <v>20</v>
          </cell>
        </row>
        <row r="6">
          <cell r="A6">
            <v>7.5</v>
          </cell>
          <cell r="B6" t="str">
            <v>HLE 10</v>
          </cell>
          <cell r="C6">
            <v>42</v>
          </cell>
          <cell r="D6">
            <v>11</v>
          </cell>
          <cell r="F6">
            <v>7.5</v>
          </cell>
          <cell r="G6" t="str">
            <v>HLE 30</v>
          </cell>
          <cell r="H6">
            <v>55</v>
          </cell>
          <cell r="I6">
            <v>25</v>
          </cell>
        </row>
        <row r="7">
          <cell r="A7">
            <v>10</v>
          </cell>
          <cell r="B7" t="str">
            <v>HLE 10</v>
          </cell>
          <cell r="C7">
            <v>42</v>
          </cell>
          <cell r="D7">
            <v>11</v>
          </cell>
          <cell r="F7">
            <v>10</v>
          </cell>
          <cell r="G7" t="str">
            <v>HLE 30</v>
          </cell>
          <cell r="H7">
            <v>55</v>
          </cell>
          <cell r="I7">
            <v>25</v>
          </cell>
        </row>
        <row r="8">
          <cell r="A8">
            <v>12.5</v>
          </cell>
          <cell r="B8" t="str">
            <v>HLE 15</v>
          </cell>
          <cell r="C8">
            <v>55</v>
          </cell>
          <cell r="D8">
            <v>20</v>
          </cell>
          <cell r="F8">
            <v>12.5</v>
          </cell>
          <cell r="G8" t="str">
            <v>HLE 30</v>
          </cell>
          <cell r="H8">
            <v>55</v>
          </cell>
          <cell r="I8">
            <v>37</v>
          </cell>
        </row>
        <row r="9">
          <cell r="A9">
            <v>15</v>
          </cell>
          <cell r="B9" t="str">
            <v>HLE 15</v>
          </cell>
          <cell r="C9">
            <v>55</v>
          </cell>
          <cell r="D9">
            <v>20</v>
          </cell>
          <cell r="F9">
            <v>15</v>
          </cell>
          <cell r="G9" t="str">
            <v>HLE 50R</v>
          </cell>
          <cell r="H9">
            <v>55</v>
          </cell>
          <cell r="I9">
            <v>37</v>
          </cell>
        </row>
        <row r="10">
          <cell r="A10">
            <v>20</v>
          </cell>
          <cell r="B10" t="str">
            <v>HLE 30</v>
          </cell>
          <cell r="C10">
            <v>55</v>
          </cell>
          <cell r="D10">
            <v>25</v>
          </cell>
          <cell r="F10">
            <v>20</v>
          </cell>
          <cell r="G10" t="str">
            <v>HLE 50R</v>
          </cell>
          <cell r="H10">
            <v>65</v>
          </cell>
          <cell r="I10">
            <v>45</v>
          </cell>
        </row>
        <row r="11">
          <cell r="A11">
            <v>25</v>
          </cell>
          <cell r="B11" t="str">
            <v>HLE 30</v>
          </cell>
          <cell r="C11">
            <v>55</v>
          </cell>
          <cell r="D11">
            <v>25</v>
          </cell>
          <cell r="F11">
            <v>25</v>
          </cell>
          <cell r="G11" t="str">
            <v>HLE 75R</v>
          </cell>
          <cell r="H11">
            <v>65</v>
          </cell>
          <cell r="I11">
            <v>45</v>
          </cell>
        </row>
        <row r="12">
          <cell r="A12">
            <v>30</v>
          </cell>
          <cell r="B12" t="str">
            <v>HLE 30</v>
          </cell>
          <cell r="C12">
            <v>55</v>
          </cell>
          <cell r="D12">
            <v>25</v>
          </cell>
          <cell r="F12">
            <v>30</v>
          </cell>
          <cell r="G12" t="str">
            <v>HLE 75R</v>
          </cell>
          <cell r="H12">
            <v>65</v>
          </cell>
          <cell r="I12">
            <v>45</v>
          </cell>
        </row>
        <row r="13">
          <cell r="A13">
            <v>40</v>
          </cell>
          <cell r="B13" t="str">
            <v>HLE 50R</v>
          </cell>
          <cell r="C13">
            <v>55</v>
          </cell>
          <cell r="D13">
            <v>37</v>
          </cell>
          <cell r="F13">
            <v>40</v>
          </cell>
          <cell r="G13" t="str">
            <v>HLE 100R</v>
          </cell>
          <cell r="H13">
            <v>80</v>
          </cell>
          <cell r="I13">
            <v>70</v>
          </cell>
        </row>
        <row r="14">
          <cell r="A14">
            <v>50</v>
          </cell>
          <cell r="B14" t="str">
            <v>HLE 75R</v>
          </cell>
          <cell r="C14">
            <v>55</v>
          </cell>
          <cell r="D14">
            <v>37</v>
          </cell>
          <cell r="F14">
            <v>50</v>
          </cell>
          <cell r="G14" t="str">
            <v>HLE 100R</v>
          </cell>
          <cell r="H14">
            <v>80</v>
          </cell>
          <cell r="I14">
            <v>70</v>
          </cell>
        </row>
        <row r="15">
          <cell r="A15">
            <v>60</v>
          </cell>
          <cell r="B15" t="str">
            <v>HLE 75R</v>
          </cell>
          <cell r="C15">
            <v>65</v>
          </cell>
          <cell r="D15">
            <v>45</v>
          </cell>
          <cell r="F15">
            <v>60</v>
          </cell>
          <cell r="G15" t="str">
            <v>HLE 150R</v>
          </cell>
          <cell r="H15">
            <v>80</v>
          </cell>
          <cell r="I15">
            <v>85</v>
          </cell>
        </row>
        <row r="16">
          <cell r="A16">
            <v>75</v>
          </cell>
          <cell r="B16" t="str">
            <v>HLE 100R</v>
          </cell>
          <cell r="C16">
            <v>65</v>
          </cell>
          <cell r="D16">
            <v>45</v>
          </cell>
          <cell r="F16">
            <v>75</v>
          </cell>
          <cell r="G16" t="str">
            <v>HLE 150R</v>
          </cell>
          <cell r="H16">
            <v>80</v>
          </cell>
          <cell r="I16">
            <v>85</v>
          </cell>
        </row>
        <row r="17">
          <cell r="A17">
            <v>100</v>
          </cell>
          <cell r="B17" t="str">
            <v>HLE 100R</v>
          </cell>
          <cell r="C17">
            <v>80</v>
          </cell>
          <cell r="D17">
            <v>70</v>
          </cell>
          <cell r="F17">
            <v>100</v>
          </cell>
          <cell r="G17" t="str">
            <v>HLE 250R</v>
          </cell>
          <cell r="H17">
            <v>80</v>
          </cell>
          <cell r="I17">
            <v>125</v>
          </cell>
        </row>
        <row r="18">
          <cell r="A18">
            <v>125</v>
          </cell>
          <cell r="B18" t="str">
            <v>HLE 150R</v>
          </cell>
          <cell r="C18">
            <v>80</v>
          </cell>
          <cell r="D18">
            <v>85</v>
          </cell>
          <cell r="F18">
            <v>125</v>
          </cell>
          <cell r="G18" t="str">
            <v>HLE 350R</v>
          </cell>
          <cell r="H18">
            <v>100</v>
          </cell>
          <cell r="I18">
            <v>135</v>
          </cell>
        </row>
        <row r="19">
          <cell r="A19">
            <v>150</v>
          </cell>
          <cell r="B19" t="str">
            <v>HLE 150R</v>
          </cell>
          <cell r="C19">
            <v>80</v>
          </cell>
          <cell r="D19">
            <v>125</v>
          </cell>
          <cell r="F19">
            <v>150</v>
          </cell>
          <cell r="G19" t="str">
            <v>HLE 350R</v>
          </cell>
          <cell r="H19">
            <v>100</v>
          </cell>
          <cell r="I19">
            <v>135</v>
          </cell>
        </row>
        <row r="20">
          <cell r="A20">
            <v>200</v>
          </cell>
          <cell r="B20" t="str">
            <v>HLE 250R</v>
          </cell>
          <cell r="C20">
            <v>80</v>
          </cell>
          <cell r="D20">
            <v>125</v>
          </cell>
          <cell r="F20">
            <v>200</v>
          </cell>
          <cell r="G20" t="str">
            <v>HLE 350R</v>
          </cell>
          <cell r="H20">
            <v>125</v>
          </cell>
          <cell r="I20">
            <v>230</v>
          </cell>
        </row>
        <row r="21">
          <cell r="A21">
            <v>250</v>
          </cell>
          <cell r="B21" t="str">
            <v>HLE 250R</v>
          </cell>
          <cell r="C21">
            <v>80</v>
          </cell>
          <cell r="D21">
            <v>125</v>
          </cell>
          <cell r="F21">
            <v>250</v>
          </cell>
          <cell r="G21" t="str">
            <v>HLE 500R</v>
          </cell>
          <cell r="H21">
            <v>125</v>
          </cell>
          <cell r="I21">
            <v>230</v>
          </cell>
        </row>
        <row r="22">
          <cell r="A22">
            <v>300</v>
          </cell>
          <cell r="B22" t="str">
            <v>HLE 350R</v>
          </cell>
          <cell r="C22">
            <v>100</v>
          </cell>
          <cell r="D22">
            <v>135</v>
          </cell>
          <cell r="F22">
            <v>300</v>
          </cell>
          <cell r="G22" t="str">
            <v>HLE 500R</v>
          </cell>
          <cell r="H22">
            <v>125</v>
          </cell>
          <cell r="I22">
            <v>230</v>
          </cell>
        </row>
        <row r="23">
          <cell r="A23">
            <v>350</v>
          </cell>
          <cell r="B23" t="str">
            <v>HLE 350R</v>
          </cell>
          <cell r="C23">
            <v>100</v>
          </cell>
          <cell r="D23">
            <v>135</v>
          </cell>
          <cell r="F23">
            <v>350</v>
          </cell>
          <cell r="G23" t="str">
            <v>HLE 750R</v>
          </cell>
          <cell r="H23">
            <v>125</v>
          </cell>
          <cell r="I23">
            <v>260</v>
          </cell>
        </row>
        <row r="24">
          <cell r="A24">
            <v>400</v>
          </cell>
          <cell r="B24" t="str">
            <v>HLE 500R</v>
          </cell>
          <cell r="C24">
            <v>125</v>
          </cell>
          <cell r="D24">
            <v>230</v>
          </cell>
          <cell r="F24">
            <v>400</v>
          </cell>
          <cell r="G24" t="str">
            <v>HLE 750R</v>
          </cell>
          <cell r="H24">
            <v>125</v>
          </cell>
          <cell r="I24">
            <v>260</v>
          </cell>
        </row>
        <row r="25">
          <cell r="A25">
            <v>450</v>
          </cell>
          <cell r="B25" t="str">
            <v>HLE 500R</v>
          </cell>
          <cell r="C25">
            <v>125</v>
          </cell>
          <cell r="D25">
            <v>230</v>
          </cell>
          <cell r="F25">
            <v>450</v>
          </cell>
          <cell r="G25" t="str">
            <v>HLE 750R</v>
          </cell>
          <cell r="H25">
            <v>125</v>
          </cell>
          <cell r="I25">
            <v>260</v>
          </cell>
        </row>
        <row r="26">
          <cell r="A26">
            <v>500</v>
          </cell>
          <cell r="B26" t="str">
            <v>HLE 500R</v>
          </cell>
          <cell r="C26">
            <v>125</v>
          </cell>
          <cell r="D26">
            <v>230</v>
          </cell>
          <cell r="F26">
            <v>500</v>
          </cell>
          <cell r="G26" t="str">
            <v>HLE 1000R</v>
          </cell>
          <cell r="H26">
            <v>140</v>
          </cell>
          <cell r="I26">
            <v>350</v>
          </cell>
        </row>
        <row r="27">
          <cell r="A27">
            <v>600</v>
          </cell>
          <cell r="B27" t="str">
            <v>HLE 500R</v>
          </cell>
          <cell r="C27">
            <v>125</v>
          </cell>
          <cell r="D27">
            <v>230</v>
          </cell>
          <cell r="F27">
            <v>600</v>
          </cell>
          <cell r="G27" t="str">
            <v>HLE 1000R</v>
          </cell>
          <cell r="H27">
            <v>140</v>
          </cell>
          <cell r="I27">
            <v>350</v>
          </cell>
        </row>
        <row r="28">
          <cell r="A28">
            <v>700</v>
          </cell>
          <cell r="B28" t="str">
            <v>HLE 750R</v>
          </cell>
          <cell r="C28">
            <v>125</v>
          </cell>
          <cell r="D28">
            <v>260</v>
          </cell>
          <cell r="F28">
            <v>700</v>
          </cell>
          <cell r="G28" t="str">
            <v>HLE 1000R</v>
          </cell>
          <cell r="H28">
            <v>140</v>
          </cell>
          <cell r="I28">
            <v>350</v>
          </cell>
        </row>
      </sheetData>
      <sheetData sheetId="4"/>
      <sheetData sheetId="5" refreshError="1">
        <row r="3">
          <cell r="A3">
            <v>0</v>
          </cell>
          <cell r="B3">
            <v>620</v>
          </cell>
          <cell r="C3" t="str">
            <v>NVD110</v>
          </cell>
          <cell r="D3">
            <v>44</v>
          </cell>
          <cell r="E3">
            <v>4</v>
          </cell>
        </row>
        <row r="4">
          <cell r="A4">
            <v>621</v>
          </cell>
          <cell r="B4">
            <v>1950</v>
          </cell>
          <cell r="C4" t="str">
            <v>NVD115</v>
          </cell>
          <cell r="D4">
            <v>65</v>
          </cell>
          <cell r="E4">
            <v>9.1</v>
          </cell>
        </row>
        <row r="5">
          <cell r="A5">
            <v>1951</v>
          </cell>
          <cell r="B5">
            <v>3500</v>
          </cell>
          <cell r="C5" t="str">
            <v>NVD120</v>
          </cell>
          <cell r="D5">
            <v>77</v>
          </cell>
          <cell r="E5">
            <v>15</v>
          </cell>
        </row>
        <row r="6">
          <cell r="A6">
            <v>3501</v>
          </cell>
          <cell r="B6">
            <v>6500</v>
          </cell>
          <cell r="C6" t="str">
            <v>NVD125</v>
          </cell>
          <cell r="D6">
            <v>100</v>
          </cell>
          <cell r="E6">
            <v>27</v>
          </cell>
        </row>
        <row r="7">
          <cell r="A7">
            <v>6501</v>
          </cell>
          <cell r="B7">
            <v>11000</v>
          </cell>
          <cell r="C7" t="str">
            <v>NVD130</v>
          </cell>
          <cell r="D7">
            <v>119</v>
          </cell>
          <cell r="E7">
            <v>41</v>
          </cell>
        </row>
        <row r="8">
          <cell r="A8">
            <v>11001</v>
          </cell>
          <cell r="B8">
            <v>16500</v>
          </cell>
          <cell r="C8" t="str">
            <v>NVD135</v>
          </cell>
          <cell r="D8">
            <v>132</v>
          </cell>
          <cell r="E8">
            <v>65</v>
          </cell>
        </row>
        <row r="9">
          <cell r="A9">
            <v>16501</v>
          </cell>
          <cell r="B9">
            <v>25000</v>
          </cell>
          <cell r="C9" t="str">
            <v>NVD140</v>
          </cell>
          <cell r="D9">
            <v>164</v>
          </cell>
          <cell r="E9">
            <v>97</v>
          </cell>
        </row>
        <row r="10">
          <cell r="A10">
            <v>25001</v>
          </cell>
          <cell r="B10">
            <v>35000</v>
          </cell>
          <cell r="C10" t="str">
            <v>NVD145</v>
          </cell>
          <cell r="D10">
            <v>182</v>
          </cell>
          <cell r="E10">
            <v>132</v>
          </cell>
        </row>
        <row r="11">
          <cell r="A11">
            <v>35001</v>
          </cell>
          <cell r="B11">
            <v>47000</v>
          </cell>
          <cell r="C11" t="str">
            <v>NVD150</v>
          </cell>
          <cell r="D11">
            <v>200</v>
          </cell>
          <cell r="E11">
            <v>193</v>
          </cell>
        </row>
        <row r="12">
          <cell r="A12">
            <v>47001</v>
          </cell>
          <cell r="B12">
            <v>61000</v>
          </cell>
          <cell r="C12" t="str">
            <v>NVD155</v>
          </cell>
          <cell r="D12">
            <v>225</v>
          </cell>
          <cell r="E12">
            <v>256</v>
          </cell>
        </row>
        <row r="13">
          <cell r="A13">
            <v>61001</v>
          </cell>
          <cell r="B13">
            <v>80000</v>
          </cell>
          <cell r="C13" t="str">
            <v>NVD160</v>
          </cell>
          <cell r="D13">
            <v>238</v>
          </cell>
          <cell r="E13">
            <v>312</v>
          </cell>
        </row>
        <row r="14">
          <cell r="A14">
            <v>80001</v>
          </cell>
          <cell r="B14">
            <v>115000</v>
          </cell>
          <cell r="C14" t="str">
            <v>NVD170</v>
          </cell>
          <cell r="D14">
            <v>290</v>
          </cell>
          <cell r="E14">
            <v>500</v>
          </cell>
        </row>
        <row r="15">
          <cell r="A15">
            <v>115001</v>
          </cell>
          <cell r="B15">
            <v>150000</v>
          </cell>
          <cell r="C15" t="str">
            <v>NVD180</v>
          </cell>
          <cell r="D15">
            <v>290</v>
          </cell>
          <cell r="E15">
            <v>680</v>
          </cell>
        </row>
        <row r="16">
          <cell r="A16">
            <v>150001</v>
          </cell>
          <cell r="B16">
            <v>200000</v>
          </cell>
          <cell r="C16" t="str">
            <v>NVD190</v>
          </cell>
          <cell r="D16">
            <v>330</v>
          </cell>
          <cell r="E16">
            <v>950</v>
          </cell>
        </row>
        <row r="17">
          <cell r="A17">
            <v>200001</v>
          </cell>
          <cell r="B17">
            <v>280000</v>
          </cell>
          <cell r="C17" t="str">
            <v>NVD200</v>
          </cell>
          <cell r="D17">
            <v>380</v>
          </cell>
          <cell r="E17">
            <v>1220</v>
          </cell>
        </row>
        <row r="18">
          <cell r="A18">
            <v>280001</v>
          </cell>
          <cell r="B18">
            <v>390000</v>
          </cell>
          <cell r="C18" t="str">
            <v>NVD210</v>
          </cell>
          <cell r="D18">
            <v>400</v>
          </cell>
          <cell r="E18">
            <v>1590</v>
          </cell>
        </row>
        <row r="19">
          <cell r="A19">
            <v>390001</v>
          </cell>
          <cell r="B19">
            <v>500000</v>
          </cell>
          <cell r="C19" t="str">
            <v>NVD220</v>
          </cell>
          <cell r="D19">
            <v>450</v>
          </cell>
          <cell r="E19">
            <v>2040</v>
          </cell>
        </row>
        <row r="20">
          <cell r="A20">
            <v>501000</v>
          </cell>
          <cell r="B20">
            <v>501000</v>
          </cell>
          <cell r="C20" t="str">
            <v>N.A.</v>
          </cell>
          <cell r="D20">
            <v>0</v>
          </cell>
          <cell r="E2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II PLANILHA"/>
      <sheetName val="Anexo II-a - MODELO PLANILHA"/>
      <sheetName val="Anexo III COMPOSIÇÕES"/>
      <sheetName val="Anexo IV BDI"/>
      <sheetName val="Anexo IV-a - Modelo BDI"/>
      <sheetName val="Anexo V ENCARGOS"/>
      <sheetName val="Anexo V-a Modelo ENCARGOS"/>
      <sheetName val="Anexo VI PLANILHA RESUMO"/>
      <sheetName val="Anexo VII CRONOGRAMA"/>
      <sheetName val="Anexo VII-a CRONOGRAMA"/>
      <sheetName val="CURVA_ABC"/>
      <sheetName val="MEMÓRIA"/>
      <sheetName val="ATESTADOS REV"/>
      <sheetName val="Custos Unit EDIF ComDes Julho24"/>
      <sheetName val="Custos Unit INFRA ComDes Jul24"/>
      <sheetName val="SINAPI"/>
      <sheetName val="CDHU"/>
      <sheetName val="Insumos Com Des Julho24"/>
      <sheetName val="Equip Com Des Julho24"/>
      <sheetName val="Mobra H e Mensal Com Des Jul24"/>
      <sheetName val="INSUMOS_SINA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A SANTO ANDRE"/>
      <sheetName val="Orçamento_"/>
      <sheetName val="MEMÓRIA ORÇAMENTO ATUALIZADA "/>
      <sheetName val="MEMÓRIA DE CÁLCULO_ORÇAMENTO"/>
      <sheetName val="MEMÓRIA DE CÁLCULO_MEDIÇÃO"/>
      <sheetName val="PLANILHA PREVISÃO DE SERVIÇOS"/>
    </sheetNames>
    <sheetDataSet>
      <sheetData sheetId="0">
        <row r="11">
          <cell r="B11" t="str">
            <v>01.01.001</v>
          </cell>
          <cell r="C11" t="str">
            <v>Retirando a vegetacao, troncos ate 5cm de diametro e raspagem.</v>
          </cell>
          <cell r="D11" t="str">
            <v>FDE</v>
          </cell>
          <cell r="E11" t="str">
            <v>M2</v>
          </cell>
          <cell r="F11">
            <v>4.07</v>
          </cell>
        </row>
        <row r="12">
          <cell r="B12" t="str">
            <v>01.01.010</v>
          </cell>
          <cell r="C12" t="str">
            <v>Corte, recorte e remocao de arvores incl raizes diam&gt;5&lt;15cm</v>
          </cell>
          <cell r="D12" t="str">
            <v>FDE</v>
          </cell>
          <cell r="E12" t="str">
            <v>UN</v>
          </cell>
          <cell r="F12">
            <v>228.89</v>
          </cell>
        </row>
        <row r="13">
          <cell r="B13" t="str">
            <v>01.01.021</v>
          </cell>
          <cell r="C13" t="str">
            <v>Corte, recorte e remoção de árvores incl.raizes 15cm</v>
          </cell>
          <cell r="D13" t="str">
            <v>FDE</v>
          </cell>
          <cell r="E13" t="str">
            <v>UN</v>
          </cell>
          <cell r="F13">
            <v>777.69</v>
          </cell>
        </row>
        <row r="14">
          <cell r="B14" t="str">
            <v>01.01.022</v>
          </cell>
          <cell r="C14" t="str">
            <v>Corte, recorte e remoção de árvores incl.raizes 30cm</v>
          </cell>
          <cell r="D14" t="str">
            <v>FDE</v>
          </cell>
          <cell r="E14" t="str">
            <v>UN</v>
          </cell>
          <cell r="F14">
            <v>2012.13</v>
          </cell>
        </row>
        <row r="15">
          <cell r="B15" t="str">
            <v>01.01.030</v>
          </cell>
          <cell r="C15" t="str">
            <v>Corte raso , recorte e remoção de árvores 5cm</v>
          </cell>
          <cell r="D15" t="str">
            <v>FDE</v>
          </cell>
          <cell r="E15" t="str">
            <v>UN</v>
          </cell>
          <cell r="F15">
            <v>186</v>
          </cell>
        </row>
        <row r="16">
          <cell r="B16" t="str">
            <v>01.01.031</v>
          </cell>
          <cell r="C16" t="str">
            <v>Corte raso, recorte e remoção de árvores 15cm</v>
          </cell>
          <cell r="D16" t="str">
            <v>FDE</v>
          </cell>
          <cell r="E16" t="str">
            <v>UN</v>
          </cell>
          <cell r="F16">
            <v>656.49</v>
          </cell>
        </row>
        <row r="17">
          <cell r="B17" t="str">
            <v>01.01.032</v>
          </cell>
          <cell r="C17" t="str">
            <v>Corte raso, recorte e remoção de árvores 30cm</v>
          </cell>
          <cell r="D17" t="str">
            <v>FDE</v>
          </cell>
          <cell r="E17" t="str">
            <v>UN</v>
          </cell>
          <cell r="F17">
            <v>1769.72</v>
          </cell>
        </row>
        <row r="18">
          <cell r="B18" t="str">
            <v>01.01.033</v>
          </cell>
          <cell r="C18" t="str">
            <v>Corte raso, recorte e remoção de árvores 45cm</v>
          </cell>
          <cell r="D18" t="str">
            <v>FDE</v>
          </cell>
          <cell r="E18" t="str">
            <v>UN</v>
          </cell>
          <cell r="F18">
            <v>2644.83</v>
          </cell>
        </row>
        <row r="19">
          <cell r="B19" t="str">
            <v>01.02.001</v>
          </cell>
          <cell r="C19" t="str">
            <v>Corte e aterro dentro da obra com transporte interno</v>
          </cell>
          <cell r="D19" t="str">
            <v>FDE</v>
          </cell>
          <cell r="E19" t="str">
            <v>M3</v>
          </cell>
          <cell r="F19">
            <v>50.89</v>
          </cell>
        </row>
        <row r="20">
          <cell r="B20" t="str">
            <v>01.02.002</v>
          </cell>
          <cell r="C20" t="str">
            <v>Corte com retirada por caminhao nos primeiros 100 m</v>
          </cell>
          <cell r="D20" t="str">
            <v>FDE</v>
          </cell>
          <cell r="E20" t="str">
            <v>M3</v>
          </cell>
          <cell r="F20">
            <v>30.56</v>
          </cell>
        </row>
        <row r="21">
          <cell r="B21" t="str">
            <v>01.02.003</v>
          </cell>
          <cell r="C21" t="str">
            <v>Aterro com transporte por caminhao nos primeiros 100 m</v>
          </cell>
          <cell r="D21" t="str">
            <v>FDE</v>
          </cell>
          <cell r="E21" t="str">
            <v>M3</v>
          </cell>
          <cell r="F21">
            <v>30.56</v>
          </cell>
        </row>
        <row r="22">
          <cell r="B22" t="str">
            <v>01.02.004</v>
          </cell>
          <cell r="C22" t="str">
            <v>Transporte por caminhao m3x</v>
          </cell>
          <cell r="D22" t="str">
            <v>FDE</v>
          </cell>
          <cell r="E22" t="str">
            <v>KM</v>
          </cell>
          <cell r="F22">
            <v>1.01</v>
          </cell>
        </row>
        <row r="23">
          <cell r="B23" t="str">
            <v>01.03.001</v>
          </cell>
          <cell r="C23" t="str">
            <v>Corte e aterro dentro da obra com transporte interno</v>
          </cell>
          <cell r="D23" t="str">
            <v>FDE</v>
          </cell>
          <cell r="E23" t="str">
            <v>M3</v>
          </cell>
          <cell r="F23">
            <v>11.17</v>
          </cell>
        </row>
        <row r="24">
          <cell r="B24" t="str">
            <v>01.03.002</v>
          </cell>
          <cell r="C24" t="str">
            <v>Corte com retirada por caminhao nos primeiros 100 m</v>
          </cell>
          <cell r="D24" t="str">
            <v>FDE</v>
          </cell>
          <cell r="E24" t="str">
            <v>M3</v>
          </cell>
          <cell r="F24">
            <v>16.53</v>
          </cell>
        </row>
        <row r="25">
          <cell r="B25" t="str">
            <v>01.03.004</v>
          </cell>
          <cell r="C25" t="str">
            <v>Aterro com transporte por caminhao nos primeiros 100 m</v>
          </cell>
          <cell r="D25" t="str">
            <v>FDE</v>
          </cell>
          <cell r="E25" t="str">
            <v>M3</v>
          </cell>
          <cell r="F25">
            <v>18.510000000000002</v>
          </cell>
        </row>
        <row r="26">
          <cell r="B26" t="str">
            <v>01.03.005</v>
          </cell>
          <cell r="C26" t="str">
            <v>Transporte por caminhao m3x</v>
          </cell>
          <cell r="D26" t="str">
            <v>FDE</v>
          </cell>
          <cell r="E26" t="str">
            <v>KM</v>
          </cell>
          <cell r="F26">
            <v>1.6</v>
          </cell>
        </row>
        <row r="27">
          <cell r="B27" t="str">
            <v>01.04.006</v>
          </cell>
          <cell r="C27" t="str">
            <v>Escoramento pontaletado</v>
          </cell>
          <cell r="D27" t="str">
            <v>FDE</v>
          </cell>
          <cell r="E27" t="str">
            <v>M2</v>
          </cell>
          <cell r="F27">
            <v>59.84</v>
          </cell>
        </row>
        <row r="28">
          <cell r="B28" t="str">
            <v>01.04.010</v>
          </cell>
          <cell r="C28" t="str">
            <v>Escoramento de valas continuo ate 2,00m</v>
          </cell>
          <cell r="D28" t="str">
            <v>FDE</v>
          </cell>
          <cell r="E28" t="str">
            <v>M2</v>
          </cell>
          <cell r="F28">
            <v>81.48</v>
          </cell>
        </row>
        <row r="29">
          <cell r="B29" t="str">
            <v>01.04.015</v>
          </cell>
          <cell r="C29" t="str">
            <v>Escoramento de valas descontinuo ate 2,00m</v>
          </cell>
          <cell r="D29" t="str">
            <v>FDE</v>
          </cell>
          <cell r="E29" t="str">
            <v>M2</v>
          </cell>
          <cell r="F29">
            <v>58.71</v>
          </cell>
        </row>
        <row r="30">
          <cell r="B30" t="str">
            <v>01.05.001</v>
          </cell>
          <cell r="C30" t="str">
            <v>Escavacao manual - profundidade ate 1.80 m</v>
          </cell>
          <cell r="D30" t="str">
            <v>FDE</v>
          </cell>
          <cell r="E30" t="str">
            <v>M3</v>
          </cell>
          <cell r="F30">
            <v>46.81</v>
          </cell>
        </row>
        <row r="31">
          <cell r="B31" t="str">
            <v>01.05.002</v>
          </cell>
          <cell r="C31" t="str">
            <v>Escavacao manual - profundidade alem de 1.80 m</v>
          </cell>
          <cell r="D31" t="str">
            <v>FDE</v>
          </cell>
          <cell r="E31" t="str">
            <v>M3</v>
          </cell>
          <cell r="F31">
            <v>61.05</v>
          </cell>
        </row>
        <row r="32">
          <cell r="B32" t="str">
            <v>01.06.001</v>
          </cell>
          <cell r="C32" t="str">
            <v>Apiloamento para simples regularizacao</v>
          </cell>
          <cell r="D32" t="str">
            <v>FDE</v>
          </cell>
          <cell r="E32" t="str">
            <v>M2</v>
          </cell>
          <cell r="F32">
            <v>8.15</v>
          </cell>
        </row>
        <row r="33">
          <cell r="B33" t="str">
            <v>01.06.005</v>
          </cell>
          <cell r="C33" t="str">
            <v>Reaterro interno apiloado</v>
          </cell>
          <cell r="D33" t="str">
            <v>FDE</v>
          </cell>
          <cell r="E33" t="str">
            <v>M3</v>
          </cell>
          <cell r="F33">
            <v>71.239999999999995</v>
          </cell>
        </row>
        <row r="34">
          <cell r="B34" t="str">
            <v>01.07.002</v>
          </cell>
          <cell r="C34" t="str">
            <v>Lastro de pedra britada - 5cm</v>
          </cell>
          <cell r="D34" t="str">
            <v>FDE</v>
          </cell>
          <cell r="E34" t="str">
            <v>M2</v>
          </cell>
          <cell r="F34">
            <v>8.5299999999999994</v>
          </cell>
        </row>
        <row r="35">
          <cell r="B35" t="str">
            <v>01.07.010</v>
          </cell>
          <cell r="C35" t="str">
            <v>Lastro de concreto - 5 cm</v>
          </cell>
          <cell r="D35" t="str">
            <v>FDE</v>
          </cell>
          <cell r="E35" t="str">
            <v>M2</v>
          </cell>
          <cell r="F35">
            <v>36.36</v>
          </cell>
        </row>
        <row r="36">
          <cell r="B36" t="str">
            <v>01.08.014</v>
          </cell>
          <cell r="C36" t="str">
            <v>Tubo pvc ocre junta elástica dn 100 inclusive conexões - enterrado</v>
          </cell>
          <cell r="D36" t="str">
            <v>FDE</v>
          </cell>
          <cell r="E36" t="str">
            <v>M</v>
          </cell>
          <cell r="F36">
            <v>71.040000000000006</v>
          </cell>
        </row>
        <row r="37">
          <cell r="B37" t="str">
            <v>01.08.015</v>
          </cell>
          <cell r="C37" t="str">
            <v>Tubo pvc ocre junta elástica dn 150 inclusive conexões - enterrado</v>
          </cell>
          <cell r="D37" t="str">
            <v>FDE</v>
          </cell>
          <cell r="E37" t="str">
            <v>M</v>
          </cell>
          <cell r="F37">
            <v>107.85</v>
          </cell>
        </row>
        <row r="38">
          <cell r="B38" t="str">
            <v>01.08.032</v>
          </cell>
          <cell r="C38" t="str">
            <v>Tubo dreno plastico corrugado perfurado de 100mm em barras</v>
          </cell>
          <cell r="D38" t="str">
            <v>FDE</v>
          </cell>
          <cell r="E38" t="str">
            <v>M</v>
          </cell>
          <cell r="F38">
            <v>103.34</v>
          </cell>
        </row>
        <row r="39">
          <cell r="B39" t="str">
            <v>01.08.033</v>
          </cell>
          <cell r="C39" t="str">
            <v>Tubo dreno plastico corrugado perfurado de 150mm em barras</v>
          </cell>
          <cell r="D39" t="str">
            <v>FDE</v>
          </cell>
          <cell r="E39" t="str">
            <v>M</v>
          </cell>
          <cell r="F39">
            <v>157.49</v>
          </cell>
        </row>
        <row r="40">
          <cell r="B40" t="str">
            <v>01.08.034</v>
          </cell>
          <cell r="C40" t="str">
            <v>Manta geotextil de 200 gr/m2</v>
          </cell>
          <cell r="D40" t="str">
            <v>FDE</v>
          </cell>
          <cell r="E40" t="str">
            <v>M2</v>
          </cell>
          <cell r="F40">
            <v>17.84</v>
          </cell>
        </row>
        <row r="41">
          <cell r="B41" t="str">
            <v>01.08.035</v>
          </cell>
          <cell r="C41" t="str">
            <v>Manta geotextil de 300 gr/m2</v>
          </cell>
          <cell r="D41" t="str">
            <v>FDE</v>
          </cell>
          <cell r="E41" t="str">
            <v>M2</v>
          </cell>
          <cell r="F41">
            <v>18.760000000000002</v>
          </cell>
        </row>
        <row r="42">
          <cell r="B42" t="str">
            <v>01.08.036</v>
          </cell>
          <cell r="C42" t="str">
            <v>Manta geotextil de 600 gr/m2</v>
          </cell>
          <cell r="D42" t="str">
            <v>FDE</v>
          </cell>
          <cell r="E42" t="str">
            <v>M2</v>
          </cell>
          <cell r="F42">
            <v>23.52</v>
          </cell>
        </row>
        <row r="43">
          <cell r="B43" t="str">
            <v>01.08.040</v>
          </cell>
          <cell r="C43" t="str">
            <v>Envolvimento de drenos com pedra britada</v>
          </cell>
          <cell r="D43" t="str">
            <v>FDE</v>
          </cell>
          <cell r="E43" t="str">
            <v>M3</v>
          </cell>
          <cell r="F43">
            <v>160.72</v>
          </cell>
        </row>
        <row r="44">
          <cell r="B44" t="str">
            <v>01.08.041</v>
          </cell>
          <cell r="C44" t="str">
            <v>Envolvimento de drenos com areia grossa</v>
          </cell>
          <cell r="D44" t="str">
            <v>FDE</v>
          </cell>
          <cell r="E44" t="str">
            <v>M3</v>
          </cell>
          <cell r="F44">
            <v>164.64</v>
          </cell>
        </row>
        <row r="45">
          <cell r="B45" t="str">
            <v>01.08.050</v>
          </cell>
          <cell r="C45" t="str">
            <v>Caixa de ligacao ou inspecao - alvenaria de 1/2 tijolo revestida</v>
          </cell>
          <cell r="D45" t="str">
            <v>FDE</v>
          </cell>
          <cell r="E45" t="str">
            <v>M2</v>
          </cell>
          <cell r="F45">
            <v>230.46</v>
          </cell>
        </row>
        <row r="46">
          <cell r="B46" t="str">
            <v>01.08.051</v>
          </cell>
          <cell r="C46" t="str">
            <v>Caixa de ligacao ou inspecao - alvenaria de 1 tijolo revestida</v>
          </cell>
          <cell r="D46" t="str">
            <v>FDE</v>
          </cell>
          <cell r="E46" t="str">
            <v>M2</v>
          </cell>
          <cell r="F46">
            <v>347.86</v>
          </cell>
        </row>
        <row r="47">
          <cell r="B47" t="str">
            <v>01.08.052</v>
          </cell>
          <cell r="C47" t="str">
            <v>Caixa de ligacao ou inspecao - tampa de concreto armado</v>
          </cell>
          <cell r="D47" t="str">
            <v>FDE</v>
          </cell>
          <cell r="E47" t="str">
            <v>M2</v>
          </cell>
          <cell r="F47">
            <v>219.88</v>
          </cell>
        </row>
        <row r="48">
          <cell r="B48" t="str">
            <v>01.08.053</v>
          </cell>
          <cell r="C48" t="str">
            <v>Tubo concreto simples (ps-1) com ponta e bolsa ø 30cm nbr 8890/2007</v>
          </cell>
          <cell r="D48" t="str">
            <v>FDE</v>
          </cell>
          <cell r="E48" t="str">
            <v>M</v>
          </cell>
          <cell r="F48">
            <v>107.34</v>
          </cell>
        </row>
        <row r="49">
          <cell r="B49" t="str">
            <v>01.08.054</v>
          </cell>
          <cell r="C49" t="str">
            <v>Tubo concreto simples (ps-1) com ponta e bolsa ø 40cm nbr 8890/2007</v>
          </cell>
          <cell r="D49" t="str">
            <v>FDE</v>
          </cell>
          <cell r="E49" t="str">
            <v>M</v>
          </cell>
          <cell r="F49">
            <v>79.62</v>
          </cell>
        </row>
        <row r="50">
          <cell r="B50" t="str">
            <v>01.08.055</v>
          </cell>
          <cell r="C50" t="str">
            <v>Tubo concreto simples (ps-1) com ponta e bolsa ø 50cm nbr 8890/2007</v>
          </cell>
          <cell r="D50" t="str">
            <v>FDE</v>
          </cell>
          <cell r="E50" t="str">
            <v>M</v>
          </cell>
          <cell r="F50">
            <v>106.13</v>
          </cell>
        </row>
        <row r="51">
          <cell r="B51" t="str">
            <v>01.08.056</v>
          </cell>
          <cell r="C51" t="str">
            <v>Tubo concreto simples (ps-1) com ponta e bolsa ø 60cm nbr 8890/2007</v>
          </cell>
          <cell r="D51" t="str">
            <v>FDE</v>
          </cell>
          <cell r="E51" t="str">
            <v>M</v>
          </cell>
          <cell r="F51">
            <v>137</v>
          </cell>
        </row>
        <row r="52">
          <cell r="B52" t="str">
            <v>01.08.057</v>
          </cell>
          <cell r="C52" t="str">
            <v>Tubo concreto armado (pa-1) com ponta e bolsa ø 80cm nbr 8890/2007</v>
          </cell>
          <cell r="D52" t="str">
            <v>FDE</v>
          </cell>
          <cell r="E52" t="str">
            <v>M</v>
          </cell>
          <cell r="F52">
            <v>235.03</v>
          </cell>
        </row>
        <row r="53">
          <cell r="B53" t="str">
            <v>01.08.058</v>
          </cell>
          <cell r="C53" t="str">
            <v>Tubo concreto armado (pa-1) com ponta e bolsa ø 100cm nbr 8890/2007</v>
          </cell>
          <cell r="D53" t="str">
            <v>FDE</v>
          </cell>
          <cell r="E53" t="str">
            <v>M</v>
          </cell>
          <cell r="F53">
            <v>346.57</v>
          </cell>
        </row>
        <row r="54">
          <cell r="B54" t="str">
            <v>01.08.059</v>
          </cell>
          <cell r="C54" t="str">
            <v>Tubo concreto armado (pa-1) com ponta e bolsa ø 120cm nbr 8890/2007</v>
          </cell>
          <cell r="D54" t="str">
            <v>FDE</v>
          </cell>
          <cell r="E54" t="str">
            <v>M</v>
          </cell>
          <cell r="F54">
            <v>465.04</v>
          </cell>
        </row>
        <row r="55">
          <cell r="B55" t="str">
            <v>01.08.060</v>
          </cell>
          <cell r="C55" t="str">
            <v>Tubo dreno pead corrug perf dn 65mm em rolos</v>
          </cell>
          <cell r="D55" t="str">
            <v>FDE</v>
          </cell>
          <cell r="E55" t="str">
            <v>M</v>
          </cell>
          <cell r="F55">
            <v>66.540000000000006</v>
          </cell>
        </row>
        <row r="56">
          <cell r="B56" t="str">
            <v>01.08.061</v>
          </cell>
          <cell r="C56" t="str">
            <v>Tubo dreno pead corrug perf dn 80mm em rolo</v>
          </cell>
          <cell r="D56" t="str">
            <v>FDE</v>
          </cell>
          <cell r="E56" t="str">
            <v>M</v>
          </cell>
          <cell r="F56">
            <v>74.400000000000006</v>
          </cell>
        </row>
        <row r="57">
          <cell r="B57" t="str">
            <v>01.08.062</v>
          </cell>
          <cell r="C57" t="str">
            <v>Tubo dreno pead corrug perf dn 100mm em rolo</v>
          </cell>
          <cell r="D57" t="str">
            <v>FDE</v>
          </cell>
          <cell r="E57" t="str">
            <v>M</v>
          </cell>
          <cell r="F57">
            <v>84.22</v>
          </cell>
        </row>
        <row r="58">
          <cell r="B58" t="str">
            <v>01.08.063</v>
          </cell>
          <cell r="C58" t="str">
            <v>Tubo dreno pead corrug perf dn 170mm em rolo</v>
          </cell>
          <cell r="D58" t="str">
            <v>FDE</v>
          </cell>
          <cell r="E58" t="str">
            <v>M</v>
          </cell>
          <cell r="F58">
            <v>124.37</v>
          </cell>
        </row>
        <row r="59">
          <cell r="B59" t="str">
            <v>01.08.064</v>
          </cell>
          <cell r="C59" t="str">
            <v>Tubo dreno pead corrug perf p/ paisagismo dn 65mm em rolo</v>
          </cell>
          <cell r="D59" t="str">
            <v>FDE</v>
          </cell>
          <cell r="E59" t="str">
            <v>M</v>
          </cell>
          <cell r="F59">
            <v>58.16</v>
          </cell>
        </row>
        <row r="60">
          <cell r="B60" t="str">
            <v>01.08.065</v>
          </cell>
          <cell r="C60" t="str">
            <v>Tubo dreno pead corrug perf p/ paisagismo dn 110mm em rolo</v>
          </cell>
          <cell r="D60" t="str">
            <v>FDE</v>
          </cell>
          <cell r="E60" t="str">
            <v>M</v>
          </cell>
          <cell r="F60">
            <v>71.239999999999995</v>
          </cell>
        </row>
        <row r="61">
          <cell r="B61" t="str">
            <v>01.10.001</v>
          </cell>
          <cell r="C61" t="str">
            <v>Gabarito de madeira esquadrado e nivelado para locação de obra</v>
          </cell>
          <cell r="D61" t="str">
            <v>FDE</v>
          </cell>
          <cell r="E61" t="str">
            <v>M</v>
          </cell>
          <cell r="F61">
            <v>21.8</v>
          </cell>
        </row>
        <row r="62">
          <cell r="B62" t="str">
            <v>02.01.001</v>
          </cell>
          <cell r="C62" t="str">
            <v>Escavacao manual - profundidade ate 1.80 m</v>
          </cell>
          <cell r="D62" t="str">
            <v>FDE</v>
          </cell>
          <cell r="E62" t="str">
            <v>M3</v>
          </cell>
          <cell r="F62">
            <v>81.41</v>
          </cell>
        </row>
        <row r="63">
          <cell r="B63" t="str">
            <v>02.01.002</v>
          </cell>
          <cell r="C63" t="str">
            <v>Escavacao manual - profundidade alem de 1.80 m</v>
          </cell>
          <cell r="D63" t="str">
            <v>FDE</v>
          </cell>
          <cell r="E63" t="str">
            <v>M3</v>
          </cell>
          <cell r="F63">
            <v>91.59</v>
          </cell>
        </row>
        <row r="64">
          <cell r="B64" t="str">
            <v>02.01.005</v>
          </cell>
          <cell r="C64" t="str">
            <v>Escoramento de terra continuo</v>
          </cell>
          <cell r="D64" t="str">
            <v>FDE</v>
          </cell>
          <cell r="E64" t="str">
            <v>M2</v>
          </cell>
          <cell r="F64">
            <v>128.28</v>
          </cell>
        </row>
        <row r="65">
          <cell r="B65" t="str">
            <v>02.01.006</v>
          </cell>
          <cell r="C65" t="str">
            <v>Escoramento de terra descontinuo</v>
          </cell>
          <cell r="D65" t="str">
            <v>FDE</v>
          </cell>
          <cell r="E65" t="str">
            <v>M2</v>
          </cell>
          <cell r="F65">
            <v>66.459999999999994</v>
          </cell>
        </row>
        <row r="66">
          <cell r="B66" t="str">
            <v>02.01.010</v>
          </cell>
          <cell r="C66" t="str">
            <v>Apiloamento para simples regularizacao</v>
          </cell>
          <cell r="D66" t="str">
            <v>FDE</v>
          </cell>
          <cell r="E66" t="str">
            <v>M2</v>
          </cell>
          <cell r="F66">
            <v>8.15</v>
          </cell>
        </row>
        <row r="67">
          <cell r="B67" t="str">
            <v>02.01.012</v>
          </cell>
          <cell r="C67" t="str">
            <v>Lastro de pedra britada - 5cm</v>
          </cell>
          <cell r="D67" t="str">
            <v>FDE</v>
          </cell>
          <cell r="E67" t="str">
            <v>M2</v>
          </cell>
          <cell r="F67">
            <v>8.5299999999999994</v>
          </cell>
        </row>
        <row r="68">
          <cell r="B68" t="str">
            <v>02.01.015</v>
          </cell>
          <cell r="C68" t="str">
            <v>Lastro de concreto - 5 cm</v>
          </cell>
          <cell r="D68" t="str">
            <v>FDE</v>
          </cell>
          <cell r="E68" t="str">
            <v>M2</v>
          </cell>
          <cell r="F68">
            <v>36.36</v>
          </cell>
        </row>
        <row r="69">
          <cell r="B69" t="str">
            <v>02.01.025</v>
          </cell>
          <cell r="C69" t="str">
            <v>Reaterro interno apiloado</v>
          </cell>
          <cell r="D69" t="str">
            <v>FDE</v>
          </cell>
          <cell r="E69" t="str">
            <v>M3</v>
          </cell>
          <cell r="F69">
            <v>61.05</v>
          </cell>
        </row>
        <row r="70">
          <cell r="B70" t="str">
            <v>02.01.027</v>
          </cell>
          <cell r="C70" t="str">
            <v>Reaterro com adicao de 2% de cimento</v>
          </cell>
          <cell r="D70" t="str">
            <v>FDE</v>
          </cell>
          <cell r="E70" t="str">
            <v>M3</v>
          </cell>
          <cell r="F70">
            <v>187.74</v>
          </cell>
        </row>
        <row r="71">
          <cell r="B71" t="str">
            <v>02.02.026</v>
          </cell>
          <cell r="C71" t="str">
            <v>Broca de concreto de diametro 25cm - incl arranques</v>
          </cell>
          <cell r="D71" t="str">
            <v>FDE</v>
          </cell>
          <cell r="E71" t="str">
            <v>M</v>
          </cell>
          <cell r="F71">
            <v>73.8</v>
          </cell>
        </row>
        <row r="72">
          <cell r="B72" t="str">
            <v>02.02.027</v>
          </cell>
          <cell r="C72" t="str">
            <v>Broca de concreto de diametro 30cm - incl arranques</v>
          </cell>
          <cell r="D72" t="str">
            <v>FDE</v>
          </cell>
          <cell r="E72" t="str">
            <v>M</v>
          </cell>
          <cell r="F72">
            <v>107.69</v>
          </cell>
        </row>
        <row r="73">
          <cell r="B73" t="str">
            <v>02.03.001</v>
          </cell>
          <cell r="C73" t="str">
            <v>Forma de madeira macica</v>
          </cell>
          <cell r="D73" t="str">
            <v>FDE</v>
          </cell>
          <cell r="E73" t="str">
            <v>M2</v>
          </cell>
          <cell r="F73">
            <v>78.41</v>
          </cell>
        </row>
        <row r="74">
          <cell r="B74" t="str">
            <v>02.04.002</v>
          </cell>
          <cell r="C74" t="str">
            <v>Aco ca 50 (a ou b) fyk= 500 m pa</v>
          </cell>
          <cell r="D74" t="str">
            <v>FDE</v>
          </cell>
          <cell r="E74" t="str">
            <v>KG</v>
          </cell>
          <cell r="F74">
            <v>11.08</v>
          </cell>
        </row>
        <row r="75">
          <cell r="B75" t="str">
            <v>02.04.003</v>
          </cell>
          <cell r="C75" t="str">
            <v>Aco ca 60 (a ou b) fyk= 600 m pa</v>
          </cell>
          <cell r="D75" t="str">
            <v>FDE</v>
          </cell>
          <cell r="E75" t="str">
            <v>KG</v>
          </cell>
          <cell r="F75">
            <v>12.02</v>
          </cell>
        </row>
        <row r="76">
          <cell r="B76" t="str">
            <v>02.04.005</v>
          </cell>
          <cell r="C76" t="str">
            <v>Tela armadura (malha aco ca 60 fyk= 600 m pa)</v>
          </cell>
          <cell r="D76" t="str">
            <v>FDE</v>
          </cell>
          <cell r="E76" t="str">
            <v>KG</v>
          </cell>
          <cell r="F76">
            <v>10.16</v>
          </cell>
        </row>
        <row r="77">
          <cell r="B77" t="str">
            <v>02.05.014</v>
          </cell>
          <cell r="C77" t="str">
            <v>Concreto dosado e lançado fck=20mpa</v>
          </cell>
          <cell r="D77" t="str">
            <v>FDE</v>
          </cell>
          <cell r="E77" t="str">
            <v>M3</v>
          </cell>
          <cell r="F77">
            <v>412.21</v>
          </cell>
        </row>
        <row r="78">
          <cell r="B78" t="str">
            <v>02.05.018</v>
          </cell>
          <cell r="C78" t="str">
            <v>Concreto dosado e lancado fck=25mpa</v>
          </cell>
          <cell r="D78" t="str">
            <v>FDE</v>
          </cell>
          <cell r="E78" t="str">
            <v>M3</v>
          </cell>
          <cell r="F78">
            <v>433.58</v>
          </cell>
        </row>
        <row r="79">
          <cell r="B79" t="str">
            <v>02.05.019</v>
          </cell>
          <cell r="C79" t="str">
            <v>Concreto dosado e lancado fck=30mpa</v>
          </cell>
          <cell r="D79" t="str">
            <v>FDE</v>
          </cell>
          <cell r="E79" t="str">
            <v>M3</v>
          </cell>
          <cell r="F79">
            <v>439.56</v>
          </cell>
        </row>
        <row r="80">
          <cell r="B80" t="str">
            <v>02.05.024</v>
          </cell>
          <cell r="C80" t="str">
            <v>Concreto dosado,bombeado e lançado fck=20mpa</v>
          </cell>
          <cell r="D80" t="str">
            <v>FDE</v>
          </cell>
          <cell r="E80" t="str">
            <v>M3</v>
          </cell>
          <cell r="F80">
            <v>434.35</v>
          </cell>
        </row>
        <row r="81">
          <cell r="B81" t="str">
            <v>02.05.028</v>
          </cell>
          <cell r="C81" t="str">
            <v>Concreto dosado,bombeado e lancado fck=25mpa</v>
          </cell>
          <cell r="D81" t="str">
            <v>FDE</v>
          </cell>
          <cell r="E81" t="str">
            <v>M3</v>
          </cell>
          <cell r="F81">
            <v>448.07</v>
          </cell>
        </row>
        <row r="82">
          <cell r="B82" t="str">
            <v>02.05.029</v>
          </cell>
          <cell r="C82" t="str">
            <v>Concreto dosado, bombeado e lancado fck=30mpa</v>
          </cell>
          <cell r="D82" t="str">
            <v>FDE</v>
          </cell>
          <cell r="E82" t="str">
            <v>M3</v>
          </cell>
          <cell r="F82">
            <v>462.33</v>
          </cell>
        </row>
        <row r="83">
          <cell r="B83" t="str">
            <v>02.05.050</v>
          </cell>
          <cell r="C83" t="str">
            <v>Concreto grout, preparado no local, lançado e adensado</v>
          </cell>
          <cell r="D83" t="str">
            <v>FDE</v>
          </cell>
          <cell r="E83" t="str">
            <v>M3</v>
          </cell>
          <cell r="F83">
            <v>466.55</v>
          </cell>
        </row>
        <row r="84">
          <cell r="B84" t="str">
            <v>02.06.002</v>
          </cell>
          <cell r="C84" t="str">
            <v>Alvenaria embasamento tijolo barro maciço e = 1/2 tijolo</v>
          </cell>
          <cell r="D84" t="str">
            <v>FDE</v>
          </cell>
          <cell r="E84" t="str">
            <v>M2</v>
          </cell>
          <cell r="F84">
            <v>113.52</v>
          </cell>
        </row>
        <row r="85">
          <cell r="B85" t="str">
            <v>02.06.003</v>
          </cell>
          <cell r="C85" t="str">
            <v>Alvenaria embasamento tijolo barro maciço e = 1 tijolo</v>
          </cell>
          <cell r="D85" t="str">
            <v>FDE</v>
          </cell>
          <cell r="E85" t="str">
            <v>M2</v>
          </cell>
          <cell r="F85">
            <v>198.5</v>
          </cell>
        </row>
        <row r="86">
          <cell r="B86" t="str">
            <v>02.06.020</v>
          </cell>
          <cell r="C86" t="str">
            <v>Alvenaria embasamento bloco concreto estrutural 14x19x39cm classe a</v>
          </cell>
          <cell r="D86" t="str">
            <v>FDE</v>
          </cell>
          <cell r="E86" t="str">
            <v>M2</v>
          </cell>
          <cell r="F86">
            <v>81.849999999999994</v>
          </cell>
        </row>
        <row r="87">
          <cell r="B87" t="str">
            <v>02.06.021</v>
          </cell>
          <cell r="C87" t="str">
            <v>Alvenaria embasamento bloco concreto estrutural 19x19x39cm classe a</v>
          </cell>
          <cell r="D87" t="str">
            <v>FDE</v>
          </cell>
          <cell r="E87" t="str">
            <v>M2</v>
          </cell>
          <cell r="F87">
            <v>98.22</v>
          </cell>
        </row>
        <row r="88">
          <cell r="B88" t="str">
            <v>02.07.001</v>
          </cell>
          <cell r="C88" t="str">
            <v>Imperm resp alv embas com argam cim-areia 1:3 contendo hidrofugo</v>
          </cell>
          <cell r="D88" t="str">
            <v>FDE</v>
          </cell>
          <cell r="E88" t="str">
            <v>M2</v>
          </cell>
          <cell r="F88">
            <v>58.41</v>
          </cell>
        </row>
        <row r="89">
          <cell r="B89" t="str">
            <v>02.07.002</v>
          </cell>
          <cell r="C89" t="str">
            <v>Imperm resp alv embas c/ cim-areia 1-3 hidrofugo/tinta betuminosa</v>
          </cell>
          <cell r="D89" t="str">
            <v>FDE</v>
          </cell>
          <cell r="E89" t="str">
            <v>M2</v>
          </cell>
          <cell r="F89">
            <v>73.290000000000006</v>
          </cell>
        </row>
        <row r="90">
          <cell r="B90" t="str">
            <v>02.07.003</v>
          </cell>
          <cell r="C90" t="str">
            <v>Impermeabilizacao por cristalizacao - sub solos</v>
          </cell>
          <cell r="D90" t="str">
            <v>FDE</v>
          </cell>
          <cell r="E90" t="str">
            <v>M2</v>
          </cell>
          <cell r="F90">
            <v>13.04</v>
          </cell>
        </row>
        <row r="91">
          <cell r="B91" t="str">
            <v>02.50.001</v>
          </cell>
          <cell r="C91" t="str">
            <v>Demolição de concreto simples (manual)</v>
          </cell>
          <cell r="D91" t="str">
            <v>FDE</v>
          </cell>
          <cell r="E91" t="str">
            <v>M3</v>
          </cell>
          <cell r="F91">
            <v>223.91</v>
          </cell>
        </row>
        <row r="92">
          <cell r="B92" t="str">
            <v>02.50.002</v>
          </cell>
          <cell r="C92" t="str">
            <v>Demolição de lastro de concreto simples (manual)</v>
          </cell>
          <cell r="D92" t="str">
            <v>FDE</v>
          </cell>
          <cell r="E92" t="str">
            <v>M3</v>
          </cell>
          <cell r="F92">
            <v>264.61</v>
          </cell>
        </row>
        <row r="93">
          <cell r="B93" t="str">
            <v>02.50.003</v>
          </cell>
          <cell r="C93" t="str">
            <v>Demolição de alvenaria de fundacão (manual)</v>
          </cell>
          <cell r="D93" t="str">
            <v>FDE</v>
          </cell>
          <cell r="E93" t="str">
            <v>M3</v>
          </cell>
          <cell r="F93">
            <v>122.12</v>
          </cell>
        </row>
        <row r="94">
          <cell r="B94" t="str">
            <v>03.01.001</v>
          </cell>
          <cell r="C94" t="str">
            <v>Formas de madeira macica</v>
          </cell>
          <cell r="D94" t="str">
            <v>FDE</v>
          </cell>
          <cell r="E94" t="str">
            <v>M2</v>
          </cell>
          <cell r="F94">
            <v>115.03</v>
          </cell>
        </row>
        <row r="95">
          <cell r="B95" t="str">
            <v>03.01.002</v>
          </cell>
          <cell r="C95" t="str">
            <v>Formas planas plastificada para concreto aparente</v>
          </cell>
          <cell r="D95" t="str">
            <v>FDE</v>
          </cell>
          <cell r="E95" t="str">
            <v>M2</v>
          </cell>
          <cell r="F95">
            <v>141.72</v>
          </cell>
        </row>
        <row r="96">
          <cell r="B96" t="str">
            <v>03.01.003</v>
          </cell>
          <cell r="C96" t="str">
            <v>Formas curvas plastificada para concreto aparente</v>
          </cell>
          <cell r="D96" t="str">
            <v>FDE</v>
          </cell>
          <cell r="E96" t="str">
            <v>M2</v>
          </cell>
          <cell r="F96">
            <v>183.93</v>
          </cell>
        </row>
        <row r="97">
          <cell r="B97" t="str">
            <v>03.01.005</v>
          </cell>
          <cell r="C97" t="str">
            <v>Cimbramento de madeira</v>
          </cell>
          <cell r="D97" t="str">
            <v>FDE</v>
          </cell>
          <cell r="E97" t="str">
            <v>M3</v>
          </cell>
          <cell r="F97">
            <v>41.14</v>
          </cell>
        </row>
        <row r="98">
          <cell r="B98" t="str">
            <v>03.01.021</v>
          </cell>
          <cell r="C98" t="str">
            <v>Forma tubo de papelao diametro de 20cm com gravata e escora duas direçoes</v>
          </cell>
          <cell r="D98" t="str">
            <v>FDE</v>
          </cell>
          <cell r="E98" t="str">
            <v>M</v>
          </cell>
          <cell r="F98">
            <v>84.08</v>
          </cell>
        </row>
        <row r="99">
          <cell r="B99" t="str">
            <v>03.01.022</v>
          </cell>
          <cell r="C99" t="str">
            <v>Forma tubo de papelao diametro de 25cm com gravata e escora duas direçoes</v>
          </cell>
          <cell r="D99" t="str">
            <v>FDE</v>
          </cell>
          <cell r="E99" t="str">
            <v>M</v>
          </cell>
          <cell r="F99">
            <v>101.26</v>
          </cell>
        </row>
        <row r="100">
          <cell r="B100" t="str">
            <v>03.02.005</v>
          </cell>
          <cell r="C100" t="str">
            <v>Tela armadura (malha aco ca 60 fyk= 600 m pa)</v>
          </cell>
          <cell r="D100" t="str">
            <v>FDE</v>
          </cell>
          <cell r="E100" t="str">
            <v>KG</v>
          </cell>
          <cell r="F100">
            <v>10.16</v>
          </cell>
        </row>
        <row r="101">
          <cell r="B101" t="str">
            <v>03.02.010</v>
          </cell>
          <cell r="C101" t="str">
            <v>Inserts em cantoneiras ou chapa aço a-36 p/solidarização de vigas e pilares</v>
          </cell>
          <cell r="D101" t="str">
            <v>FDE</v>
          </cell>
          <cell r="E101" t="str">
            <v>KG</v>
          </cell>
          <cell r="F101">
            <v>44.78</v>
          </cell>
        </row>
        <row r="102">
          <cell r="B102" t="str">
            <v>03.02.020</v>
          </cell>
          <cell r="C102" t="str">
            <v>Conjunto de luvas e pino roscavel dn 12,5mm p/solidarização de viga fornec. e inst.</v>
          </cell>
          <cell r="D102" t="str">
            <v>FDE</v>
          </cell>
          <cell r="E102" t="str">
            <v>UN</v>
          </cell>
          <cell r="F102">
            <v>64.650000000000006</v>
          </cell>
        </row>
        <row r="103">
          <cell r="B103" t="str">
            <v>03.02.021</v>
          </cell>
          <cell r="C103" t="str">
            <v>Conjunto de luvas e pino roscavel dn 16mm p/solidarização de viga fornec. e inst.</v>
          </cell>
          <cell r="D103" t="str">
            <v>FDE</v>
          </cell>
          <cell r="E103" t="str">
            <v>UN</v>
          </cell>
          <cell r="F103">
            <v>75.150000000000006</v>
          </cell>
        </row>
        <row r="104">
          <cell r="B104" t="str">
            <v>03.02.022</v>
          </cell>
          <cell r="C104" t="str">
            <v>Conjunto de luvas e pino roscavel dn 20mm p/solidarização de viga fornec. e inst.</v>
          </cell>
          <cell r="D104" t="str">
            <v>FDE</v>
          </cell>
          <cell r="E104" t="str">
            <v>UN</v>
          </cell>
          <cell r="F104">
            <v>87.61</v>
          </cell>
        </row>
        <row r="105">
          <cell r="B105" t="str">
            <v>03.02.023</v>
          </cell>
          <cell r="C105" t="str">
            <v>Conjunto de luvas e pino roscavel dn 25mm p/solidarização de viga fornec. e inst.</v>
          </cell>
          <cell r="D105" t="str">
            <v>FDE</v>
          </cell>
          <cell r="E105" t="str">
            <v>UN</v>
          </cell>
          <cell r="F105">
            <v>118.87</v>
          </cell>
        </row>
        <row r="106">
          <cell r="B106" t="str">
            <v>03.02.024</v>
          </cell>
          <cell r="C106" t="str">
            <v>Conjunto de luvas e pino roscavel dn 32mm p/solidarização de viga fornec. e inst.</v>
          </cell>
          <cell r="D106" t="str">
            <v>FDE</v>
          </cell>
          <cell r="E106" t="str">
            <v>UN</v>
          </cell>
          <cell r="F106">
            <v>189.35</v>
          </cell>
        </row>
        <row r="107">
          <cell r="B107" t="str">
            <v>03.03.014</v>
          </cell>
          <cell r="C107" t="str">
            <v>Concreto dosado e lancado fck= 20 m pa</v>
          </cell>
          <cell r="D107" t="str">
            <v>FDE</v>
          </cell>
          <cell r="E107" t="str">
            <v>M3</v>
          </cell>
          <cell r="F107">
            <v>412.21</v>
          </cell>
        </row>
        <row r="108">
          <cell r="B108" t="str">
            <v>03.03.016</v>
          </cell>
          <cell r="C108" t="str">
            <v>Concreto dosado e lancado fck=25 mpa</v>
          </cell>
          <cell r="D108" t="str">
            <v>FDE</v>
          </cell>
          <cell r="E108" t="str">
            <v>M3</v>
          </cell>
          <cell r="F108">
            <v>433.58</v>
          </cell>
        </row>
        <row r="109">
          <cell r="B109" t="str">
            <v>03.03.018</v>
          </cell>
          <cell r="C109" t="str">
            <v>Laje pre-fabricada vigota trelicada unidirecional lt12-100kgf/m2</v>
          </cell>
          <cell r="D109" t="str">
            <v>FDE</v>
          </cell>
          <cell r="E109" t="str">
            <v>M2</v>
          </cell>
          <cell r="F109">
            <v>125.26</v>
          </cell>
        </row>
        <row r="110">
          <cell r="B110" t="str">
            <v>03.03.019</v>
          </cell>
          <cell r="C110" t="str">
            <v>Laje pre-fabricada vigota trelicada unidirecional lt16-100kgf/m2</v>
          </cell>
          <cell r="D110" t="str">
            <v>FDE</v>
          </cell>
          <cell r="E110" t="str">
            <v>M2</v>
          </cell>
          <cell r="F110">
            <v>149.63</v>
          </cell>
        </row>
        <row r="111">
          <cell r="B111" t="str">
            <v>03.03.020</v>
          </cell>
          <cell r="C111" t="str">
            <v>Concreto dosado e lancado fck=30mpa</v>
          </cell>
          <cell r="D111" t="str">
            <v>FDE</v>
          </cell>
          <cell r="E111" t="str">
            <v>M3</v>
          </cell>
          <cell r="F111">
            <v>439.56</v>
          </cell>
        </row>
        <row r="112">
          <cell r="B112" t="str">
            <v>03.03.022</v>
          </cell>
          <cell r="C112" t="str">
            <v>Laje pre-fabricada vigota trelicada unidirecional lt16-300kgf/m2</v>
          </cell>
          <cell r="D112" t="str">
            <v>FDE</v>
          </cell>
          <cell r="E112" t="str">
            <v>M2</v>
          </cell>
          <cell r="F112">
            <v>151.68</v>
          </cell>
        </row>
        <row r="113">
          <cell r="B113" t="str">
            <v>03.03.024</v>
          </cell>
          <cell r="C113" t="str">
            <v>Concreto dosado,bombeado e lancado fck= 20 m pa</v>
          </cell>
          <cell r="D113" t="str">
            <v>FDE</v>
          </cell>
          <cell r="E113" t="str">
            <v>M3</v>
          </cell>
          <cell r="F113">
            <v>434.35</v>
          </cell>
        </row>
        <row r="114">
          <cell r="B114" t="str">
            <v>03.03.026</v>
          </cell>
          <cell r="C114" t="str">
            <v>Concreto dosado,bombeado e lancado fck 25 mpa</v>
          </cell>
          <cell r="D114" t="str">
            <v>FDE</v>
          </cell>
          <cell r="E114" t="str">
            <v>M3</v>
          </cell>
          <cell r="F114">
            <v>448.07</v>
          </cell>
        </row>
        <row r="115">
          <cell r="B115" t="str">
            <v>03.03.029</v>
          </cell>
          <cell r="C115" t="str">
            <v>Laje pre-fabricada vigota trelicada unidirecional lt20-500kgf/m2</v>
          </cell>
          <cell r="D115" t="str">
            <v>FDE</v>
          </cell>
          <cell r="E115" t="str">
            <v>M2</v>
          </cell>
          <cell r="F115">
            <v>175.39</v>
          </cell>
        </row>
        <row r="116">
          <cell r="B116" t="str">
            <v>03.03.030</v>
          </cell>
          <cell r="C116" t="str">
            <v>Concreto dosado, bombeado e lancado fck=30mpa</v>
          </cell>
          <cell r="D116" t="str">
            <v>FDE</v>
          </cell>
          <cell r="E116" t="str">
            <v>M3</v>
          </cell>
          <cell r="F116">
            <v>462.33</v>
          </cell>
        </row>
        <row r="117">
          <cell r="B117" t="str">
            <v>03.03.049</v>
          </cell>
          <cell r="C117" t="str">
            <v>Laje pre-fabricada pre-laje trelicada bidir c/ eps plt16-100kgf/m2</v>
          </cell>
          <cell r="D117" t="str">
            <v>FDE</v>
          </cell>
          <cell r="E117" t="str">
            <v>M2</v>
          </cell>
          <cell r="F117">
            <v>193.49</v>
          </cell>
        </row>
        <row r="118">
          <cell r="B118" t="str">
            <v>03.03.050</v>
          </cell>
          <cell r="C118" t="str">
            <v>Laje pre-fabricada pre-laje trelicada bidir c/ eps plt-16 300kgf/m2</v>
          </cell>
          <cell r="D118" t="str">
            <v>FDE</v>
          </cell>
          <cell r="E118" t="str">
            <v>M2</v>
          </cell>
          <cell r="F118">
            <v>196.12</v>
          </cell>
        </row>
        <row r="119">
          <cell r="B119" t="str">
            <v>03.03.055</v>
          </cell>
          <cell r="C119" t="str">
            <v>Tijolo furado ceramico p/enchimento de rebaixo de laje</v>
          </cell>
          <cell r="D119" t="str">
            <v>FDE</v>
          </cell>
          <cell r="E119" t="str">
            <v>M3</v>
          </cell>
          <cell r="F119">
            <v>309.48</v>
          </cell>
        </row>
        <row r="120">
          <cell r="B120" t="str">
            <v>03.03.056</v>
          </cell>
          <cell r="C120" t="str">
            <v>Concreto preparado no local c/agregado leve p/enchimento</v>
          </cell>
          <cell r="D120" t="str">
            <v>FDE</v>
          </cell>
          <cell r="E120" t="str">
            <v>M3</v>
          </cell>
          <cell r="F120">
            <v>748.69</v>
          </cell>
        </row>
        <row r="121">
          <cell r="B121" t="str">
            <v>03.03.080</v>
          </cell>
          <cell r="C121" t="str">
            <v>Reforço para laje pré-fabricada</v>
          </cell>
          <cell r="D121" t="str">
            <v>FDE</v>
          </cell>
          <cell r="E121" t="str">
            <v>M</v>
          </cell>
          <cell r="F121">
            <v>67.900000000000006</v>
          </cell>
        </row>
        <row r="122">
          <cell r="B122" t="str">
            <v>03.04.010</v>
          </cell>
          <cell r="C122" t="str">
            <v>Fornecimento e montagem de estrutura metalica com aço nao patinavel (astm a36/a570)</v>
          </cell>
          <cell r="D122" t="str">
            <v>FDE</v>
          </cell>
          <cell r="E122" t="str">
            <v>KG</v>
          </cell>
          <cell r="F122">
            <v>21.9</v>
          </cell>
        </row>
        <row r="123">
          <cell r="B123" t="str">
            <v>03.04.016</v>
          </cell>
          <cell r="C123" t="str">
            <v>Fornecimento e montagem de estrutura metalica com aço resistente a corrosao (astm a709/a588)</v>
          </cell>
          <cell r="D123" t="str">
            <v>FDE</v>
          </cell>
          <cell r="E123" t="str">
            <v>KG</v>
          </cell>
          <cell r="F123">
            <v>23.08</v>
          </cell>
        </row>
        <row r="124">
          <cell r="B124" t="str">
            <v>03.04.030</v>
          </cell>
          <cell r="C124" t="str">
            <v xml:space="preserve">Desmontagem de estrutura metalica </v>
          </cell>
          <cell r="D124" t="str">
            <v>FDE</v>
          </cell>
          <cell r="E124" t="str">
            <v>M²</v>
          </cell>
          <cell r="F124">
            <v>3.93</v>
          </cell>
        </row>
        <row r="125">
          <cell r="B125" t="str">
            <v>03.05.010</v>
          </cell>
          <cell r="C125" t="str">
            <v>Pilar de madeira (passagem coberta)</v>
          </cell>
          <cell r="D125" t="str">
            <v>FDE</v>
          </cell>
          <cell r="E125" t="str">
            <v>UN</v>
          </cell>
          <cell r="F125">
            <v>530.57000000000005</v>
          </cell>
        </row>
        <row r="126">
          <cell r="B126" t="str">
            <v>03.05.011</v>
          </cell>
          <cell r="C126" t="str">
            <v>Viga de madeira 6x12 cm (passagem coberta)</v>
          </cell>
          <cell r="D126" t="str">
            <v>FDE</v>
          </cell>
          <cell r="E126" t="str">
            <v>M</v>
          </cell>
          <cell r="F126">
            <v>36.86</v>
          </cell>
        </row>
        <row r="127">
          <cell r="B127" t="str">
            <v>03.05.012</v>
          </cell>
          <cell r="C127" t="str">
            <v>Viga de madeira 6x16 cm (passagem coberta)</v>
          </cell>
          <cell r="D127" t="str">
            <v>FDE</v>
          </cell>
          <cell r="E127" t="str">
            <v>M</v>
          </cell>
          <cell r="F127">
            <v>49.98</v>
          </cell>
        </row>
        <row r="128">
          <cell r="B128" t="str">
            <v>03.50.001</v>
          </cell>
          <cell r="C128" t="str">
            <v>Demolição de concreto incluindo revestimentos (manual)</v>
          </cell>
          <cell r="D128" t="str">
            <v>FDE</v>
          </cell>
          <cell r="E128" t="str">
            <v>M3</v>
          </cell>
          <cell r="F128">
            <v>407.09</v>
          </cell>
        </row>
        <row r="129">
          <cell r="B129" t="str">
            <v>03.50.005</v>
          </cell>
          <cell r="C129" t="str">
            <v>Demolição de lajes mistas ou pré-moldadas incluindo revestimentos (manual)</v>
          </cell>
          <cell r="D129" t="str">
            <v>FDE</v>
          </cell>
          <cell r="E129" t="str">
            <v>M2</v>
          </cell>
          <cell r="F129">
            <v>30.53</v>
          </cell>
        </row>
        <row r="130">
          <cell r="B130" t="str">
            <v>04.01.001</v>
          </cell>
          <cell r="C130" t="str">
            <v>Alvenaria de tijolo de barro macico e=1/4 tijolo</v>
          </cell>
          <cell r="D130" t="str">
            <v>FDE</v>
          </cell>
          <cell r="E130" t="str">
            <v>M2</v>
          </cell>
          <cell r="F130">
            <v>66.98</v>
          </cell>
        </row>
        <row r="131">
          <cell r="B131" t="str">
            <v>04.01.002</v>
          </cell>
          <cell r="C131" t="str">
            <v>Alvenaria de tijolo de barro macico e=1/2 tijolo</v>
          </cell>
          <cell r="D131" t="str">
            <v>FDE</v>
          </cell>
          <cell r="E131" t="str">
            <v>M2</v>
          </cell>
          <cell r="F131">
            <v>113.52</v>
          </cell>
        </row>
        <row r="132">
          <cell r="B132" t="str">
            <v>04.01.003</v>
          </cell>
          <cell r="C132" t="str">
            <v>Alvenaria de tijolo de barro macico e=1 tijolo</v>
          </cell>
          <cell r="D132" t="str">
            <v>FDE</v>
          </cell>
          <cell r="E132" t="str">
            <v>M2</v>
          </cell>
          <cell r="F132">
            <v>203.49</v>
          </cell>
        </row>
        <row r="133">
          <cell r="B133" t="str">
            <v>04.01.012</v>
          </cell>
          <cell r="C133" t="str">
            <v>Alvenaria de tijolo de barro a vista e=1/4 tijolo</v>
          </cell>
          <cell r="D133" t="str">
            <v>FDE</v>
          </cell>
          <cell r="E133" t="str">
            <v>M2</v>
          </cell>
          <cell r="F133">
            <v>104.36</v>
          </cell>
        </row>
        <row r="134">
          <cell r="B134" t="str">
            <v>04.01.013</v>
          </cell>
          <cell r="C134" t="str">
            <v>Revestimento com tijolo de barro a vista e=1/2 tijolo/disp alternada</v>
          </cell>
          <cell r="D134" t="str">
            <v>FDE</v>
          </cell>
          <cell r="E134" t="str">
            <v>M2</v>
          </cell>
          <cell r="F134">
            <v>160.59</v>
          </cell>
        </row>
        <row r="135">
          <cell r="B135" t="str">
            <v>04.01.014</v>
          </cell>
          <cell r="C135" t="str">
            <v>Alvenaria de tijolo de barro a vista e=1/2 tijolo</v>
          </cell>
          <cell r="D135" t="str">
            <v>FDE</v>
          </cell>
          <cell r="E135" t="str">
            <v>M2</v>
          </cell>
          <cell r="F135">
            <v>212.01</v>
          </cell>
        </row>
        <row r="136">
          <cell r="B136" t="str">
            <v>04.01.015</v>
          </cell>
          <cell r="C136" t="str">
            <v>Alvenaria de tijolo de barro a vista e=1 tijolo</v>
          </cell>
          <cell r="D136" t="str">
            <v>FDE</v>
          </cell>
          <cell r="E136" t="str">
            <v>M2</v>
          </cell>
          <cell r="F136">
            <v>352.4</v>
          </cell>
        </row>
        <row r="137">
          <cell r="B137" t="str">
            <v>04.01.017</v>
          </cell>
          <cell r="C137" t="str">
            <v>Alvenaria de tijolo laminado a vista e=1/2 tijolo/disp alternado</v>
          </cell>
          <cell r="D137" t="str">
            <v>FDE</v>
          </cell>
          <cell r="E137" t="str">
            <v>M2</v>
          </cell>
          <cell r="F137">
            <v>159.56</v>
          </cell>
        </row>
        <row r="138">
          <cell r="B138" t="str">
            <v>04.01.018</v>
          </cell>
          <cell r="C138" t="str">
            <v>Alvenaria de tijolo laminado a vista e=1/4 tijolo</v>
          </cell>
          <cell r="D138" t="str">
            <v>FDE</v>
          </cell>
          <cell r="E138" t="str">
            <v>M2</v>
          </cell>
          <cell r="F138">
            <v>125.96</v>
          </cell>
        </row>
        <row r="139">
          <cell r="B139" t="str">
            <v>04.01.019</v>
          </cell>
          <cell r="C139" t="str">
            <v>Alvenaria de tijolo laminado a vista e=1/2 tijolo</v>
          </cell>
          <cell r="D139" t="str">
            <v>FDE</v>
          </cell>
          <cell r="E139" t="str">
            <v>M2</v>
          </cell>
          <cell r="F139">
            <v>209.75</v>
          </cell>
        </row>
        <row r="140">
          <cell r="B140" t="str">
            <v>04.01.020</v>
          </cell>
          <cell r="C140" t="str">
            <v>Alvenaria de tijolo laminado a vista e=1 tijolo</v>
          </cell>
          <cell r="D140" t="str">
            <v>FDE</v>
          </cell>
          <cell r="E140" t="str">
            <v>M²</v>
          </cell>
          <cell r="F140">
            <v>372.85</v>
          </cell>
        </row>
        <row r="141">
          <cell r="B141" t="str">
            <v>04.01.030</v>
          </cell>
          <cell r="C141" t="str">
            <v>Alvenaria de blocos de concreto e=9cm classe c</v>
          </cell>
          <cell r="D141" t="str">
            <v>FDE</v>
          </cell>
          <cell r="E141" t="str">
            <v>M2</v>
          </cell>
          <cell r="F141">
            <v>59.42</v>
          </cell>
        </row>
        <row r="142">
          <cell r="B142" t="str">
            <v>04.01.033</v>
          </cell>
          <cell r="C142" t="str">
            <v>Alvenaria de bloco de concreto 14x19x39 cm classe c</v>
          </cell>
          <cell r="D142" t="str">
            <v>FDE</v>
          </cell>
          <cell r="E142" t="str">
            <v>M2</v>
          </cell>
          <cell r="F142">
            <v>68.31</v>
          </cell>
        </row>
        <row r="143">
          <cell r="B143" t="str">
            <v>04.01.034</v>
          </cell>
          <cell r="C143" t="str">
            <v>Alvenaria de bloco de concreto 19x19x39 cm classe c</v>
          </cell>
          <cell r="D143" t="str">
            <v>FDE</v>
          </cell>
          <cell r="E143" t="str">
            <v>M2</v>
          </cell>
          <cell r="F143">
            <v>80.489999999999995</v>
          </cell>
        </row>
        <row r="144">
          <cell r="B144" t="str">
            <v>04.01.045</v>
          </cell>
          <cell r="C144" t="str">
            <v>Concreto grout, preparado no local, lançado e adensado</v>
          </cell>
          <cell r="D144" t="str">
            <v>FDE</v>
          </cell>
          <cell r="E144" t="str">
            <v>M3</v>
          </cell>
          <cell r="F144">
            <v>466.55</v>
          </cell>
        </row>
        <row r="145">
          <cell r="B145" t="str">
            <v>04.01.046</v>
          </cell>
          <cell r="C145" t="str">
            <v>Armadura ca 50 para parede auto-portante</v>
          </cell>
          <cell r="D145" t="str">
            <v>FDE</v>
          </cell>
          <cell r="E145" t="str">
            <v>KG</v>
          </cell>
          <cell r="F145">
            <v>11.08</v>
          </cell>
        </row>
        <row r="146">
          <cell r="B146" t="str">
            <v>04.01.050</v>
          </cell>
          <cell r="C146" t="str">
            <v>Alvenaria auto-portante: bloco concreto estrutural de 14x19x39cm classe b</v>
          </cell>
          <cell r="D146" t="str">
            <v>FDE</v>
          </cell>
          <cell r="E146" t="str">
            <v>M2</v>
          </cell>
          <cell r="F146">
            <v>77.81</v>
          </cell>
        </row>
        <row r="147">
          <cell r="B147" t="str">
            <v>04.01.051</v>
          </cell>
          <cell r="C147" t="str">
            <v>Alvenaria auto-portante: bloco concreto estrutural de 19x19x39cm classe b</v>
          </cell>
          <cell r="D147" t="str">
            <v>FDE</v>
          </cell>
          <cell r="E147" t="str">
            <v>M2</v>
          </cell>
          <cell r="F147">
            <v>91.64</v>
          </cell>
        </row>
        <row r="148">
          <cell r="B148" t="str">
            <v>04.01.058</v>
          </cell>
          <cell r="C148" t="str">
            <v>Verga/cinta em bloco de concreto canaleta - 14 cm</v>
          </cell>
          <cell r="D148" t="str">
            <v>FDE</v>
          </cell>
          <cell r="E148" t="str">
            <v>M</v>
          </cell>
          <cell r="F148">
            <v>34.71</v>
          </cell>
        </row>
        <row r="149">
          <cell r="B149" t="str">
            <v>04.01.059</v>
          </cell>
          <cell r="C149" t="str">
            <v>Verga/cinta em bloco de concreto canaleta - 19 cm</v>
          </cell>
          <cell r="D149" t="str">
            <v>FDE</v>
          </cell>
          <cell r="E149" t="str">
            <v>M</v>
          </cell>
          <cell r="F149">
            <v>38.630000000000003</v>
          </cell>
        </row>
        <row r="150">
          <cell r="B150" t="str">
            <v>04.01.063</v>
          </cell>
          <cell r="C150" t="str">
            <v>Alvenaria de concreto celular - blocos e=7,5cm</v>
          </cell>
          <cell r="D150" t="str">
            <v>FDE</v>
          </cell>
          <cell r="E150" t="str">
            <v>M2</v>
          </cell>
          <cell r="F150">
            <v>100.84</v>
          </cell>
        </row>
        <row r="151">
          <cell r="B151" t="str">
            <v>04.01.064</v>
          </cell>
          <cell r="C151" t="str">
            <v>Alvenaria de concreto celular - blocos e=10cm</v>
          </cell>
          <cell r="D151" t="str">
            <v>FDE</v>
          </cell>
          <cell r="E151" t="str">
            <v>M2</v>
          </cell>
          <cell r="F151">
            <v>124.73</v>
          </cell>
        </row>
        <row r="152">
          <cell r="B152" t="str">
            <v>04.01.065</v>
          </cell>
          <cell r="C152" t="str">
            <v>Alvenaria de concreto celular blocos e=15cm</v>
          </cell>
          <cell r="D152" t="str">
            <v>FDE</v>
          </cell>
          <cell r="E152" t="str">
            <v>M2</v>
          </cell>
          <cell r="F152">
            <v>158.88</v>
          </cell>
        </row>
        <row r="153">
          <cell r="B153" t="str">
            <v>04.01.070</v>
          </cell>
          <cell r="C153" t="str">
            <v>Alvenaria de tijolo ceramico furado (baiano) esp.nom. 10 cm</v>
          </cell>
          <cell r="D153" t="str">
            <v>FDE</v>
          </cell>
          <cell r="E153" t="str">
            <v>M2</v>
          </cell>
          <cell r="F153">
            <v>70.56</v>
          </cell>
        </row>
        <row r="154">
          <cell r="B154" t="str">
            <v>04.01.071</v>
          </cell>
          <cell r="C154" t="str">
            <v>Alvenaria de tijolo ceramico furado (baiano) esp.nom. 12.5 cm</v>
          </cell>
          <cell r="D154" t="str">
            <v>FDE</v>
          </cell>
          <cell r="E154" t="str">
            <v>M2</v>
          </cell>
          <cell r="F154">
            <v>82.26</v>
          </cell>
        </row>
        <row r="155">
          <cell r="B155" t="str">
            <v>04.01.072</v>
          </cell>
          <cell r="C155" t="str">
            <v>Alvenaria de tijolo ceramico furado (baiano) esp.nom 15 cm</v>
          </cell>
          <cell r="D155" t="str">
            <v>FDE</v>
          </cell>
          <cell r="E155" t="str">
            <v>M2</v>
          </cell>
          <cell r="F155">
            <v>65.260000000000005</v>
          </cell>
        </row>
        <row r="156">
          <cell r="B156" t="str">
            <v>04.01.073</v>
          </cell>
          <cell r="C156" t="str">
            <v>Alvenaria de tijolo ceramico furado (baiano) esp.nom. 20 cm</v>
          </cell>
          <cell r="D156" t="str">
            <v>FDE</v>
          </cell>
          <cell r="E156" t="str">
            <v>M2</v>
          </cell>
          <cell r="F156">
            <v>78.31</v>
          </cell>
        </row>
        <row r="157">
          <cell r="B157" t="str">
            <v>04.02.014</v>
          </cell>
          <cell r="C157" t="str">
            <v>Elemento vazado de concreto tipo quadriculado 16 furos c/aletas inclinadas 39x39x10cm</v>
          </cell>
          <cell r="D157" t="str">
            <v>FDE</v>
          </cell>
          <cell r="E157" t="str">
            <v>M2</v>
          </cell>
          <cell r="F157">
            <v>143.63</v>
          </cell>
        </row>
        <row r="158">
          <cell r="B158" t="str">
            <v>04.02.015</v>
          </cell>
          <cell r="C158" t="str">
            <v>Elemento vazado de concreto tipo caixilho 40x40x20cm</v>
          </cell>
          <cell r="D158" t="str">
            <v>FDE</v>
          </cell>
          <cell r="E158" t="str">
            <v>M2</v>
          </cell>
          <cell r="F158">
            <v>618.63</v>
          </cell>
        </row>
        <row r="159">
          <cell r="B159" t="str">
            <v>04.02.018</v>
          </cell>
          <cell r="C159" t="str">
            <v>Elemento vazado de bloco de concreto 19x19x39cm classe c</v>
          </cell>
          <cell r="D159" t="str">
            <v>FDE</v>
          </cell>
          <cell r="E159" t="str">
            <v>M2</v>
          </cell>
          <cell r="F159">
            <v>81.459999999999994</v>
          </cell>
        </row>
        <row r="160">
          <cell r="B160" t="str">
            <v>04.02.020</v>
          </cell>
          <cell r="C160" t="str">
            <v>Elemento vazado de blocos ceramicos de vedacao</v>
          </cell>
          <cell r="D160" t="str">
            <v>FDE</v>
          </cell>
          <cell r="E160" t="str">
            <v>M2</v>
          </cell>
          <cell r="F160">
            <v>135.44</v>
          </cell>
        </row>
        <row r="161">
          <cell r="B161" t="str">
            <v>04.02.062</v>
          </cell>
          <cell r="C161" t="str">
            <v>Elemento vazado ceramico 18x18x7cm</v>
          </cell>
          <cell r="D161" t="str">
            <v>FDE</v>
          </cell>
          <cell r="E161" t="str">
            <v>M2</v>
          </cell>
          <cell r="F161">
            <v>366.72</v>
          </cell>
        </row>
        <row r="162">
          <cell r="B162" t="str">
            <v>04.03.001</v>
          </cell>
          <cell r="C162" t="str">
            <v>Dv-01 divisoria de granilite - lateral aberta</v>
          </cell>
          <cell r="D162" t="str">
            <v>FDE</v>
          </cell>
          <cell r="E162" t="str">
            <v>M</v>
          </cell>
          <cell r="F162">
            <v>482.95</v>
          </cell>
        </row>
        <row r="163">
          <cell r="B163" t="str">
            <v>04.03.002</v>
          </cell>
          <cell r="C163" t="str">
            <v>Dv-02 divisoria de granilite - lateral fechada</v>
          </cell>
          <cell r="D163" t="str">
            <v>FDE</v>
          </cell>
          <cell r="E163" t="str">
            <v>M</v>
          </cell>
          <cell r="F163">
            <v>482.95</v>
          </cell>
        </row>
        <row r="164">
          <cell r="B164" t="str">
            <v>04.03.003</v>
          </cell>
          <cell r="C164" t="str">
            <v>Dv-03 divisoria de granilite - frontal</v>
          </cell>
          <cell r="D164" t="str">
            <v>FDE</v>
          </cell>
          <cell r="E164" t="str">
            <v>M</v>
          </cell>
          <cell r="F164">
            <v>1636.85</v>
          </cell>
        </row>
        <row r="165">
          <cell r="B165" t="str">
            <v>04.03.005</v>
          </cell>
          <cell r="C165" t="str">
            <v>Dv-06 divisoria de granilite sanitario infantil h=1,20m</v>
          </cell>
          <cell r="D165" t="str">
            <v>FDE</v>
          </cell>
          <cell r="E165" t="str">
            <v>M</v>
          </cell>
          <cell r="F165">
            <v>343.72</v>
          </cell>
        </row>
        <row r="166">
          <cell r="B166" t="str">
            <v>04.03.008</v>
          </cell>
          <cell r="C166" t="str">
            <v>Dv-04 divisória de granilite - anteparo</v>
          </cell>
          <cell r="D166" t="str">
            <v>FDE</v>
          </cell>
          <cell r="E166" t="str">
            <v>M</v>
          </cell>
          <cell r="F166">
            <v>507.18</v>
          </cell>
        </row>
        <row r="167">
          <cell r="B167" t="str">
            <v>04.03.009</v>
          </cell>
          <cell r="C167" t="str">
            <v>Dv-07 divisória de granilite</v>
          </cell>
          <cell r="D167" t="str">
            <v>FDE</v>
          </cell>
          <cell r="E167" t="str">
            <v>M2</v>
          </cell>
          <cell r="F167">
            <v>166.29</v>
          </cell>
        </row>
        <row r="168">
          <cell r="B168" t="str">
            <v>04.03.010</v>
          </cell>
          <cell r="C168" t="str">
            <v>Divisoria dv-03 cr sanitario / vestiario funcionarios uso exclusivo padrão creche</v>
          </cell>
          <cell r="D168" t="str">
            <v>FDE</v>
          </cell>
          <cell r="E168" t="str">
            <v>M</v>
          </cell>
          <cell r="F168">
            <v>591.69000000000005</v>
          </cell>
        </row>
        <row r="169">
          <cell r="B169" t="str">
            <v>04.03.020</v>
          </cell>
          <cell r="C169" t="str">
            <v>Placas de concreto - espessura 5 cm</v>
          </cell>
          <cell r="D169" t="str">
            <v>FDE</v>
          </cell>
          <cell r="E169" t="str">
            <v>M2</v>
          </cell>
          <cell r="F169">
            <v>325.70999999999998</v>
          </cell>
        </row>
        <row r="170">
          <cell r="B170" t="str">
            <v>04.03.022</v>
          </cell>
          <cell r="C170" t="str">
            <v>Divisoria chapa fibra mad prens bp/painel/vidro/ventil perm e=35mm</v>
          </cell>
          <cell r="D170" t="str">
            <v>FDE</v>
          </cell>
          <cell r="E170" t="str">
            <v>M2</v>
          </cell>
          <cell r="F170">
            <v>170.3</v>
          </cell>
        </row>
        <row r="171">
          <cell r="B171" t="str">
            <v>04.03.023</v>
          </cell>
          <cell r="C171" t="str">
            <v>Divisoria chapa fibra mad prens bp/painel cego 1,20x2,11m e=35mm</v>
          </cell>
          <cell r="D171" t="str">
            <v>FDE</v>
          </cell>
          <cell r="E171" t="str">
            <v>M2</v>
          </cell>
          <cell r="F171">
            <v>139.71</v>
          </cell>
        </row>
        <row r="172">
          <cell r="B172" t="str">
            <v>04.03.025</v>
          </cell>
          <cell r="C172" t="str">
            <v>Divisoria chapa fibra mad prens bp/painel vent perm 1,20x2,11m e=35mm</v>
          </cell>
          <cell r="D172" t="str">
            <v>FDE</v>
          </cell>
          <cell r="E172" t="str">
            <v>M2</v>
          </cell>
          <cell r="F172">
            <v>177.44</v>
          </cell>
        </row>
        <row r="173">
          <cell r="B173" t="str">
            <v>04.03.028</v>
          </cell>
          <cell r="C173" t="str">
            <v>Divisoria de placa de gesso acartonado standard 15mm espessura 100/70 com lã mineral. fornecida e instalada</v>
          </cell>
          <cell r="D173" t="str">
            <v>FDE</v>
          </cell>
          <cell r="E173" t="str">
            <v>M2</v>
          </cell>
          <cell r="F173">
            <v>124.23</v>
          </cell>
        </row>
        <row r="174">
          <cell r="B174" t="str">
            <v>04.03.029</v>
          </cell>
          <cell r="C174" t="str">
            <v>Divisoria de placa de gesso acartonado standard 15mm espessura 120/90 com lã mineral. fornecida e instalada</v>
          </cell>
          <cell r="D174" t="str">
            <v>FDE</v>
          </cell>
          <cell r="E174" t="str">
            <v>M2</v>
          </cell>
          <cell r="F174">
            <v>131.63999999999999</v>
          </cell>
        </row>
        <row r="175">
          <cell r="B175" t="str">
            <v>04.50.001</v>
          </cell>
          <cell r="C175" t="str">
            <v>Demolição de alvenarias em geral e elementos vazados,incl revestimentos</v>
          </cell>
          <cell r="D175" t="str">
            <v>FDE</v>
          </cell>
          <cell r="E175" t="str">
            <v>M3</v>
          </cell>
          <cell r="F175">
            <v>94.35</v>
          </cell>
        </row>
        <row r="176">
          <cell r="B176" t="str">
            <v>04.50.010</v>
          </cell>
          <cell r="C176" t="str">
            <v>Demolição de divisórias de madeira incluindo entarugamento</v>
          </cell>
          <cell r="D176" t="str">
            <v>FDE</v>
          </cell>
          <cell r="E176" t="str">
            <v>M2</v>
          </cell>
          <cell r="F176">
            <v>6.1</v>
          </cell>
        </row>
        <row r="177">
          <cell r="B177" t="str">
            <v>04.50.011</v>
          </cell>
          <cell r="C177" t="str">
            <v>Demolição de divisórias em placas para sanitários</v>
          </cell>
          <cell r="D177" t="str">
            <v>FDE</v>
          </cell>
          <cell r="E177" t="str">
            <v>M2</v>
          </cell>
          <cell r="F177">
            <v>6.1</v>
          </cell>
        </row>
        <row r="178">
          <cell r="B178" t="str">
            <v>04.50.012</v>
          </cell>
          <cell r="C178" t="str">
            <v>Demolição de placas de fibro cimento</v>
          </cell>
          <cell r="D178" t="str">
            <v>FDE</v>
          </cell>
          <cell r="E178" t="str">
            <v>M2</v>
          </cell>
          <cell r="F178">
            <v>7.56</v>
          </cell>
        </row>
        <row r="179">
          <cell r="B179" t="str">
            <v>04.60.010</v>
          </cell>
          <cell r="C179" t="str">
            <v>Retirada de divisórias em chapas de madeira, inclusive entarugamento</v>
          </cell>
          <cell r="D179" t="str">
            <v>FDE</v>
          </cell>
          <cell r="E179" t="str">
            <v>M2</v>
          </cell>
          <cell r="F179">
            <v>15.12</v>
          </cell>
        </row>
        <row r="180">
          <cell r="B180" t="str">
            <v>04.60.011</v>
          </cell>
          <cell r="C180" t="str">
            <v>Retirada de divisórias em chapa de madeira,exclusive entarugamento</v>
          </cell>
          <cell r="D180" t="str">
            <v>FDE</v>
          </cell>
          <cell r="E180" t="str">
            <v>M2</v>
          </cell>
          <cell r="F180">
            <v>5.05</v>
          </cell>
        </row>
        <row r="181">
          <cell r="B181" t="str">
            <v>04.60.012</v>
          </cell>
          <cell r="C181" t="str">
            <v>Retirada de painéis divisórias com montantes metálicas</v>
          </cell>
          <cell r="D181" t="str">
            <v>FDE</v>
          </cell>
          <cell r="E181" t="str">
            <v>M2</v>
          </cell>
          <cell r="F181">
            <v>6.98</v>
          </cell>
        </row>
        <row r="182">
          <cell r="B182" t="str">
            <v>04.70.010</v>
          </cell>
          <cell r="C182" t="str">
            <v>Recolocação de divisórias em chapas de madeira inclusive entarugamento</v>
          </cell>
          <cell r="D182" t="str">
            <v>FDE</v>
          </cell>
          <cell r="E182" t="str">
            <v>M2</v>
          </cell>
          <cell r="F182">
            <v>57.8</v>
          </cell>
        </row>
        <row r="183">
          <cell r="B183" t="str">
            <v>04.70.011</v>
          </cell>
          <cell r="C183" t="str">
            <v>Recolocação de divisórias em chapas de madeira exclusive entarugamento</v>
          </cell>
          <cell r="D183" t="str">
            <v>FDE</v>
          </cell>
          <cell r="E183" t="str">
            <v>M2</v>
          </cell>
          <cell r="F183">
            <v>18.55</v>
          </cell>
        </row>
        <row r="184">
          <cell r="B184" t="str">
            <v>04.70.012</v>
          </cell>
          <cell r="C184" t="str">
            <v>Recolocação de painéis divisórios com montantes metálicas</v>
          </cell>
          <cell r="D184" t="str">
            <v>FDE</v>
          </cell>
          <cell r="E184" t="str">
            <v>M2</v>
          </cell>
          <cell r="F184">
            <v>45.92</v>
          </cell>
        </row>
        <row r="185">
          <cell r="B185" t="str">
            <v>04.80.002</v>
          </cell>
          <cell r="C185" t="str">
            <v>Elemento vazado ref neo rex 16 19x19x10cm</v>
          </cell>
          <cell r="D185" t="str">
            <v>FDE</v>
          </cell>
          <cell r="E185" t="str">
            <v>M2</v>
          </cell>
          <cell r="F185">
            <v>258.01</v>
          </cell>
        </row>
        <row r="186">
          <cell r="B186" t="str">
            <v>04.80.003</v>
          </cell>
          <cell r="C186" t="str">
            <v>Elemento vazado ref neo rex 16dc 19x19x19cm</v>
          </cell>
          <cell r="D186" t="str">
            <v>FDE</v>
          </cell>
          <cell r="E186" t="str">
            <v>M2</v>
          </cell>
          <cell r="F186">
            <v>595.85</v>
          </cell>
        </row>
        <row r="187">
          <cell r="B187" t="str">
            <v>04.80.004</v>
          </cell>
          <cell r="C187" t="str">
            <v>Elemento vazado ref neo rex 90 39x39x7cm</v>
          </cell>
          <cell r="D187" t="str">
            <v>FDE</v>
          </cell>
          <cell r="E187" t="str">
            <v>M2</v>
          </cell>
          <cell r="F187">
            <v>136.07</v>
          </cell>
        </row>
        <row r="188">
          <cell r="B188" t="str">
            <v>04.80.011</v>
          </cell>
          <cell r="C188" t="str">
            <v>Divisoria chapa compensado e=4mm g1-c8 ambas faces incl entarugamento</v>
          </cell>
          <cell r="D188" t="str">
            <v>FDE</v>
          </cell>
          <cell r="E188" t="str">
            <v>M2</v>
          </cell>
          <cell r="F188">
            <v>115.48</v>
          </cell>
        </row>
        <row r="189">
          <cell r="B189" t="str">
            <v>04.80.015</v>
          </cell>
          <cell r="C189" t="str">
            <v>Divisorias de chapas duratex ou similar,incl entarugamento</v>
          </cell>
          <cell r="D189" t="str">
            <v>FDE</v>
          </cell>
          <cell r="E189" t="str">
            <v>M2</v>
          </cell>
          <cell r="F189">
            <v>125.64</v>
          </cell>
        </row>
        <row r="190">
          <cell r="B190" t="str">
            <v>04.80.016</v>
          </cell>
          <cell r="C190" t="str">
            <v>Chapa duratex ou similar</v>
          </cell>
          <cell r="D190" t="str">
            <v>FDE</v>
          </cell>
          <cell r="E190" t="str">
            <v>M2</v>
          </cell>
          <cell r="F190">
            <v>42.13</v>
          </cell>
        </row>
        <row r="191">
          <cell r="B191" t="str">
            <v>04.80.017</v>
          </cell>
          <cell r="C191" t="str">
            <v>Divisorias de chapas divilux ou similar</v>
          </cell>
          <cell r="D191" t="str">
            <v>FDE</v>
          </cell>
          <cell r="E191" t="str">
            <v>M2</v>
          </cell>
          <cell r="F191">
            <v>170.34</v>
          </cell>
        </row>
        <row r="192">
          <cell r="B192" t="str">
            <v>05.01.001</v>
          </cell>
          <cell r="C192" t="str">
            <v>Pm-67 porta de madeira macho/femea p/ pint. bat. met. l=82cm</v>
          </cell>
          <cell r="D192" t="str">
            <v>FDE</v>
          </cell>
          <cell r="E192" t="str">
            <v>UN</v>
          </cell>
          <cell r="F192">
            <v>1531.27</v>
          </cell>
        </row>
        <row r="193">
          <cell r="B193" t="str">
            <v>05.01.002</v>
          </cell>
          <cell r="C193" t="str">
            <v>Pm-68 porta de madeira macho/femea p/ pint. bat. met. l=92cm</v>
          </cell>
          <cell r="D193" t="str">
            <v>FDE</v>
          </cell>
          <cell r="E193" t="str">
            <v>UN</v>
          </cell>
          <cell r="F193">
            <v>1591.87</v>
          </cell>
        </row>
        <row r="194">
          <cell r="B194" t="str">
            <v>05.01.004</v>
          </cell>
          <cell r="C194" t="str">
            <v>Pm-04 porta de madeira sarrafeada p/ pint. bat. madeira l=82cm</v>
          </cell>
          <cell r="D194" t="str">
            <v>FDE</v>
          </cell>
          <cell r="E194" t="str">
            <v>UN</v>
          </cell>
          <cell r="F194">
            <v>882.44</v>
          </cell>
        </row>
        <row r="195">
          <cell r="B195" t="str">
            <v>05.01.005</v>
          </cell>
          <cell r="C195" t="str">
            <v>Pm-05 porta de madeira sarrafeada p/ pint. bat. madeira l=92cm</v>
          </cell>
          <cell r="D195" t="str">
            <v>FDE</v>
          </cell>
          <cell r="E195" t="str">
            <v>UN</v>
          </cell>
          <cell r="F195">
            <v>897.07</v>
          </cell>
        </row>
        <row r="196">
          <cell r="B196" t="str">
            <v>05.01.009</v>
          </cell>
          <cell r="C196" t="str">
            <v>Pm-19 porta de madeira macho/femea p/ pint. bat. madeira l=62cm</v>
          </cell>
          <cell r="D196" t="str">
            <v>FDE</v>
          </cell>
          <cell r="E196" t="str">
            <v>UN</v>
          </cell>
          <cell r="F196">
            <v>1237.52</v>
          </cell>
        </row>
        <row r="197">
          <cell r="B197" t="str">
            <v>05.01.010</v>
          </cell>
          <cell r="C197" t="str">
            <v>Pm-20 porta de madeira macho/femea p/ pint. bat. madeira l=82cm</v>
          </cell>
          <cell r="D197" t="str">
            <v>FDE</v>
          </cell>
          <cell r="E197" t="str">
            <v>UN</v>
          </cell>
          <cell r="F197">
            <v>1202.67</v>
          </cell>
        </row>
        <row r="198">
          <cell r="B198" t="str">
            <v>05.01.011</v>
          </cell>
          <cell r="C198" t="str">
            <v>Pm-21 porta de madeira macho/femea p/ pint. bat. madeira l=92cm</v>
          </cell>
          <cell r="D198" t="str">
            <v>FDE</v>
          </cell>
          <cell r="E198" t="str">
            <v>UN</v>
          </cell>
          <cell r="F198">
            <v>1253.4100000000001</v>
          </cell>
        </row>
        <row r="199">
          <cell r="B199" t="str">
            <v>05.01.013</v>
          </cell>
          <cell r="C199" t="str">
            <v>Pm-23 porta de madeira macho/femea p/ pint. bat. madeira l=72cm</v>
          </cell>
          <cell r="D199" t="str">
            <v>FDE</v>
          </cell>
          <cell r="E199" t="str">
            <v>UN</v>
          </cell>
          <cell r="F199">
            <v>1202.67</v>
          </cell>
        </row>
        <row r="200">
          <cell r="B200" t="str">
            <v>05.01.014</v>
          </cell>
          <cell r="C200" t="str">
            <v>Pm-24 porta de madeira sarrafeada p/ pint. bat. madeira l=72cm</v>
          </cell>
          <cell r="D200" t="str">
            <v>FDE</v>
          </cell>
          <cell r="E200" t="str">
            <v>UN</v>
          </cell>
          <cell r="F200">
            <v>881.72</v>
          </cell>
        </row>
        <row r="201">
          <cell r="B201" t="str">
            <v>05.01.024</v>
          </cell>
          <cell r="C201" t="str">
            <v>Pm-34 porta de madeira macho/femea p/ pint. c/ band. bat. met. l=72cm</v>
          </cell>
          <cell r="D201" t="str">
            <v>FDE</v>
          </cell>
          <cell r="E201" t="str">
            <v>UN</v>
          </cell>
          <cell r="F201">
            <v>1665.53</v>
          </cell>
        </row>
        <row r="202">
          <cell r="B202" t="str">
            <v>05.01.025</v>
          </cell>
          <cell r="C202" t="str">
            <v>Pm-35 porta de madeira macho/femea p/ pint. c/ band. bat. met. l=82cm</v>
          </cell>
          <cell r="D202" t="str">
            <v>FDE</v>
          </cell>
          <cell r="E202" t="str">
            <v>UN</v>
          </cell>
          <cell r="F202">
            <v>1695.82</v>
          </cell>
        </row>
        <row r="203">
          <cell r="B203" t="str">
            <v>05.01.026</v>
          </cell>
          <cell r="C203" t="str">
            <v>Pm-36 porta de madeira macho/femea p/ pint. c/ band. bat. met. l=92cm</v>
          </cell>
          <cell r="D203" t="str">
            <v>FDE</v>
          </cell>
          <cell r="E203" t="str">
            <v>UN</v>
          </cell>
          <cell r="F203">
            <v>1776.86</v>
          </cell>
        </row>
        <row r="204">
          <cell r="B204" t="str">
            <v>05.01.028</v>
          </cell>
          <cell r="C204" t="str">
            <v>Portas para divisorias chapa fibra mad prens bp com ferragens</v>
          </cell>
          <cell r="D204" t="str">
            <v>FDE</v>
          </cell>
          <cell r="E204" t="str">
            <v>UN</v>
          </cell>
          <cell r="F204">
            <v>374.25</v>
          </cell>
        </row>
        <row r="205">
          <cell r="B205" t="str">
            <v>05.01.029</v>
          </cell>
          <cell r="C205" t="str">
            <v>Pm-74 porta sarrafeado maciço p/boxes l=62cm-completa</v>
          </cell>
          <cell r="D205" t="str">
            <v>FDE</v>
          </cell>
          <cell r="E205" t="str">
            <v>UN</v>
          </cell>
          <cell r="F205">
            <v>539.66</v>
          </cell>
        </row>
        <row r="206">
          <cell r="B206" t="str">
            <v>05.01.036</v>
          </cell>
          <cell r="C206" t="str">
            <v>Pm-38 porta de madeira macho/femea p/ pint. c/ band. bat. mad. l=72cm</v>
          </cell>
          <cell r="D206" t="str">
            <v>FDE</v>
          </cell>
          <cell r="E206" t="str">
            <v>UN</v>
          </cell>
          <cell r="F206">
            <v>1312.76</v>
          </cell>
        </row>
        <row r="207">
          <cell r="B207" t="str">
            <v>05.01.037</v>
          </cell>
          <cell r="C207" t="str">
            <v>Pm-39 porta de madeira macho/femea p/ pint. c/ band. bat. mad. l=82cm</v>
          </cell>
          <cell r="D207" t="str">
            <v>FDE</v>
          </cell>
          <cell r="E207" t="str">
            <v>UN</v>
          </cell>
          <cell r="F207">
            <v>1328.48</v>
          </cell>
        </row>
        <row r="208">
          <cell r="B208" t="str">
            <v>05.01.044</v>
          </cell>
          <cell r="C208" t="str">
            <v>Pm-40 porta de madeira macho/femea p/ pint. c/ band. bat. mad. l=92cm</v>
          </cell>
          <cell r="D208" t="str">
            <v>FDE</v>
          </cell>
          <cell r="E208" t="str">
            <v>UN</v>
          </cell>
          <cell r="F208">
            <v>1394.93</v>
          </cell>
        </row>
        <row r="209">
          <cell r="B209" t="str">
            <v>05.01.046</v>
          </cell>
          <cell r="C209" t="str">
            <v>Pm-70 porta de madeira sarrafeada p/ pint. bat. met. l=72cm</v>
          </cell>
          <cell r="D209" t="str">
            <v>FDE</v>
          </cell>
          <cell r="E209" t="str">
            <v>UN</v>
          </cell>
          <cell r="F209">
            <v>1200.48</v>
          </cell>
        </row>
        <row r="210">
          <cell r="B210" t="str">
            <v>05.01.047</v>
          </cell>
          <cell r="C210" t="str">
            <v>Pm-71 porta de madeira sarrafeada p/ pint. bat. met. l=82cm</v>
          </cell>
          <cell r="D210" t="str">
            <v>FDE</v>
          </cell>
          <cell r="E210" t="str">
            <v>UN</v>
          </cell>
          <cell r="F210">
            <v>1211.05</v>
          </cell>
        </row>
        <row r="211">
          <cell r="B211" t="str">
            <v>05.01.048</v>
          </cell>
          <cell r="C211" t="str">
            <v>Pm-72 porta de madeira sarrafeada p/ pint. bat. met. l=92cm</v>
          </cell>
          <cell r="D211" t="str">
            <v>FDE</v>
          </cell>
          <cell r="E211" t="str">
            <v>UN</v>
          </cell>
          <cell r="F211">
            <v>1235.55</v>
          </cell>
        </row>
        <row r="212">
          <cell r="B212" t="str">
            <v>05.01.050</v>
          </cell>
          <cell r="C212" t="str">
            <v>Pm-81 porta sarrafeado maciço p/boxe acessivel-completa</v>
          </cell>
          <cell r="D212" t="str">
            <v>FDE</v>
          </cell>
          <cell r="E212" t="str">
            <v>UN</v>
          </cell>
          <cell r="F212">
            <v>1076.52</v>
          </cell>
        </row>
        <row r="213">
          <cell r="B213" t="str">
            <v>05.01.051</v>
          </cell>
          <cell r="C213" t="str">
            <v>Pm-75 porta sarrafeada macica sanit. acessivel bat. met.</v>
          </cell>
          <cell r="D213" t="str">
            <v>FDE</v>
          </cell>
          <cell r="E213" t="str">
            <v>UN</v>
          </cell>
          <cell r="F213">
            <v>1556.43</v>
          </cell>
        </row>
        <row r="214">
          <cell r="B214" t="str">
            <v>05.01.069</v>
          </cell>
          <cell r="C214" t="str">
            <v>Pm-82 porta de correr acessivel sarraf.maciça p/pintura(l=111cm)</v>
          </cell>
          <cell r="D214" t="str">
            <v>FDE</v>
          </cell>
          <cell r="E214" t="str">
            <v>UN</v>
          </cell>
          <cell r="F214">
            <v>2323.09</v>
          </cell>
        </row>
        <row r="215">
          <cell r="B215" t="str">
            <v>05.01.070</v>
          </cell>
          <cell r="C215" t="str">
            <v>Pm-83 porta de correr acessivel sarrafeada maciça g1-c1 p/pintura l=101cm</v>
          </cell>
          <cell r="D215" t="str">
            <v>FDE</v>
          </cell>
          <cell r="E215" t="str">
            <v>UN</v>
          </cell>
          <cell r="F215">
            <v>2287.92</v>
          </cell>
        </row>
        <row r="216">
          <cell r="B216" t="str">
            <v>05.01.090</v>
          </cell>
          <cell r="C216" t="str">
            <v>Pm-58 porta de madeira sarrafeada p/ pint. c/ band. bat. met. l=72cm inclusive reforço de fechadura</v>
          </cell>
          <cell r="D216" t="str">
            <v>FDE</v>
          </cell>
          <cell r="E216" t="str">
            <v>UN</v>
          </cell>
          <cell r="F216">
            <v>1267.8900000000001</v>
          </cell>
        </row>
        <row r="217">
          <cell r="B217" t="str">
            <v>05.01.091</v>
          </cell>
          <cell r="C217" t="str">
            <v>Pm-59 porta de madeira sarrafeada p/ pint. c/ band. bat. met. l=82cm inclusive reforço de fechadura</v>
          </cell>
          <cell r="D217" t="str">
            <v>FDE</v>
          </cell>
          <cell r="E217" t="str">
            <v>UN</v>
          </cell>
          <cell r="F217">
            <v>1287.94</v>
          </cell>
        </row>
        <row r="218">
          <cell r="B218" t="str">
            <v>05.01.092</v>
          </cell>
          <cell r="C218" t="str">
            <v>Pm-60 porta de madeira sarrafeada p/ pint. c/ band. bat. met. l=92cm inclusive reforço de fechadura</v>
          </cell>
          <cell r="D218" t="str">
            <v>FDE</v>
          </cell>
          <cell r="E218" t="str">
            <v>UN</v>
          </cell>
          <cell r="F218">
            <v>1321.91</v>
          </cell>
        </row>
        <row r="219">
          <cell r="B219" t="str">
            <v>05.01.094</v>
          </cell>
          <cell r="C219" t="str">
            <v>Pm-62 porta de madeira sarrafeada p/ pint. c/ band. bat. mad. l=72cm inclusive reforço de fechadura</v>
          </cell>
          <cell r="D219" t="str">
            <v>FDE</v>
          </cell>
          <cell r="E219" t="str">
            <v>UN</v>
          </cell>
          <cell r="F219">
            <v>915.12</v>
          </cell>
        </row>
        <row r="220">
          <cell r="B220" t="str">
            <v>05.01.095</v>
          </cell>
          <cell r="C220" t="str">
            <v>Pm-63 porta de madeira sarrafeada p/ pint. c/ band. bat. mad. l=82cm inclusive reforço de fechadura</v>
          </cell>
          <cell r="D220" t="str">
            <v>FDE</v>
          </cell>
          <cell r="E220" t="str">
            <v>UN</v>
          </cell>
          <cell r="F220">
            <v>920.59</v>
          </cell>
        </row>
        <row r="221">
          <cell r="B221" t="str">
            <v>05.01.096</v>
          </cell>
          <cell r="C221" t="str">
            <v>Pm-64 porta de madeira sarrafeada p/ pint. c/ band. bat. mad. l=92cm inclusive reforço de fechadura</v>
          </cell>
          <cell r="D221" t="str">
            <v>FDE</v>
          </cell>
          <cell r="E221" t="str">
            <v>UN</v>
          </cell>
          <cell r="F221">
            <v>940</v>
          </cell>
        </row>
        <row r="222">
          <cell r="B222" t="str">
            <v>05.01.098</v>
          </cell>
          <cell r="C222" t="str">
            <v>Pm-66 porta de madeira macho/femea p/ pint. bat. met. l=72cm</v>
          </cell>
          <cell r="D222" t="str">
            <v>FDE</v>
          </cell>
          <cell r="E222" t="str">
            <v>UN</v>
          </cell>
          <cell r="F222">
            <v>1521.42</v>
          </cell>
        </row>
        <row r="223">
          <cell r="B223" t="str">
            <v>05.05.037</v>
          </cell>
          <cell r="C223" t="str">
            <v>Bs-08 bancada para fraldário</v>
          </cell>
          <cell r="D223" t="str">
            <v>FDE</v>
          </cell>
          <cell r="E223" t="str">
            <v>M</v>
          </cell>
          <cell r="F223">
            <v>864.05</v>
          </cell>
        </row>
        <row r="224">
          <cell r="B224" t="str">
            <v>05.05.040</v>
          </cell>
          <cell r="C224" t="str">
            <v>Bs-05 bancada para cozinha - granito polido 20mm</v>
          </cell>
          <cell r="D224" t="str">
            <v>FDE</v>
          </cell>
          <cell r="E224" t="str">
            <v>M</v>
          </cell>
          <cell r="F224">
            <v>384.08</v>
          </cell>
        </row>
        <row r="225">
          <cell r="B225" t="str">
            <v>05.05.049</v>
          </cell>
          <cell r="C225" t="str">
            <v>Be-04 bancada lavatorio/educaçao infantil</v>
          </cell>
          <cell r="D225" t="str">
            <v>FDE</v>
          </cell>
          <cell r="E225" t="str">
            <v>UN</v>
          </cell>
          <cell r="F225">
            <v>1544.05</v>
          </cell>
        </row>
        <row r="226">
          <cell r="B226" t="str">
            <v>05.05.050</v>
          </cell>
          <cell r="C226" t="str">
            <v>Be-05 bancada educação infantil</v>
          </cell>
          <cell r="D226" t="str">
            <v>FDE</v>
          </cell>
          <cell r="E226" t="str">
            <v>M</v>
          </cell>
          <cell r="F226">
            <v>563.55999999999995</v>
          </cell>
        </row>
        <row r="227">
          <cell r="B227" t="str">
            <v>05.05.060</v>
          </cell>
          <cell r="C227" t="str">
            <v>Be-14 bancada apoio para capela</v>
          </cell>
          <cell r="D227" t="str">
            <v>FDE</v>
          </cell>
          <cell r="E227" t="str">
            <v>UN</v>
          </cell>
          <cell r="F227">
            <v>805.3</v>
          </cell>
        </row>
        <row r="228">
          <cell r="B228" t="str">
            <v>05.05.061</v>
          </cell>
          <cell r="C228" t="str">
            <v>Be-15 bancada laboratorio com prateleira</v>
          </cell>
          <cell r="D228" t="str">
            <v>FDE</v>
          </cell>
          <cell r="E228" t="str">
            <v>M</v>
          </cell>
          <cell r="F228">
            <v>1348.44</v>
          </cell>
        </row>
        <row r="229">
          <cell r="B229" t="str">
            <v>05.05.063</v>
          </cell>
          <cell r="C229" t="str">
            <v>Be-17 bancada laboratorio 1 cuba 50x40x25cm (l=120cm)</v>
          </cell>
          <cell r="D229" t="str">
            <v>FDE</v>
          </cell>
          <cell r="E229" t="str">
            <v>UN</v>
          </cell>
          <cell r="F229">
            <v>2313.61</v>
          </cell>
        </row>
        <row r="230">
          <cell r="B230" t="str">
            <v>05.05.064</v>
          </cell>
          <cell r="C230" t="str">
            <v>Pr-08 prateleira de granito</v>
          </cell>
          <cell r="D230" t="str">
            <v>FDE</v>
          </cell>
          <cell r="E230" t="str">
            <v>M</v>
          </cell>
          <cell r="F230">
            <v>185.26</v>
          </cell>
        </row>
        <row r="231">
          <cell r="B231" t="str">
            <v>05.05.067</v>
          </cell>
          <cell r="C231" t="str">
            <v>Pr-03 prateleira de granilite - l=30cm</v>
          </cell>
          <cell r="D231" t="str">
            <v>FDE</v>
          </cell>
          <cell r="E231" t="str">
            <v>M</v>
          </cell>
          <cell r="F231">
            <v>813.31</v>
          </cell>
        </row>
        <row r="232">
          <cell r="B232" t="str">
            <v>05.05.069</v>
          </cell>
          <cell r="C232" t="str">
            <v>Be-19 bancada laboratorio simples</v>
          </cell>
          <cell r="D232" t="str">
            <v>FDE</v>
          </cell>
          <cell r="E232" t="str">
            <v>M</v>
          </cell>
          <cell r="F232">
            <v>642.44000000000005</v>
          </cell>
        </row>
        <row r="233">
          <cell r="B233" t="str">
            <v>05.05.075</v>
          </cell>
          <cell r="C233" t="str">
            <v>Pr-09 prateleira em granilite - l=55cm</v>
          </cell>
          <cell r="D233" t="str">
            <v>FDE</v>
          </cell>
          <cell r="E233" t="str">
            <v>M</v>
          </cell>
          <cell r="F233">
            <v>915.08</v>
          </cell>
        </row>
        <row r="234">
          <cell r="B234" t="str">
            <v>05.05.078</v>
          </cell>
          <cell r="C234" t="str">
            <v>Gs-03 guiche de secretaria/janela de 2 folhas</v>
          </cell>
          <cell r="D234" t="str">
            <v>FDE</v>
          </cell>
          <cell r="E234" t="str">
            <v>UN</v>
          </cell>
          <cell r="F234">
            <v>2822.3</v>
          </cell>
        </row>
        <row r="235">
          <cell r="B235" t="str">
            <v>05.05.079</v>
          </cell>
          <cell r="C235" t="str">
            <v>Pr-10 prateleira em granilite l=70cm</v>
          </cell>
          <cell r="D235" t="str">
            <v>FDE</v>
          </cell>
          <cell r="E235" t="str">
            <v>M</v>
          </cell>
          <cell r="F235">
            <v>1200.93</v>
          </cell>
        </row>
        <row r="236">
          <cell r="B236" t="str">
            <v>05.05.080</v>
          </cell>
          <cell r="C236" t="str">
            <v>Et-05 estrado de polipropileno</v>
          </cell>
          <cell r="D236" t="str">
            <v>FDE</v>
          </cell>
          <cell r="E236" t="str">
            <v>M</v>
          </cell>
          <cell r="F236">
            <v>62.99</v>
          </cell>
        </row>
        <row r="237">
          <cell r="B237" t="str">
            <v>05.05.086</v>
          </cell>
          <cell r="C237" t="str">
            <v>Ba-13 balcao atendimento - granito</v>
          </cell>
          <cell r="D237" t="str">
            <v>FDE</v>
          </cell>
          <cell r="E237" t="str">
            <v>UN</v>
          </cell>
          <cell r="F237">
            <v>2882.68</v>
          </cell>
        </row>
        <row r="238">
          <cell r="B238" t="str">
            <v>05.05.090</v>
          </cell>
          <cell r="C238" t="str">
            <v>Ba-11 balcão de devolução de granito (l=70cm)</v>
          </cell>
          <cell r="D238" t="str">
            <v>FDE</v>
          </cell>
          <cell r="E238" t="str">
            <v>UN</v>
          </cell>
          <cell r="F238">
            <v>1601.23</v>
          </cell>
        </row>
        <row r="239">
          <cell r="B239" t="str">
            <v>05.05.096</v>
          </cell>
          <cell r="C239" t="str">
            <v>Cc-06 cuba inox 460x300x170mm - misturador de parede</v>
          </cell>
          <cell r="D239" t="str">
            <v>FDE</v>
          </cell>
          <cell r="E239" t="str">
            <v>UN</v>
          </cell>
          <cell r="F239">
            <v>2036.77</v>
          </cell>
        </row>
        <row r="240">
          <cell r="B240" t="str">
            <v>05.05.101</v>
          </cell>
          <cell r="C240" t="str">
            <v>Cc-01 cuba inox (60x50x30cm) inclusive válvula americana-granito</v>
          </cell>
          <cell r="D240" t="str">
            <v>FDE</v>
          </cell>
          <cell r="E240" t="str">
            <v>UN</v>
          </cell>
          <cell r="F240">
            <v>2770.05</v>
          </cell>
        </row>
        <row r="241">
          <cell r="B241" t="str">
            <v>05.05.103</v>
          </cell>
          <cell r="C241" t="str">
            <v>Cc-03 cuba inox (50x40x25cm) torneira de parede incl.válvula americana-granito</v>
          </cell>
          <cell r="D241" t="str">
            <v>FDE</v>
          </cell>
          <cell r="E241" t="str">
            <v>UN</v>
          </cell>
          <cell r="F241">
            <v>2708.95</v>
          </cell>
        </row>
        <row r="242">
          <cell r="B242" t="str">
            <v>05.05.105</v>
          </cell>
          <cell r="C242" t="str">
            <v>Cc-05 cuba inox (50x40x25cm) torneira de mesa incl.válvula americana-granito</v>
          </cell>
          <cell r="D242" t="str">
            <v>FDE</v>
          </cell>
          <cell r="E242" t="str">
            <v>UN</v>
          </cell>
          <cell r="F242">
            <v>2761.75</v>
          </cell>
        </row>
        <row r="243">
          <cell r="B243" t="str">
            <v>05.06.051</v>
          </cell>
          <cell r="C243" t="str">
            <v>Chapa de policarbonato (lexan/polyhard) esp=3mm</v>
          </cell>
          <cell r="D243" t="str">
            <v>FDE</v>
          </cell>
          <cell r="E243" t="str">
            <v>M2</v>
          </cell>
          <cell r="F243">
            <v>958.98</v>
          </cell>
        </row>
        <row r="244">
          <cell r="B244" t="str">
            <v>05.06.052</v>
          </cell>
          <cell r="C244" t="str">
            <v>Chapa de policarbonato compacta e=4mm</v>
          </cell>
          <cell r="D244" t="str">
            <v>FDE</v>
          </cell>
          <cell r="E244" t="str">
            <v>M2</v>
          </cell>
          <cell r="F244">
            <v>497.3</v>
          </cell>
        </row>
        <row r="245">
          <cell r="B245" t="str">
            <v>05.06.053</v>
          </cell>
          <cell r="C245" t="str">
            <v>Chapa de policarbonato alveolar e=6mm</v>
          </cell>
          <cell r="D245" t="str">
            <v>FDE</v>
          </cell>
          <cell r="E245" t="str">
            <v>M2</v>
          </cell>
          <cell r="F245">
            <v>200.29</v>
          </cell>
        </row>
        <row r="246">
          <cell r="B246" t="str">
            <v>05.06.061</v>
          </cell>
          <cell r="C246" t="str">
            <v>Rp-02 reforco de fechaduras para portas (rp-02)</v>
          </cell>
          <cell r="D246" t="str">
            <v>FDE</v>
          </cell>
          <cell r="E246" t="str">
            <v>UN</v>
          </cell>
          <cell r="F246">
            <v>68.72</v>
          </cell>
        </row>
        <row r="247">
          <cell r="B247" t="str">
            <v>05.60.001</v>
          </cell>
          <cell r="C247" t="str">
            <v>Retirada de folhas de portas ou janelas</v>
          </cell>
          <cell r="D247" t="str">
            <v>FDE</v>
          </cell>
          <cell r="E247" t="str">
            <v>UN</v>
          </cell>
          <cell r="F247">
            <v>12.59</v>
          </cell>
        </row>
        <row r="248">
          <cell r="B248" t="str">
            <v>05.60.005</v>
          </cell>
          <cell r="C248" t="str">
            <v>Retirada de batentes de esquadrias de madeira</v>
          </cell>
          <cell r="D248" t="str">
            <v>FDE</v>
          </cell>
          <cell r="E248" t="str">
            <v>UN</v>
          </cell>
          <cell r="F248">
            <v>54.48</v>
          </cell>
        </row>
        <row r="249">
          <cell r="B249" t="str">
            <v>05.60.010</v>
          </cell>
          <cell r="C249" t="str">
            <v>Retirada de guarnição ou molduras</v>
          </cell>
          <cell r="D249" t="str">
            <v>FDE</v>
          </cell>
          <cell r="E249" t="str">
            <v>M</v>
          </cell>
          <cell r="F249">
            <v>1.76</v>
          </cell>
        </row>
        <row r="250">
          <cell r="B250" t="str">
            <v>05.60.050</v>
          </cell>
          <cell r="C250" t="str">
            <v>Retirada de fechaduras de embutir</v>
          </cell>
          <cell r="D250" t="str">
            <v>FDE</v>
          </cell>
          <cell r="E250" t="str">
            <v>UN</v>
          </cell>
          <cell r="F250">
            <v>12.59</v>
          </cell>
        </row>
        <row r="251">
          <cell r="B251" t="str">
            <v>05.60.055</v>
          </cell>
          <cell r="C251" t="str">
            <v>Retirada de cremona fecho de alavanca de embutir,tarjetas e fechad sobrepor</v>
          </cell>
          <cell r="D251" t="str">
            <v>FDE</v>
          </cell>
          <cell r="E251" t="str">
            <v>UN</v>
          </cell>
          <cell r="F251">
            <v>5.05</v>
          </cell>
        </row>
        <row r="252">
          <cell r="B252" t="str">
            <v>05.60.060</v>
          </cell>
          <cell r="C252" t="str">
            <v>Retirada de dobradiças</v>
          </cell>
          <cell r="D252" t="str">
            <v>FDE</v>
          </cell>
          <cell r="E252" t="str">
            <v>UN</v>
          </cell>
          <cell r="F252">
            <v>5.05</v>
          </cell>
        </row>
        <row r="253">
          <cell r="B253" t="str">
            <v>05.70.001</v>
          </cell>
          <cell r="C253" t="str">
            <v>Recolocação de folhas de porta ou janela</v>
          </cell>
          <cell r="D253" t="str">
            <v>FDE</v>
          </cell>
          <cell r="E253" t="str">
            <v>UN</v>
          </cell>
          <cell r="F253">
            <v>102.04</v>
          </cell>
        </row>
        <row r="254">
          <cell r="B254" t="str">
            <v>05.70.005</v>
          </cell>
          <cell r="C254" t="str">
            <v>Recolocação de batentes de esquadrias de madeira</v>
          </cell>
          <cell r="D254" t="str">
            <v>FDE</v>
          </cell>
          <cell r="E254" t="str">
            <v>UN</v>
          </cell>
          <cell r="F254">
            <v>61.17</v>
          </cell>
        </row>
        <row r="255">
          <cell r="B255" t="str">
            <v>05.70.010</v>
          </cell>
          <cell r="C255" t="str">
            <v>Recolocação de guarnição ou molduras</v>
          </cell>
          <cell r="D255" t="str">
            <v>FDE</v>
          </cell>
          <cell r="E255" t="str">
            <v>M</v>
          </cell>
          <cell r="F255">
            <v>2.31</v>
          </cell>
        </row>
        <row r="256">
          <cell r="B256" t="str">
            <v>05.70.015</v>
          </cell>
          <cell r="C256" t="str">
            <v>Recolocação de fechaduras de embutir</v>
          </cell>
          <cell r="D256" t="str">
            <v>FDE</v>
          </cell>
          <cell r="E256" t="str">
            <v>UN</v>
          </cell>
          <cell r="F256">
            <v>73.75</v>
          </cell>
        </row>
        <row r="257">
          <cell r="B257" t="str">
            <v>05.70.016</v>
          </cell>
          <cell r="C257" t="str">
            <v>Recolocação de cremona,fechos de alavanca embutir,tarjetas e fechaduras sobrepor</v>
          </cell>
          <cell r="D257" t="str">
            <v>FDE</v>
          </cell>
          <cell r="E257" t="str">
            <v>UN</v>
          </cell>
          <cell r="F257">
            <v>59.84</v>
          </cell>
        </row>
        <row r="258">
          <cell r="B258" t="str">
            <v>05.70.017</v>
          </cell>
          <cell r="C258" t="str">
            <v>Recolocação de dobradicas</v>
          </cell>
          <cell r="D258" t="str">
            <v>FDE</v>
          </cell>
          <cell r="E258" t="str">
            <v>UN</v>
          </cell>
          <cell r="F258">
            <v>7.89</v>
          </cell>
        </row>
        <row r="259">
          <cell r="B259" t="str">
            <v>05.80.001</v>
          </cell>
          <cell r="C259" t="str">
            <v>Porta madeira compens lisa p/ pintura</v>
          </cell>
          <cell r="D259" t="str">
            <v>FDE</v>
          </cell>
          <cell r="E259" t="str">
            <v>M2</v>
          </cell>
          <cell r="F259">
            <v>145.55000000000001</v>
          </cell>
        </row>
        <row r="260">
          <cell r="B260" t="str">
            <v>05.80.002</v>
          </cell>
          <cell r="C260" t="str">
            <v>Porta madeira compens lisa com visor</v>
          </cell>
          <cell r="D260" t="str">
            <v>FDE</v>
          </cell>
          <cell r="E260" t="str">
            <v>M2</v>
          </cell>
          <cell r="F260">
            <v>362.11</v>
          </cell>
        </row>
        <row r="261">
          <cell r="B261" t="str">
            <v>05.80.003</v>
          </cell>
          <cell r="C261" t="str">
            <v>Porta madeira almofadada</v>
          </cell>
          <cell r="D261" t="str">
            <v>FDE</v>
          </cell>
          <cell r="E261" t="str">
            <v>M2</v>
          </cell>
          <cell r="F261">
            <v>306.83</v>
          </cell>
        </row>
        <row r="262">
          <cell r="B262" t="str">
            <v>05.80.004</v>
          </cell>
          <cell r="C262" t="str">
            <v>Porta madeira macho-femea</v>
          </cell>
          <cell r="D262" t="str">
            <v>FDE</v>
          </cell>
          <cell r="E262" t="str">
            <v>M2</v>
          </cell>
          <cell r="F262">
            <v>371.96</v>
          </cell>
        </row>
        <row r="263">
          <cell r="B263" t="str">
            <v>05.80.005</v>
          </cell>
          <cell r="C263" t="str">
            <v>Porta tipo veneziana</v>
          </cell>
          <cell r="D263" t="str">
            <v>FDE</v>
          </cell>
          <cell r="E263" t="str">
            <v>M2</v>
          </cell>
          <cell r="F263">
            <v>514.91</v>
          </cell>
        </row>
        <row r="264">
          <cell r="B264" t="str">
            <v>05.80.006</v>
          </cell>
          <cell r="C264" t="str">
            <v>Folha de porta lisa de 22 mm para armarios</v>
          </cell>
          <cell r="D264" t="str">
            <v>FDE</v>
          </cell>
          <cell r="E264" t="str">
            <v>M2</v>
          </cell>
          <cell r="F264">
            <v>407.61</v>
          </cell>
        </row>
        <row r="265">
          <cell r="B265" t="str">
            <v>05.80.015</v>
          </cell>
          <cell r="C265" t="str">
            <v>Bandeira p/ porta madeira compens lisa p/ pintura</v>
          </cell>
          <cell r="D265" t="str">
            <v>FDE</v>
          </cell>
          <cell r="E265" t="str">
            <v>M2</v>
          </cell>
          <cell r="F265">
            <v>128.88999999999999</v>
          </cell>
        </row>
        <row r="266">
          <cell r="B266" t="str">
            <v>05.80.020</v>
          </cell>
          <cell r="C266" t="str">
            <v>Batente de madeira para portas de 1 fl sem bandeira</v>
          </cell>
          <cell r="D266" t="str">
            <v>FDE</v>
          </cell>
          <cell r="E266" t="str">
            <v>CJ</v>
          </cell>
          <cell r="F266">
            <v>230.88</v>
          </cell>
        </row>
        <row r="267">
          <cell r="B267" t="str">
            <v>05.80.021</v>
          </cell>
          <cell r="C267" t="str">
            <v>Batente de madeira para portas de 1 folha com bandeira</v>
          </cell>
          <cell r="D267" t="str">
            <v>FDE</v>
          </cell>
          <cell r="E267" t="str">
            <v>CJ</v>
          </cell>
          <cell r="F267">
            <v>231.65</v>
          </cell>
        </row>
        <row r="268">
          <cell r="B268" t="str">
            <v>05.80.022</v>
          </cell>
          <cell r="C268" t="str">
            <v>Batente de madeira para porta de 2 fls sem bandeira</v>
          </cell>
          <cell r="D268" t="str">
            <v>FDE</v>
          </cell>
          <cell r="E268" t="str">
            <v>CJ</v>
          </cell>
          <cell r="F268">
            <v>349.96</v>
          </cell>
        </row>
        <row r="269">
          <cell r="B269" t="str">
            <v>05.80.023</v>
          </cell>
          <cell r="C269" t="str">
            <v>Batente de madeira para portas de 2 fls com bandeira</v>
          </cell>
          <cell r="D269" t="str">
            <v>FDE</v>
          </cell>
          <cell r="E269" t="str">
            <v>CJ</v>
          </cell>
          <cell r="F269">
            <v>350.92</v>
          </cell>
        </row>
        <row r="270">
          <cell r="B270" t="str">
            <v>05.80.026</v>
          </cell>
          <cell r="C270" t="str">
            <v>Batente de madeira para armario</v>
          </cell>
          <cell r="D270" t="str">
            <v>FDE</v>
          </cell>
          <cell r="E270" t="str">
            <v>M</v>
          </cell>
          <cell r="F270">
            <v>49.03</v>
          </cell>
        </row>
        <row r="271">
          <cell r="B271" t="str">
            <v>05.80.030</v>
          </cell>
          <cell r="C271" t="str">
            <v>Batente metalico - perfil chapa 14 (1,9mm) zincada</v>
          </cell>
          <cell r="D271" t="str">
            <v>FDE</v>
          </cell>
          <cell r="E271" t="str">
            <v>M</v>
          </cell>
          <cell r="F271">
            <v>112.17</v>
          </cell>
        </row>
        <row r="272">
          <cell r="B272" t="str">
            <v>05.80.035</v>
          </cell>
          <cell r="C272" t="str">
            <v>Guarnicao de 5 cm para porta de 1 folha</v>
          </cell>
          <cell r="D272" t="str">
            <v>FDE</v>
          </cell>
          <cell r="E272" t="str">
            <v>CJ</v>
          </cell>
          <cell r="F272">
            <v>23.7</v>
          </cell>
        </row>
        <row r="273">
          <cell r="B273" t="str">
            <v>05.80.036</v>
          </cell>
          <cell r="C273" t="str">
            <v>Guarnicao de 5 cm para porta de 2 folhas</v>
          </cell>
          <cell r="D273" t="str">
            <v>FDE</v>
          </cell>
          <cell r="E273" t="str">
            <v>CJ</v>
          </cell>
          <cell r="F273">
            <v>36.229999999999997</v>
          </cell>
        </row>
        <row r="274">
          <cell r="B274" t="str">
            <v>05.80.037</v>
          </cell>
          <cell r="C274" t="str">
            <v>Guarnicao madeira de 5,0cm</v>
          </cell>
          <cell r="D274" t="str">
            <v>FDE</v>
          </cell>
          <cell r="E274" t="str">
            <v>M</v>
          </cell>
          <cell r="F274">
            <v>8.6300000000000008</v>
          </cell>
        </row>
        <row r="275">
          <cell r="B275" t="str">
            <v>05.80.038</v>
          </cell>
          <cell r="C275" t="str">
            <v>Guarnicao madeira de 7,0cm</v>
          </cell>
          <cell r="D275" t="str">
            <v>FDE</v>
          </cell>
          <cell r="E275" t="str">
            <v>M</v>
          </cell>
          <cell r="F275">
            <v>10.35</v>
          </cell>
        </row>
        <row r="276">
          <cell r="B276" t="str">
            <v>05.80.039</v>
          </cell>
          <cell r="C276" t="str">
            <v>Guarnicao madeira de 10,0cm</v>
          </cell>
          <cell r="D276" t="str">
            <v>FDE</v>
          </cell>
          <cell r="E276" t="str">
            <v>M</v>
          </cell>
          <cell r="F276">
            <v>11.95</v>
          </cell>
        </row>
        <row r="277">
          <cell r="B277" t="str">
            <v>05.80.040</v>
          </cell>
          <cell r="C277" t="str">
            <v>Guarnicao madeira de 15,0cm</v>
          </cell>
          <cell r="D277" t="str">
            <v>FDE</v>
          </cell>
          <cell r="E277" t="str">
            <v>M</v>
          </cell>
          <cell r="F277">
            <v>19.2</v>
          </cell>
        </row>
        <row r="278">
          <cell r="B278" t="str">
            <v>05.80.070</v>
          </cell>
          <cell r="C278" t="str">
            <v>Fechadura completa, cilindrica de embutir</v>
          </cell>
          <cell r="D278" t="str">
            <v>FDE</v>
          </cell>
          <cell r="E278" t="str">
            <v>JG</v>
          </cell>
          <cell r="F278">
            <v>271.44</v>
          </cell>
        </row>
        <row r="279">
          <cell r="B279" t="str">
            <v>05.80.071</v>
          </cell>
          <cell r="C279" t="str">
            <v>Fechadura completa, tipo gorge de embutir</v>
          </cell>
          <cell r="D279" t="str">
            <v>FDE</v>
          </cell>
          <cell r="E279" t="str">
            <v>JG</v>
          </cell>
          <cell r="F279">
            <v>151.37</v>
          </cell>
        </row>
        <row r="280">
          <cell r="B280" t="str">
            <v>05.80.072</v>
          </cell>
          <cell r="C280" t="str">
            <v>Fechadura compl tipo targeta de sobrepor c/visor "livre-ocupado"</v>
          </cell>
          <cell r="D280" t="str">
            <v>FDE</v>
          </cell>
          <cell r="E280" t="str">
            <v>JG</v>
          </cell>
          <cell r="F280">
            <v>128.44999999999999</v>
          </cell>
        </row>
        <row r="281">
          <cell r="B281" t="str">
            <v>05.80.073</v>
          </cell>
          <cell r="C281" t="str">
            <v>Fechadura de sobrepor cilindrica para portoes</v>
          </cell>
          <cell r="D281" t="str">
            <v>FDE</v>
          </cell>
          <cell r="E281" t="str">
            <v>UN</v>
          </cell>
          <cell r="F281">
            <v>167.42</v>
          </cell>
        </row>
        <row r="282">
          <cell r="B282" t="str">
            <v>05.80.080</v>
          </cell>
          <cell r="C282" t="str">
            <v>Dobradica de 3 1/2" x 3" cromado, com eixo e bola de latao</v>
          </cell>
          <cell r="D282" t="str">
            <v>FDE</v>
          </cell>
          <cell r="E282" t="str">
            <v>UN</v>
          </cell>
          <cell r="F282">
            <v>26.55</v>
          </cell>
        </row>
        <row r="283">
          <cell r="B283" t="str">
            <v>05.80.081</v>
          </cell>
          <cell r="C283" t="str">
            <v>Dobradica de 3 1/2" x 3" em aco laminado</v>
          </cell>
          <cell r="D283" t="str">
            <v>FDE</v>
          </cell>
          <cell r="E283" t="str">
            <v>UN</v>
          </cell>
          <cell r="F283">
            <v>20.05</v>
          </cell>
        </row>
        <row r="284">
          <cell r="B284" t="str">
            <v>05.80.082</v>
          </cell>
          <cell r="C284" t="str">
            <v>Dobradica ferro cromado com pino e bolas de ferro 3" x 2 1/2"</v>
          </cell>
          <cell r="D284" t="str">
            <v>FDE</v>
          </cell>
          <cell r="E284" t="str">
            <v>UN</v>
          </cell>
          <cell r="F284">
            <v>25.09</v>
          </cell>
        </row>
        <row r="285">
          <cell r="B285" t="str">
            <v>05.80.083</v>
          </cell>
          <cell r="C285" t="str">
            <v>Dobradica de 3" x 2 1/2" em aco laminado</v>
          </cell>
          <cell r="D285" t="str">
            <v>FDE</v>
          </cell>
          <cell r="E285" t="str">
            <v>UN</v>
          </cell>
          <cell r="F285">
            <v>25.09</v>
          </cell>
        </row>
        <row r="286">
          <cell r="B286" t="str">
            <v>05.80.085</v>
          </cell>
          <cell r="C286" t="str">
            <v>Fechadura tetra completa espelho redondo cromado</v>
          </cell>
          <cell r="D286" t="str">
            <v>FDE</v>
          </cell>
          <cell r="E286" t="str">
            <v>UN</v>
          </cell>
          <cell r="F286">
            <v>145.79</v>
          </cell>
        </row>
        <row r="287">
          <cell r="B287" t="str">
            <v>05.80.086</v>
          </cell>
          <cell r="C287" t="str">
            <v>Cremona completo</v>
          </cell>
          <cell r="D287" t="str">
            <v>FDE</v>
          </cell>
          <cell r="E287" t="str">
            <v>JG</v>
          </cell>
          <cell r="F287">
            <v>284.39</v>
          </cell>
        </row>
        <row r="288">
          <cell r="B288" t="str">
            <v>05.80.087</v>
          </cell>
          <cell r="C288" t="str">
            <v>Vareta para cremona</v>
          </cell>
          <cell r="D288" t="str">
            <v>FDE</v>
          </cell>
          <cell r="E288" t="str">
            <v>M</v>
          </cell>
          <cell r="F288">
            <v>38.85</v>
          </cell>
        </row>
        <row r="289">
          <cell r="B289" t="str">
            <v>05.80.090</v>
          </cell>
          <cell r="C289" t="str">
            <v>Borboleta para janelas</v>
          </cell>
          <cell r="D289" t="str">
            <v>FDE</v>
          </cell>
          <cell r="E289" t="str">
            <v>PR</v>
          </cell>
          <cell r="F289">
            <v>23.84</v>
          </cell>
        </row>
        <row r="290">
          <cell r="B290" t="str">
            <v>05.80.091</v>
          </cell>
          <cell r="C290" t="str">
            <v>Fecho tipo unha de embutir de 10 cm</v>
          </cell>
          <cell r="D290" t="str">
            <v>FDE</v>
          </cell>
          <cell r="E290" t="str">
            <v>UN</v>
          </cell>
          <cell r="F290">
            <v>23.91</v>
          </cell>
        </row>
        <row r="291">
          <cell r="B291" t="str">
            <v>05.80.094</v>
          </cell>
          <cell r="C291" t="str">
            <v>Dobradica ferro crom c/ pino bolas aneis ferro 3 1/2"x3"</v>
          </cell>
          <cell r="D291" t="str">
            <v>FDE</v>
          </cell>
          <cell r="E291" t="str">
            <v>UN</v>
          </cell>
          <cell r="F291">
            <v>22.84</v>
          </cell>
        </row>
        <row r="292">
          <cell r="B292" t="str">
            <v>05.80.095</v>
          </cell>
          <cell r="C292" t="str">
            <v>Fechadura cilindrica completo (fechad roseta macan)</v>
          </cell>
          <cell r="D292" t="str">
            <v>FDE</v>
          </cell>
          <cell r="E292" t="str">
            <v>UN</v>
          </cell>
          <cell r="F292">
            <v>271.44</v>
          </cell>
        </row>
        <row r="293">
          <cell r="B293" t="str">
            <v>05.80.096</v>
          </cell>
          <cell r="C293" t="str">
            <v>Fecho unha de embutir aço cromado 20cm x 3/4"</v>
          </cell>
          <cell r="D293" t="str">
            <v>FDE</v>
          </cell>
          <cell r="E293" t="str">
            <v>UN</v>
          </cell>
          <cell r="F293">
            <v>66.39</v>
          </cell>
        </row>
        <row r="294">
          <cell r="B294" t="str">
            <v>05.81.001</v>
          </cell>
          <cell r="C294" t="str">
            <v>Porta madeira compens lisa p/ verniz 72x210cm</v>
          </cell>
          <cell r="D294" t="str">
            <v>FDE</v>
          </cell>
          <cell r="E294" t="str">
            <v>UN</v>
          </cell>
          <cell r="F294">
            <v>253.34</v>
          </cell>
        </row>
        <row r="295">
          <cell r="B295" t="str">
            <v>05.81.002</v>
          </cell>
          <cell r="C295" t="str">
            <v>Porta madeira compens lisa p/ verniz 82x210cm</v>
          </cell>
          <cell r="D295" t="str">
            <v>FDE</v>
          </cell>
          <cell r="E295" t="str">
            <v>UN</v>
          </cell>
          <cell r="F295">
            <v>259.39</v>
          </cell>
        </row>
        <row r="296">
          <cell r="B296" t="str">
            <v>05.81.003</v>
          </cell>
          <cell r="C296" t="str">
            <v>Porta madeira compens lisa p/ verniz 92x210cm</v>
          </cell>
          <cell r="D296" t="str">
            <v>FDE</v>
          </cell>
          <cell r="E296" t="str">
            <v>UN</v>
          </cell>
          <cell r="F296">
            <v>276.79000000000002</v>
          </cell>
        </row>
        <row r="297">
          <cell r="B297" t="str">
            <v>05.81.005</v>
          </cell>
          <cell r="C297" t="str">
            <v>Porta madeira compens lisa p/ pintura 72x210cm</v>
          </cell>
          <cell r="D297" t="str">
            <v>FDE</v>
          </cell>
          <cell r="E297" t="str">
            <v>UN</v>
          </cell>
          <cell r="F297">
            <v>248.04</v>
          </cell>
        </row>
        <row r="298">
          <cell r="B298" t="str">
            <v>05.81.006</v>
          </cell>
          <cell r="C298" t="str">
            <v>Porta madeira compens lisa p/ pintura 82x210cm</v>
          </cell>
          <cell r="D298" t="str">
            <v>FDE</v>
          </cell>
          <cell r="E298" t="str">
            <v>UN</v>
          </cell>
          <cell r="F298">
            <v>248.76</v>
          </cell>
        </row>
        <row r="299">
          <cell r="B299" t="str">
            <v>05.81.007</v>
          </cell>
          <cell r="C299" t="str">
            <v>Porta compens lisa madeira p/ pintura 92x210cm</v>
          </cell>
          <cell r="D299" t="str">
            <v>FDE</v>
          </cell>
          <cell r="E299" t="str">
            <v>UN</v>
          </cell>
          <cell r="F299">
            <v>263.42</v>
          </cell>
        </row>
        <row r="300">
          <cell r="B300" t="str">
            <v>05.81.025</v>
          </cell>
          <cell r="C300" t="str">
            <v>Porta madeira macho-femea 72x210cm</v>
          </cell>
          <cell r="D300" t="str">
            <v>FDE</v>
          </cell>
          <cell r="E300" t="str">
            <v>UN</v>
          </cell>
          <cell r="F300">
            <v>626.12</v>
          </cell>
        </row>
        <row r="301">
          <cell r="B301" t="str">
            <v>05.81.026</v>
          </cell>
          <cell r="C301" t="str">
            <v>Porta madeira macho-femea 82x210cm</v>
          </cell>
          <cell r="D301" t="str">
            <v>FDE</v>
          </cell>
          <cell r="E301" t="str">
            <v>UN</v>
          </cell>
          <cell r="F301">
            <v>626.12</v>
          </cell>
        </row>
        <row r="302">
          <cell r="B302" t="str">
            <v>05.81.027</v>
          </cell>
          <cell r="C302" t="str">
            <v>Porta madeira macho-femea 92x210cm</v>
          </cell>
          <cell r="D302" t="str">
            <v>FDE</v>
          </cell>
          <cell r="E302" t="str">
            <v>UN</v>
          </cell>
          <cell r="F302">
            <v>676.87</v>
          </cell>
        </row>
        <row r="303">
          <cell r="B303" t="str">
            <v>05.81.033</v>
          </cell>
          <cell r="C303" t="str">
            <v>Porta de armario sob pia tipo veneziana - de correr</v>
          </cell>
          <cell r="D303" t="str">
            <v>FDE</v>
          </cell>
          <cell r="E303" t="str">
            <v>M2</v>
          </cell>
          <cell r="F303">
            <v>753.3</v>
          </cell>
        </row>
        <row r="304">
          <cell r="B304" t="str">
            <v>05.81.047</v>
          </cell>
          <cell r="C304" t="str">
            <v>Fechaduras e fechos para portas int wc - targeta latao livre-ocupado</v>
          </cell>
          <cell r="D304" t="str">
            <v>FDE</v>
          </cell>
          <cell r="E304" t="str">
            <v>CJ</v>
          </cell>
          <cell r="F304">
            <v>110.36</v>
          </cell>
        </row>
        <row r="305">
          <cell r="B305" t="str">
            <v>05.81.048</v>
          </cell>
          <cell r="C305" t="str">
            <v>Espelhos ret 200 x 50 mm peso minimo 170 g</v>
          </cell>
          <cell r="D305" t="str">
            <v>FDE</v>
          </cell>
          <cell r="E305" t="str">
            <v>PR</v>
          </cell>
          <cell r="F305">
            <v>120.2</v>
          </cell>
        </row>
        <row r="306">
          <cell r="B306" t="str">
            <v>05.81.055</v>
          </cell>
          <cell r="C306" t="str">
            <v>Janela veneziana mod. jm-01</v>
          </cell>
          <cell r="D306" t="str">
            <v>FDE</v>
          </cell>
          <cell r="E306" t="str">
            <v>UN</v>
          </cell>
          <cell r="F306">
            <v>843.63</v>
          </cell>
        </row>
        <row r="307">
          <cell r="B307" t="str">
            <v>05.81.056</v>
          </cell>
          <cell r="C307" t="str">
            <v>Chapa laminado melaminico acab texturizado e=1mm</v>
          </cell>
          <cell r="D307" t="str">
            <v>FDE</v>
          </cell>
          <cell r="E307" t="str">
            <v>M2</v>
          </cell>
          <cell r="F307">
            <v>86.66</v>
          </cell>
        </row>
        <row r="308">
          <cell r="B308" t="str">
            <v>05.81.057</v>
          </cell>
          <cell r="C308" t="str">
            <v>Janelas de madeira tipo guilhotina - com venezianas</v>
          </cell>
          <cell r="D308" t="str">
            <v>FDE</v>
          </cell>
          <cell r="E308" t="str">
            <v>M2</v>
          </cell>
          <cell r="F308">
            <v>700.89</v>
          </cell>
        </row>
        <row r="309">
          <cell r="B309" t="str">
            <v>05.81.062</v>
          </cell>
          <cell r="C309" t="str">
            <v>Conjunto ferragem portas internas e externas 1 folha - com dobradiça de ferro polido</v>
          </cell>
          <cell r="D309" t="str">
            <v>FDE</v>
          </cell>
          <cell r="E309" t="str">
            <v>UN</v>
          </cell>
          <cell r="F309">
            <v>131.58000000000001</v>
          </cell>
        </row>
        <row r="310">
          <cell r="B310" t="str">
            <v>05.81.065</v>
          </cell>
          <cell r="C310" t="str">
            <v>Ferragem portinholas armario sob pia - com 2 folhas de correr</v>
          </cell>
          <cell r="D310" t="str">
            <v>FDE</v>
          </cell>
          <cell r="E310" t="str">
            <v>CJ</v>
          </cell>
          <cell r="F310">
            <v>123.83</v>
          </cell>
        </row>
        <row r="311">
          <cell r="B311" t="str">
            <v>05.81.070</v>
          </cell>
          <cell r="C311" t="str">
            <v>Cadeado de latao com cilindro - trava dupla de 25 mm</v>
          </cell>
          <cell r="D311" t="str">
            <v>FDE</v>
          </cell>
          <cell r="E311" t="str">
            <v>UN</v>
          </cell>
          <cell r="F311">
            <v>18.670000000000002</v>
          </cell>
        </row>
        <row r="312">
          <cell r="B312" t="str">
            <v>05.81.071</v>
          </cell>
          <cell r="C312" t="str">
            <v>Cadeado de latao com cilindro - trava dupla de 35 mm</v>
          </cell>
          <cell r="D312" t="str">
            <v>FDE</v>
          </cell>
          <cell r="E312" t="str">
            <v>UN</v>
          </cell>
          <cell r="F312">
            <v>25.9</v>
          </cell>
        </row>
        <row r="313">
          <cell r="B313" t="str">
            <v>05.81.072</v>
          </cell>
          <cell r="C313" t="str">
            <v>Cadeado de latao com cilindro - trava dupla de 45 mm</v>
          </cell>
          <cell r="D313" t="str">
            <v>FDE</v>
          </cell>
          <cell r="E313" t="str">
            <v>UN</v>
          </cell>
          <cell r="F313">
            <v>36.33</v>
          </cell>
        </row>
        <row r="314">
          <cell r="B314" t="str">
            <v>05.81.073</v>
          </cell>
          <cell r="C314" t="str">
            <v>Cadeado de latao com cilindro - trava dupla de 50 mm</v>
          </cell>
          <cell r="D314" t="str">
            <v>FDE</v>
          </cell>
          <cell r="E314" t="str">
            <v>UN</v>
          </cell>
          <cell r="F314">
            <v>42.42</v>
          </cell>
        </row>
        <row r="315">
          <cell r="B315" t="str">
            <v>05.81.076</v>
          </cell>
          <cell r="C315" t="str">
            <v>Cadeado de latao c/ cilindro-trava dupla de 30mm - peso min 110g</v>
          </cell>
          <cell r="D315" t="str">
            <v>FDE</v>
          </cell>
          <cell r="E315" t="str">
            <v>UN</v>
          </cell>
          <cell r="F315">
            <v>21.16</v>
          </cell>
        </row>
        <row r="316">
          <cell r="B316" t="str">
            <v>05.81.080</v>
          </cell>
          <cell r="C316" t="str">
            <v>Porta cadeado em ferro pintado - de 60mm - peso min 25g</v>
          </cell>
          <cell r="D316" t="str">
            <v>FDE</v>
          </cell>
          <cell r="E316" t="str">
            <v>UN</v>
          </cell>
          <cell r="F316">
            <v>10.27</v>
          </cell>
        </row>
        <row r="317">
          <cell r="B317" t="str">
            <v>05.81.081</v>
          </cell>
          <cell r="C317" t="str">
            <v>Porta cadeado em ferro pintado - de 90mm - peso min 115g</v>
          </cell>
          <cell r="D317" t="str">
            <v>FDE</v>
          </cell>
          <cell r="E317" t="str">
            <v>UN</v>
          </cell>
          <cell r="F317">
            <v>13.96</v>
          </cell>
        </row>
        <row r="318">
          <cell r="B318" t="str">
            <v>05.81.082</v>
          </cell>
          <cell r="C318" t="str">
            <v>Porta cadeado em ferro pintado - de 110mm - peso min 135g</v>
          </cell>
          <cell r="D318" t="str">
            <v>FDE</v>
          </cell>
          <cell r="E318" t="str">
            <v>UN</v>
          </cell>
          <cell r="F318">
            <v>14.41</v>
          </cell>
        </row>
        <row r="319">
          <cell r="B319" t="str">
            <v>05.82.010</v>
          </cell>
          <cell r="C319" t="str">
            <v>Tampo de pia em granito e=2cm</v>
          </cell>
          <cell r="D319" t="str">
            <v>FDE</v>
          </cell>
          <cell r="E319" t="str">
            <v>M</v>
          </cell>
          <cell r="F319">
            <v>293.82</v>
          </cell>
        </row>
        <row r="320">
          <cell r="B320" t="str">
            <v>06.01.015</v>
          </cell>
          <cell r="C320" t="str">
            <v>Ef-15 esquadria de ferro / ventilacao cruzada h=30 a 45cm</v>
          </cell>
          <cell r="D320" t="str">
            <v>FDE</v>
          </cell>
          <cell r="E320" t="str">
            <v>M2</v>
          </cell>
          <cell r="F320">
            <v>756.51</v>
          </cell>
        </row>
        <row r="321">
          <cell r="B321" t="str">
            <v>06.01.016</v>
          </cell>
          <cell r="C321" t="str">
            <v>Ef-16 esquadria de ferro fixa l=90cm</v>
          </cell>
          <cell r="D321" t="str">
            <v>FDE</v>
          </cell>
          <cell r="E321" t="str">
            <v>UN</v>
          </cell>
          <cell r="F321">
            <v>2363.42</v>
          </cell>
        </row>
        <row r="322">
          <cell r="B322" t="str">
            <v>06.01.019</v>
          </cell>
          <cell r="C322" t="str">
            <v>Ef-18 esquadria de ferro / ventilacao permanente l=90x60cm</v>
          </cell>
          <cell r="D322" t="str">
            <v>FDE</v>
          </cell>
          <cell r="E322" t="str">
            <v>UN</v>
          </cell>
          <cell r="F322">
            <v>442.01</v>
          </cell>
        </row>
        <row r="323">
          <cell r="B323" t="str">
            <v>06.01.020</v>
          </cell>
          <cell r="C323" t="str">
            <v>Ef-19 esquadria de ferro ventilacao permanente l=180x60cm</v>
          </cell>
          <cell r="D323" t="str">
            <v>FDE</v>
          </cell>
          <cell r="E323" t="str">
            <v>UN</v>
          </cell>
          <cell r="F323">
            <v>797.64</v>
          </cell>
        </row>
        <row r="324">
          <cell r="B324" t="str">
            <v>06.01.022</v>
          </cell>
          <cell r="C324" t="str">
            <v>Ef-20 esquadria de ferro 180x180cm</v>
          </cell>
          <cell r="D324" t="str">
            <v>FDE</v>
          </cell>
          <cell r="E324" t="str">
            <v>UN</v>
          </cell>
          <cell r="F324">
            <v>2671.16</v>
          </cell>
        </row>
        <row r="325">
          <cell r="B325" t="str">
            <v>06.01.024</v>
          </cell>
          <cell r="C325" t="str">
            <v>Ef-22 esquadria de ferro com basculante l=90cm</v>
          </cell>
          <cell r="D325" t="str">
            <v>FDE</v>
          </cell>
          <cell r="E325" t="str">
            <v>UN</v>
          </cell>
          <cell r="F325">
            <v>2251.14</v>
          </cell>
        </row>
        <row r="326">
          <cell r="B326" t="str">
            <v>06.01.025</v>
          </cell>
          <cell r="C326" t="str">
            <v>Caixilhos de ferro -basculantes</v>
          </cell>
          <cell r="D326" t="str">
            <v>FDE</v>
          </cell>
          <cell r="E326" t="str">
            <v>M2</v>
          </cell>
          <cell r="F326">
            <v>807.28</v>
          </cell>
        </row>
        <row r="327">
          <cell r="B327" t="str">
            <v>06.01.026</v>
          </cell>
          <cell r="C327" t="str">
            <v>Caixilhos de ferro -fixos</v>
          </cell>
          <cell r="D327" t="str">
            <v>FDE</v>
          </cell>
          <cell r="E327" t="str">
            <v>M2</v>
          </cell>
          <cell r="F327">
            <v>735.27</v>
          </cell>
        </row>
        <row r="328">
          <cell r="B328" t="str">
            <v>06.01.027</v>
          </cell>
          <cell r="C328" t="str">
            <v>Caixilhos de ferro -fixo com ventilacao permanente</v>
          </cell>
          <cell r="D328" t="str">
            <v>FDE</v>
          </cell>
          <cell r="E328" t="str">
            <v>M2</v>
          </cell>
          <cell r="F328">
            <v>830.23</v>
          </cell>
        </row>
        <row r="329">
          <cell r="B329" t="str">
            <v>06.01.037</v>
          </cell>
          <cell r="C329" t="str">
            <v>Ef-24 adaptado esquadria de ferro 1,00x1,00</v>
          </cell>
          <cell r="D329" t="str">
            <v>FDE</v>
          </cell>
          <cell r="E329" t="str">
            <v>M2</v>
          </cell>
          <cell r="F329">
            <v>1844.88</v>
          </cell>
        </row>
        <row r="330">
          <cell r="B330" t="str">
            <v>06.01.040</v>
          </cell>
          <cell r="C330" t="str">
            <v>Ef-24 esq ferro veneziana da caixa do elevador (0.80x0.40m)</v>
          </cell>
          <cell r="D330" t="str">
            <v>FDE</v>
          </cell>
          <cell r="E330" t="str">
            <v>UN</v>
          </cell>
          <cell r="F330">
            <v>598.53</v>
          </cell>
        </row>
        <row r="331">
          <cell r="B331" t="str">
            <v>06.01.041</v>
          </cell>
          <cell r="C331" t="str">
            <v>Ef-25 esq de ferro ventilacao cruzada (h=60 a 80cm)</v>
          </cell>
          <cell r="D331" t="str">
            <v>FDE</v>
          </cell>
          <cell r="E331" t="str">
            <v>M2</v>
          </cell>
          <cell r="F331">
            <v>853.36</v>
          </cell>
        </row>
        <row r="332">
          <cell r="B332" t="str">
            <v>06.01.048</v>
          </cell>
          <cell r="C332" t="str">
            <v>Ef-30 esquadria de ferro para duto exaustor de capela</v>
          </cell>
          <cell r="D332" t="str">
            <v>FDE</v>
          </cell>
          <cell r="E332" t="str">
            <v>M2</v>
          </cell>
          <cell r="F332">
            <v>1099.99</v>
          </cell>
        </row>
        <row r="333">
          <cell r="B333" t="str">
            <v>06.01.049</v>
          </cell>
          <cell r="C333" t="str">
            <v>Ev-01 esquadria veneziana de aco (1,20x2,00 m)</v>
          </cell>
          <cell r="D333" t="str">
            <v>FDE</v>
          </cell>
          <cell r="E333" t="str">
            <v>UN</v>
          </cell>
          <cell r="F333">
            <v>1166.5</v>
          </cell>
        </row>
        <row r="334">
          <cell r="B334" t="str">
            <v>06.01.050</v>
          </cell>
          <cell r="C334" t="str">
            <v>Ef-31 esquadria de ferro ventilação cruzada (90x65cm)</v>
          </cell>
          <cell r="D334" t="str">
            <v>FDE</v>
          </cell>
          <cell r="E334" t="str">
            <v>UN</v>
          </cell>
          <cell r="F334">
            <v>493.88</v>
          </cell>
        </row>
        <row r="335">
          <cell r="B335" t="str">
            <v>06.01.051</v>
          </cell>
          <cell r="C335" t="str">
            <v>Ef-32 esquadria de ferro ventilação cruzada (90x75cm)</v>
          </cell>
          <cell r="D335" t="str">
            <v>FDE</v>
          </cell>
          <cell r="E335" t="str">
            <v>UN</v>
          </cell>
          <cell r="F335">
            <v>532.21</v>
          </cell>
        </row>
        <row r="336">
          <cell r="B336" t="str">
            <v>06.01.062</v>
          </cell>
          <cell r="C336" t="str">
            <v>Ea-13 janela de aluminio - 1,80 x 1,50 m</v>
          </cell>
          <cell r="D336" t="str">
            <v>FDE</v>
          </cell>
          <cell r="E336" t="str">
            <v>UN</v>
          </cell>
          <cell r="F336">
            <v>2548.06</v>
          </cell>
        </row>
        <row r="337">
          <cell r="B337" t="str">
            <v>06.01.063</v>
          </cell>
          <cell r="C337" t="str">
            <v>Ea-14 janela de aluminio - 1,80 x 1,20 m</v>
          </cell>
          <cell r="D337" t="str">
            <v>FDE</v>
          </cell>
          <cell r="E337" t="str">
            <v>UN</v>
          </cell>
          <cell r="F337">
            <v>2045.38</v>
          </cell>
        </row>
        <row r="338">
          <cell r="B338" t="str">
            <v>06.01.064</v>
          </cell>
          <cell r="C338" t="str">
            <v>Ea-15 janela de aluminio - 1,80 x 0,60 m</v>
          </cell>
          <cell r="D338" t="str">
            <v>FDE</v>
          </cell>
          <cell r="E338" t="str">
            <v>UN</v>
          </cell>
          <cell r="F338">
            <v>1082.6199999999999</v>
          </cell>
        </row>
        <row r="339">
          <cell r="B339" t="str">
            <v>06.01.065</v>
          </cell>
          <cell r="C339" t="str">
            <v>Ea-16 janela de aluminio (0,90x0,90m)</v>
          </cell>
          <cell r="D339" t="str">
            <v>FDE</v>
          </cell>
          <cell r="E339" t="str">
            <v>UN</v>
          </cell>
          <cell r="F339">
            <v>690.87</v>
          </cell>
        </row>
        <row r="340">
          <cell r="B340" t="str">
            <v>06.01.066</v>
          </cell>
          <cell r="C340" t="str">
            <v>Ea - 17 janela de aluminio (1,80 x0,90 m)</v>
          </cell>
          <cell r="D340" t="str">
            <v>FDE</v>
          </cell>
          <cell r="E340" t="str">
            <v>UN</v>
          </cell>
          <cell r="F340">
            <v>1258.49</v>
          </cell>
        </row>
        <row r="341">
          <cell r="B341" t="str">
            <v>06.01.067</v>
          </cell>
          <cell r="C341" t="str">
            <v>Ea-18 janela de aluminio (ventilacao cruzada) l= 180 cm</v>
          </cell>
          <cell r="D341" t="str">
            <v>FDE</v>
          </cell>
          <cell r="E341" t="str">
            <v>M2</v>
          </cell>
          <cell r="F341">
            <v>878.53</v>
          </cell>
        </row>
        <row r="342">
          <cell r="B342" t="str">
            <v>06.01.072</v>
          </cell>
          <cell r="C342" t="str">
            <v>Caixilhos de aluminio -basculantes</v>
          </cell>
          <cell r="D342" t="str">
            <v>FDE</v>
          </cell>
          <cell r="E342" t="str">
            <v>M2</v>
          </cell>
          <cell r="F342">
            <v>820.52</v>
          </cell>
        </row>
        <row r="343">
          <cell r="B343" t="str">
            <v>06.01.075</v>
          </cell>
          <cell r="C343" t="str">
            <v>Caixilhos de aluminio -fixo</v>
          </cell>
          <cell r="D343" t="str">
            <v>FDE</v>
          </cell>
          <cell r="E343" t="str">
            <v>M2</v>
          </cell>
          <cell r="F343">
            <v>771.93</v>
          </cell>
        </row>
        <row r="344">
          <cell r="B344" t="str">
            <v>06.01.080</v>
          </cell>
          <cell r="C344" t="str">
            <v>Veneziana industrial -aletas pvc montantes aco galvanizado ref 100</v>
          </cell>
          <cell r="D344" t="str">
            <v>FDE</v>
          </cell>
          <cell r="E344" t="str">
            <v>M2</v>
          </cell>
          <cell r="F344">
            <v>217.91</v>
          </cell>
        </row>
        <row r="345">
          <cell r="B345" t="str">
            <v>06.01.081</v>
          </cell>
          <cell r="C345" t="str">
            <v>Veneziana industrial-aletas fibra de vidro montantes aco galv ref 100</v>
          </cell>
          <cell r="D345" t="str">
            <v>FDE</v>
          </cell>
          <cell r="E345" t="str">
            <v>M2</v>
          </cell>
          <cell r="F345">
            <v>267.2</v>
          </cell>
        </row>
        <row r="346">
          <cell r="B346" t="str">
            <v>06.01.082</v>
          </cell>
          <cell r="C346" t="str">
            <v>Veneziana industrial-aletas pvc montantes aco pre-pintado ref 100</v>
          </cell>
          <cell r="D346" t="str">
            <v>FDE</v>
          </cell>
          <cell r="E346" t="str">
            <v>M2</v>
          </cell>
          <cell r="F346">
            <v>267.2</v>
          </cell>
        </row>
        <row r="347">
          <cell r="B347" t="str">
            <v>06.01.083</v>
          </cell>
          <cell r="C347" t="str">
            <v>Veneziana industrial-aletas fibra vidro montantes aco pre-pint ref 100</v>
          </cell>
          <cell r="D347" t="str">
            <v>FDE</v>
          </cell>
          <cell r="E347" t="str">
            <v>M2</v>
          </cell>
          <cell r="F347">
            <v>267.2</v>
          </cell>
        </row>
        <row r="348">
          <cell r="B348" t="str">
            <v>06.01.084</v>
          </cell>
          <cell r="C348" t="str">
            <v>Veneziana industrial-aletas pvc montante aluminio anodizado ref 100</v>
          </cell>
          <cell r="D348" t="str">
            <v>FDE</v>
          </cell>
          <cell r="E348" t="str">
            <v>M2</v>
          </cell>
          <cell r="F348">
            <v>353.46</v>
          </cell>
        </row>
        <row r="349">
          <cell r="B349" t="str">
            <v>06.01.085</v>
          </cell>
          <cell r="C349" t="str">
            <v>Veneziana industrial-aletas fibra vidro montantes alum anodiz ref 100</v>
          </cell>
          <cell r="D349" t="str">
            <v>FDE</v>
          </cell>
          <cell r="E349" t="str">
            <v>M2</v>
          </cell>
          <cell r="F349">
            <v>267.2</v>
          </cell>
        </row>
        <row r="350">
          <cell r="B350" t="str">
            <v>06.01.086</v>
          </cell>
          <cell r="C350" t="str">
            <v>Veneziana industrial-aletas pvc/montantes aco galvanizado/ref.50</v>
          </cell>
          <cell r="D350" t="str">
            <v>FDE</v>
          </cell>
          <cell r="E350" t="str">
            <v>M2</v>
          </cell>
          <cell r="F350">
            <v>217.91</v>
          </cell>
        </row>
        <row r="351">
          <cell r="B351" t="str">
            <v>06.01.087</v>
          </cell>
          <cell r="C351" t="str">
            <v>Veneziana industrial-aletas pvc/montantes alum. anodizado/ref.50</v>
          </cell>
          <cell r="D351" t="str">
            <v>FDE</v>
          </cell>
          <cell r="E351" t="str">
            <v>M2</v>
          </cell>
          <cell r="F351">
            <v>353.46</v>
          </cell>
        </row>
        <row r="352">
          <cell r="B352" t="str">
            <v>06.02.001</v>
          </cell>
          <cell r="C352" t="str">
            <v>Pc-01 porta corta-fogo p90 l=90cm completa</v>
          </cell>
          <cell r="D352" t="str">
            <v>FDE</v>
          </cell>
          <cell r="E352" t="str">
            <v>UN</v>
          </cell>
          <cell r="F352">
            <v>2034.77</v>
          </cell>
        </row>
        <row r="353">
          <cell r="B353" t="str">
            <v>06.02.010</v>
          </cell>
          <cell r="C353" t="str">
            <v>Pf-11 porta/janela de ferro 180x260cm</v>
          </cell>
          <cell r="D353" t="str">
            <v>FDE</v>
          </cell>
          <cell r="E353" t="str">
            <v>UN</v>
          </cell>
          <cell r="F353">
            <v>5717.94</v>
          </cell>
        </row>
        <row r="354">
          <cell r="B354" t="str">
            <v>06.02.015</v>
          </cell>
          <cell r="C354" t="str">
            <v>Pf-15 porta em chapa de ferro (l=82 cm)</v>
          </cell>
          <cell r="D354" t="str">
            <v>FDE</v>
          </cell>
          <cell r="E354" t="str">
            <v>UN</v>
          </cell>
          <cell r="F354">
            <v>1961.63</v>
          </cell>
        </row>
        <row r="355">
          <cell r="B355" t="str">
            <v>06.02.016</v>
          </cell>
          <cell r="C355" t="str">
            <v>Pf-16 porta em chapa de ferro (l=92 cm)</v>
          </cell>
          <cell r="D355" t="str">
            <v>FDE</v>
          </cell>
          <cell r="E355" t="str">
            <v>UN</v>
          </cell>
          <cell r="F355">
            <v>2305.7800000000002</v>
          </cell>
        </row>
        <row r="356">
          <cell r="B356" t="str">
            <v>06.02.017</v>
          </cell>
          <cell r="C356" t="str">
            <v>Pf-17 porta em chapa de ferro l=102cm</v>
          </cell>
          <cell r="D356" t="str">
            <v>FDE</v>
          </cell>
          <cell r="E356" t="str">
            <v>UN</v>
          </cell>
          <cell r="F356">
            <v>2642.78</v>
          </cell>
        </row>
        <row r="357">
          <cell r="B357" t="str">
            <v>06.02.019</v>
          </cell>
          <cell r="C357" t="str">
            <v>Pf-19 porta de ferro p/ reservatorio - galvanizada</v>
          </cell>
          <cell r="D357" t="str">
            <v>FDE</v>
          </cell>
          <cell r="E357" t="str">
            <v>UN</v>
          </cell>
          <cell r="F357">
            <v>2175.9499999999998</v>
          </cell>
        </row>
        <row r="358">
          <cell r="B358" t="str">
            <v>06.02.020</v>
          </cell>
          <cell r="C358" t="str">
            <v>Porta de ferro (tipo pf-11)</v>
          </cell>
          <cell r="D358" t="str">
            <v>FDE</v>
          </cell>
          <cell r="E358" t="str">
            <v>M2</v>
          </cell>
          <cell r="F358">
            <v>1257.81</v>
          </cell>
        </row>
        <row r="359">
          <cell r="B359" t="str">
            <v>06.02.028</v>
          </cell>
          <cell r="C359" t="str">
            <v>Pf-21 porta de ferro com bandeira em chapa perfurada l=102cm</v>
          </cell>
          <cell r="D359" t="str">
            <v>FDE</v>
          </cell>
          <cell r="E359" t="str">
            <v>UN</v>
          </cell>
          <cell r="F359">
            <v>3061.23</v>
          </cell>
        </row>
        <row r="360">
          <cell r="B360" t="str">
            <v>06.02.029</v>
          </cell>
          <cell r="C360" t="str">
            <v>Pf-22 porta de ferro c/ bandeira em chapa perfurada l=82cm</v>
          </cell>
          <cell r="D360" t="str">
            <v>FDE</v>
          </cell>
          <cell r="E360" t="str">
            <v>UN</v>
          </cell>
          <cell r="F360">
            <v>2528</v>
          </cell>
        </row>
        <row r="361">
          <cell r="B361" t="str">
            <v>06.02.045</v>
          </cell>
          <cell r="C361" t="str">
            <v>Pf-26 porta de ferro c/bandeira para hall elevador l=90cm</v>
          </cell>
          <cell r="D361" t="str">
            <v>FDE</v>
          </cell>
          <cell r="E361" t="str">
            <v>UN</v>
          </cell>
          <cell r="F361">
            <v>3227.7</v>
          </cell>
        </row>
        <row r="362">
          <cell r="B362" t="str">
            <v>06.02.046</v>
          </cell>
          <cell r="C362" t="str">
            <v>Pf-27 porta de ferro 90x215cm</v>
          </cell>
          <cell r="D362" t="str">
            <v>FDE</v>
          </cell>
          <cell r="E362" t="str">
            <v>UN</v>
          </cell>
          <cell r="F362">
            <v>2211.65</v>
          </cell>
        </row>
        <row r="363">
          <cell r="B363" t="str">
            <v>06.02.047</v>
          </cell>
          <cell r="C363" t="str">
            <v>Pf-28 porta de ferro com bandeira 90x260cm</v>
          </cell>
          <cell r="D363" t="str">
            <v>FDE</v>
          </cell>
          <cell r="E363" t="str">
            <v>UN</v>
          </cell>
          <cell r="F363">
            <v>2616.2199999999998</v>
          </cell>
        </row>
        <row r="364">
          <cell r="B364" t="str">
            <v>06.02.048</v>
          </cell>
          <cell r="C364" t="str">
            <v>Pf-29 porta de ferro com bandeira em chapa perfurada 90x260cm</v>
          </cell>
          <cell r="D364" t="str">
            <v>FDE</v>
          </cell>
          <cell r="E364" t="str">
            <v>UN</v>
          </cell>
          <cell r="F364">
            <v>2511</v>
          </cell>
        </row>
        <row r="365">
          <cell r="B365" t="str">
            <v>06.02.052</v>
          </cell>
          <cell r="C365" t="str">
            <v>Porta de enrolar em grades retangulares</v>
          </cell>
          <cell r="D365" t="str">
            <v>FDE</v>
          </cell>
          <cell r="E365" t="str">
            <v>M2</v>
          </cell>
          <cell r="F365">
            <v>498.92</v>
          </cell>
        </row>
        <row r="366">
          <cell r="B366" t="str">
            <v>06.02.053</v>
          </cell>
          <cell r="C366" t="str">
            <v>Pf-32 porta em chapa de aço 82x210cm c/ventilação</v>
          </cell>
          <cell r="D366" t="str">
            <v>FDE</v>
          </cell>
          <cell r="E366" t="str">
            <v>UN</v>
          </cell>
          <cell r="F366">
            <v>2988.74</v>
          </cell>
        </row>
        <row r="367">
          <cell r="B367" t="str">
            <v>06.02.056</v>
          </cell>
          <cell r="C367" t="str">
            <v>Porta em chapa de ferro galvanizado tipo pf-15</v>
          </cell>
          <cell r="D367" t="str">
            <v>FDE</v>
          </cell>
          <cell r="E367" t="str">
            <v>M2</v>
          </cell>
          <cell r="F367">
            <v>1137.5999999999999</v>
          </cell>
        </row>
        <row r="368">
          <cell r="B368" t="str">
            <v>06.02.062</v>
          </cell>
          <cell r="C368" t="str">
            <v>Pt-40 bandeira em gradil eletrofundido</v>
          </cell>
          <cell r="D368" t="str">
            <v>FDE</v>
          </cell>
          <cell r="E368" t="str">
            <v>M2</v>
          </cell>
          <cell r="F368">
            <v>542.91</v>
          </cell>
        </row>
        <row r="369">
          <cell r="B369" t="str">
            <v>06.02.063</v>
          </cell>
          <cell r="C369" t="str">
            <v>Portão em gradil eletrofundido</v>
          </cell>
          <cell r="D369" t="str">
            <v>FDE</v>
          </cell>
          <cell r="E369" t="str">
            <v>M2</v>
          </cell>
          <cell r="F369">
            <v>1221.52</v>
          </cell>
        </row>
        <row r="370">
          <cell r="B370" t="str">
            <v>06.02.088</v>
          </cell>
          <cell r="C370" t="str">
            <v>Portão de correr em gradil eletrofundido</v>
          </cell>
          <cell r="D370" t="str">
            <v>FDE</v>
          </cell>
          <cell r="E370" t="str">
            <v>M2</v>
          </cell>
          <cell r="F370">
            <v>1064.24</v>
          </cell>
        </row>
        <row r="371">
          <cell r="B371" t="str">
            <v>06.02.089</v>
          </cell>
          <cell r="C371" t="str">
            <v>Portão basculante em gradil eletrofundido</v>
          </cell>
          <cell r="D371" t="str">
            <v>FDE</v>
          </cell>
          <cell r="E371" t="str">
            <v>M2</v>
          </cell>
          <cell r="F371">
            <v>1046.3699999999999</v>
          </cell>
        </row>
        <row r="372">
          <cell r="B372" t="str">
            <v>06.02.094</v>
          </cell>
          <cell r="C372" t="str">
            <v>Me-02 montante estrutural vertical p/esquadrias em vão de 7,20m</v>
          </cell>
          <cell r="D372" t="str">
            <v>FDE</v>
          </cell>
          <cell r="E372" t="str">
            <v>M</v>
          </cell>
          <cell r="F372">
            <v>132.47</v>
          </cell>
        </row>
        <row r="373">
          <cell r="B373" t="str">
            <v>06.02.095</v>
          </cell>
          <cell r="C373" t="str">
            <v>Me-03 montante estrutural horizontal p/esquadrias</v>
          </cell>
          <cell r="D373" t="str">
            <v>FDE</v>
          </cell>
          <cell r="E373" t="str">
            <v>M</v>
          </cell>
          <cell r="F373">
            <v>126.07</v>
          </cell>
        </row>
        <row r="374">
          <cell r="B374" t="str">
            <v>06.03.001</v>
          </cell>
          <cell r="C374" t="str">
            <v>Ti-01 tampa de inspecao - aco</v>
          </cell>
          <cell r="D374" t="str">
            <v>FDE</v>
          </cell>
          <cell r="E374" t="str">
            <v>UN</v>
          </cell>
          <cell r="F374">
            <v>738.98</v>
          </cell>
        </row>
        <row r="375">
          <cell r="B375" t="str">
            <v>06.03.003</v>
          </cell>
          <cell r="C375" t="str">
            <v>Af-01 alcapao para laje de forro</v>
          </cell>
          <cell r="D375" t="str">
            <v>FDE</v>
          </cell>
          <cell r="E375" t="str">
            <v>UN</v>
          </cell>
          <cell r="F375">
            <v>666.33</v>
          </cell>
        </row>
        <row r="376">
          <cell r="B376" t="str">
            <v>06.03.016</v>
          </cell>
          <cell r="C376" t="str">
            <v>Bp-01 barra antipanico simples</v>
          </cell>
          <cell r="D376" t="str">
            <v>FDE</v>
          </cell>
          <cell r="E376" t="str">
            <v>UN</v>
          </cell>
          <cell r="F376">
            <v>1031.73</v>
          </cell>
        </row>
        <row r="377">
          <cell r="B377" t="str">
            <v>06.03.017</v>
          </cell>
          <cell r="C377" t="str">
            <v>Bp-02 barra antipanico dupla</v>
          </cell>
          <cell r="D377" t="str">
            <v>FDE</v>
          </cell>
          <cell r="E377" t="str">
            <v>UN</v>
          </cell>
          <cell r="F377">
            <v>2124.2199999999998</v>
          </cell>
        </row>
        <row r="378">
          <cell r="B378" t="str">
            <v>06.03.018</v>
          </cell>
          <cell r="C378" t="str">
            <v>Tp-03 tela de proteção arame galvanizado ondulado - requadro de ferro</v>
          </cell>
          <cell r="D378" t="str">
            <v>FDE</v>
          </cell>
          <cell r="E378" t="str">
            <v>M2</v>
          </cell>
          <cell r="F378">
            <v>436.12</v>
          </cell>
        </row>
        <row r="379">
          <cell r="B379" t="str">
            <v>06.03.019</v>
          </cell>
          <cell r="C379" t="str">
            <v>Em-05 escada marinheiro (galvanizada)</v>
          </cell>
          <cell r="D379" t="str">
            <v>FDE</v>
          </cell>
          <cell r="E379" t="str">
            <v>M</v>
          </cell>
          <cell r="F379">
            <v>684.06</v>
          </cell>
        </row>
        <row r="380">
          <cell r="B380" t="str">
            <v>06.03.020</v>
          </cell>
          <cell r="C380" t="str">
            <v>Em-06 escada de marinheiro c/guarda corpo galvanizada</v>
          </cell>
          <cell r="D380" t="str">
            <v>FDE</v>
          </cell>
          <cell r="E380" t="str">
            <v>M</v>
          </cell>
          <cell r="F380">
            <v>1361.12</v>
          </cell>
        </row>
        <row r="381">
          <cell r="B381" t="str">
            <v>06.03.024</v>
          </cell>
          <cell r="C381" t="str">
            <v>Tp-12 tela de protecao removivel</v>
          </cell>
          <cell r="D381" t="str">
            <v>FDE</v>
          </cell>
          <cell r="E381" t="str">
            <v>M2</v>
          </cell>
          <cell r="F381">
            <v>562.54</v>
          </cell>
        </row>
        <row r="382">
          <cell r="B382" t="str">
            <v>06.03.032</v>
          </cell>
          <cell r="C382" t="str">
            <v>Gr-01 grade de protecao ferro chato 1" x 1/4" malha 15cm x15cm</v>
          </cell>
          <cell r="D382" t="str">
            <v>FDE</v>
          </cell>
          <cell r="E382" t="str">
            <v>M2</v>
          </cell>
          <cell r="F382">
            <v>499.21</v>
          </cell>
        </row>
        <row r="383">
          <cell r="B383" t="str">
            <v>06.03.035</v>
          </cell>
          <cell r="C383" t="str">
            <v>Gr-02 grade de protecao / guiche (122x105 cm) ferro chato 1/2" x 1/8"</v>
          </cell>
          <cell r="D383" t="str">
            <v>FDE</v>
          </cell>
          <cell r="E383" t="str">
            <v>UN</v>
          </cell>
          <cell r="F383">
            <v>584.49</v>
          </cell>
        </row>
        <row r="384">
          <cell r="B384" t="str">
            <v>06.03.036</v>
          </cell>
          <cell r="C384" t="str">
            <v>Chapa perfurada galv 14(furos redondos e alternados 3/8")area perf 48%</v>
          </cell>
          <cell r="D384" t="str">
            <v>FDE</v>
          </cell>
          <cell r="E384" t="str">
            <v>M2</v>
          </cell>
          <cell r="F384">
            <v>282.43</v>
          </cell>
        </row>
        <row r="385">
          <cell r="B385" t="str">
            <v>06.03.037</v>
          </cell>
          <cell r="C385" t="str">
            <v>Perfil metalico tubular seccao quadrada 8x8cm e=3mm</v>
          </cell>
          <cell r="D385" t="str">
            <v>FDE</v>
          </cell>
          <cell r="E385" t="str">
            <v>M</v>
          </cell>
          <cell r="F385">
            <v>122.36</v>
          </cell>
        </row>
        <row r="386">
          <cell r="B386" t="str">
            <v>06.03.039</v>
          </cell>
          <cell r="C386" t="str">
            <v>Tela de proteção contra nidificacao de passaros</v>
          </cell>
          <cell r="D386" t="str">
            <v>FDE</v>
          </cell>
          <cell r="E386" t="str">
            <v>M2</v>
          </cell>
          <cell r="F386">
            <v>57.67</v>
          </cell>
        </row>
        <row r="387">
          <cell r="B387" t="str">
            <v>06.03.040</v>
          </cell>
          <cell r="C387" t="str">
            <v>Tela arame galvanizado mosquiteira contra insetos</v>
          </cell>
          <cell r="D387" t="str">
            <v>FDE</v>
          </cell>
          <cell r="E387" t="str">
            <v>M2</v>
          </cell>
          <cell r="F387">
            <v>445.42</v>
          </cell>
        </row>
        <row r="388">
          <cell r="B388" t="str">
            <v>06.03.060</v>
          </cell>
          <cell r="C388" t="str">
            <v>Barra de apoio p/deficientes em inox escovado</v>
          </cell>
          <cell r="D388" t="str">
            <v>FDE</v>
          </cell>
          <cell r="E388" t="str">
            <v>CJ</v>
          </cell>
          <cell r="F388">
            <v>625.71</v>
          </cell>
        </row>
        <row r="389">
          <cell r="B389" t="str">
            <v>06.03.061</v>
          </cell>
          <cell r="C389" t="str">
            <v>Co-27 corrimão duplo aço inox fornecido e instalado</v>
          </cell>
          <cell r="D389" t="str">
            <v>FDE</v>
          </cell>
          <cell r="E389" t="str">
            <v>M</v>
          </cell>
          <cell r="F389">
            <v>841</v>
          </cell>
        </row>
        <row r="390">
          <cell r="B390" t="str">
            <v>06.03.062</v>
          </cell>
          <cell r="C390" t="str">
            <v>Co-28 corrimão duplo com montante vertical aço inox fornecido e instalado</v>
          </cell>
          <cell r="D390" t="str">
            <v>FDE</v>
          </cell>
          <cell r="E390" t="str">
            <v>M</v>
          </cell>
          <cell r="F390">
            <v>1095.31</v>
          </cell>
        </row>
        <row r="391">
          <cell r="B391" t="str">
            <v>06.03.063</v>
          </cell>
          <cell r="C391" t="str">
            <v>Co-29 corrimão duplo intermediário aço inox fornecido e instalado</v>
          </cell>
          <cell r="D391" t="str">
            <v>FDE</v>
          </cell>
          <cell r="E391" t="str">
            <v>M</v>
          </cell>
          <cell r="F391">
            <v>1219.72</v>
          </cell>
        </row>
        <row r="392">
          <cell r="B392" t="str">
            <v>06.03.064</v>
          </cell>
          <cell r="C392" t="str">
            <v>Co-30 guarda-corpo tubular aço inox fornecido e instalado</v>
          </cell>
          <cell r="D392" t="str">
            <v>FDE</v>
          </cell>
          <cell r="E392" t="str">
            <v>M</v>
          </cell>
          <cell r="F392">
            <v>553.52</v>
          </cell>
        </row>
        <row r="393">
          <cell r="B393" t="str">
            <v>06.03.067</v>
          </cell>
          <cell r="C393" t="str">
            <v>Fq-05 alambrado para quadra coberta térrea (broca)</v>
          </cell>
          <cell r="D393" t="str">
            <v>FDE</v>
          </cell>
          <cell r="E393" t="str">
            <v>M</v>
          </cell>
          <cell r="F393">
            <v>1015.18</v>
          </cell>
        </row>
        <row r="394">
          <cell r="B394" t="str">
            <v>06.03.069</v>
          </cell>
          <cell r="C394" t="str">
            <v>Qe-36 rede de protecao para quadras de esportes</v>
          </cell>
          <cell r="D394" t="str">
            <v>FDE</v>
          </cell>
          <cell r="E394" t="str">
            <v>M2</v>
          </cell>
          <cell r="F394">
            <v>12.21</v>
          </cell>
        </row>
        <row r="395">
          <cell r="B395" t="str">
            <v>06.03.073</v>
          </cell>
          <cell r="C395" t="str">
            <v>Qe-41 tabela de basquete (somente trelica - fixacao parede/pilar)</v>
          </cell>
          <cell r="D395" t="str">
            <v>FDE</v>
          </cell>
          <cell r="E395" t="str">
            <v>UN</v>
          </cell>
          <cell r="F395">
            <v>2587.62</v>
          </cell>
        </row>
        <row r="396">
          <cell r="B396" t="str">
            <v>06.03.074</v>
          </cell>
          <cell r="C396" t="str">
            <v>Qe-42 poste para rede de voleibol (fundacao direta)</v>
          </cell>
          <cell r="D396" t="str">
            <v>FDE</v>
          </cell>
          <cell r="E396" t="str">
            <v>PR</v>
          </cell>
          <cell r="F396">
            <v>1054.74</v>
          </cell>
        </row>
        <row r="397">
          <cell r="B397" t="str">
            <v>06.03.076</v>
          </cell>
          <cell r="C397" t="str">
            <v>Qe-44 poste para rede voleibol (pre-laje trelicada)</v>
          </cell>
          <cell r="D397" t="str">
            <v>FDE</v>
          </cell>
          <cell r="E397" t="str">
            <v>PR</v>
          </cell>
          <cell r="F397">
            <v>1076.6099999999999</v>
          </cell>
        </row>
        <row r="398">
          <cell r="B398" t="str">
            <v>06.03.077</v>
          </cell>
          <cell r="C398" t="str">
            <v>Qe-45 trave de futebol de salao (fundacao direta)</v>
          </cell>
          <cell r="D398" t="str">
            <v>FDE</v>
          </cell>
          <cell r="E398" t="str">
            <v>UN</v>
          </cell>
          <cell r="F398">
            <v>1244.8499999999999</v>
          </cell>
        </row>
        <row r="399">
          <cell r="B399" t="str">
            <v>06.03.079</v>
          </cell>
          <cell r="C399" t="str">
            <v>Qe-47 trave de futebol de salao (pre-laje trelicada)</v>
          </cell>
          <cell r="D399" t="str">
            <v>FDE</v>
          </cell>
          <cell r="E399" t="str">
            <v>UN</v>
          </cell>
          <cell r="F399">
            <v>1169.02</v>
          </cell>
        </row>
        <row r="400">
          <cell r="B400" t="str">
            <v>06.03.082</v>
          </cell>
          <cell r="C400" t="str">
            <v>Co-31 corrimão simples aço inox fornecido e instalado</v>
          </cell>
          <cell r="D400" t="str">
            <v>FDE</v>
          </cell>
          <cell r="E400" t="str">
            <v>M</v>
          </cell>
          <cell r="F400">
            <v>358.09</v>
          </cell>
        </row>
        <row r="401">
          <cell r="B401" t="str">
            <v>06.03.083</v>
          </cell>
          <cell r="C401" t="str">
            <v>Co-32 corrimão simples c/ montante vertical aço inox fornecido e instalado</v>
          </cell>
          <cell r="D401" t="str">
            <v>FDE</v>
          </cell>
          <cell r="E401" t="str">
            <v>M</v>
          </cell>
          <cell r="F401">
            <v>860.89</v>
          </cell>
        </row>
        <row r="402">
          <cell r="B402" t="str">
            <v>06.03.084</v>
          </cell>
          <cell r="C402" t="str">
            <v>Co-33 corrimão simples intermediário aço inox fornecido e instalado</v>
          </cell>
          <cell r="D402" t="str">
            <v>FDE</v>
          </cell>
          <cell r="E402" t="str">
            <v>M</v>
          </cell>
          <cell r="F402">
            <v>1060.3499999999999</v>
          </cell>
        </row>
        <row r="403">
          <cell r="B403" t="str">
            <v>06.03.090</v>
          </cell>
          <cell r="C403" t="str">
            <v>Caixilharia em aluminio</v>
          </cell>
          <cell r="D403" t="str">
            <v>FDE</v>
          </cell>
          <cell r="E403" t="str">
            <v>KG</v>
          </cell>
          <cell r="F403">
            <v>93.05</v>
          </cell>
        </row>
        <row r="404">
          <cell r="B404" t="str">
            <v>06.03.091</v>
          </cell>
          <cell r="C404" t="str">
            <v>Caixilharia em ferro</v>
          </cell>
          <cell r="D404" t="str">
            <v>FDE</v>
          </cell>
          <cell r="E404" t="str">
            <v>KG</v>
          </cell>
          <cell r="F404">
            <v>34.68</v>
          </cell>
        </row>
        <row r="405">
          <cell r="B405" t="str">
            <v>06.03.100</v>
          </cell>
          <cell r="C405" t="str">
            <v>Co-34 corrimão duplo aço galvanizado com pintura esmalte.</v>
          </cell>
          <cell r="D405" t="str">
            <v>FDE</v>
          </cell>
          <cell r="E405" t="str">
            <v>M</v>
          </cell>
          <cell r="F405">
            <v>403.45</v>
          </cell>
        </row>
        <row r="406">
          <cell r="B406" t="str">
            <v>06.03.101</v>
          </cell>
          <cell r="C406" t="str">
            <v>Co-35 corrimão duplo com montante vertical aço galvanizado com pintura esmalte</v>
          </cell>
          <cell r="D406" t="str">
            <v>FDE</v>
          </cell>
          <cell r="E406" t="str">
            <v>M</v>
          </cell>
          <cell r="F406">
            <v>528.58000000000004</v>
          </cell>
        </row>
        <row r="407">
          <cell r="B407" t="str">
            <v>06.03.102</v>
          </cell>
          <cell r="C407" t="str">
            <v>Co-36 corrimão duplo intermediário aço galvanizado com pintura esmalte</v>
          </cell>
          <cell r="D407" t="str">
            <v>FDE</v>
          </cell>
          <cell r="E407" t="str">
            <v>M</v>
          </cell>
          <cell r="F407">
            <v>557.82000000000005</v>
          </cell>
        </row>
        <row r="408">
          <cell r="B408" t="str">
            <v>06.03.103</v>
          </cell>
          <cell r="C408" t="str">
            <v>Co-37 corrimão simples aço galvanizado com pintura esmalte</v>
          </cell>
          <cell r="D408" t="str">
            <v>FDE</v>
          </cell>
          <cell r="E408" t="str">
            <v>M</v>
          </cell>
          <cell r="F408">
            <v>312.58999999999997</v>
          </cell>
        </row>
        <row r="409">
          <cell r="B409" t="str">
            <v>06.03.104</v>
          </cell>
          <cell r="C409" t="str">
            <v>Co-38 corrimão simples com montante vertical aço galvanizado com pintura esmalte</v>
          </cell>
          <cell r="D409" t="str">
            <v>FDE</v>
          </cell>
          <cell r="E409" t="str">
            <v>M</v>
          </cell>
          <cell r="F409">
            <v>463.25</v>
          </cell>
        </row>
        <row r="410">
          <cell r="B410" t="str">
            <v>06.03.105</v>
          </cell>
          <cell r="C410" t="str">
            <v>Co-39 corrimão simples intermediário aço galvanizado com pintura esmalte</v>
          </cell>
          <cell r="D410" t="str">
            <v>FDE</v>
          </cell>
          <cell r="E410" t="str">
            <v>M</v>
          </cell>
          <cell r="F410">
            <v>567.29</v>
          </cell>
        </row>
        <row r="411">
          <cell r="B411" t="str">
            <v>06.03.106</v>
          </cell>
          <cell r="C411" t="str">
            <v>Co-40 guarda-corpo tubular h=15cm sobre alvenaria aço galvanizado com pintura esmalte</v>
          </cell>
          <cell r="D411" t="str">
            <v>FDE</v>
          </cell>
          <cell r="E411" t="str">
            <v>M</v>
          </cell>
          <cell r="F411">
            <v>326.16000000000003</v>
          </cell>
        </row>
        <row r="412">
          <cell r="B412" t="str">
            <v>06.03.107</v>
          </cell>
          <cell r="C412" t="str">
            <v>Co-41 guarda-corpo com chapa perfurada h=110cm aço galvanizado com pintura esmalte</v>
          </cell>
          <cell r="D412" t="str">
            <v>FDE</v>
          </cell>
          <cell r="E412" t="str">
            <v>M</v>
          </cell>
          <cell r="F412">
            <v>1350.7</v>
          </cell>
        </row>
        <row r="413">
          <cell r="B413" t="str">
            <v>06.03.108</v>
          </cell>
          <cell r="C413" t="str">
            <v>Co-42 guarda-corpo com chapa perfurada h=130cm aço galvanizado com pintura esmalte</v>
          </cell>
          <cell r="D413" t="str">
            <v>FDE</v>
          </cell>
          <cell r="E413" t="str">
            <v>M</v>
          </cell>
          <cell r="F413">
            <v>1671.74</v>
          </cell>
        </row>
        <row r="414">
          <cell r="B414" t="str">
            <v>06.50.030</v>
          </cell>
          <cell r="C414" t="str">
            <v>Demolição de degraus de escada de marinheiro em grampos</v>
          </cell>
          <cell r="D414" t="str">
            <v>FDE</v>
          </cell>
          <cell r="E414" t="str">
            <v>UN</v>
          </cell>
          <cell r="F414">
            <v>4.07</v>
          </cell>
        </row>
        <row r="415">
          <cell r="B415" t="str">
            <v>06.60.001</v>
          </cell>
          <cell r="C415" t="str">
            <v>Retirada de esquadrias metálicas</v>
          </cell>
          <cell r="D415" t="str">
            <v>FDE</v>
          </cell>
          <cell r="E415" t="str">
            <v>M2</v>
          </cell>
          <cell r="F415">
            <v>31.78</v>
          </cell>
        </row>
        <row r="416">
          <cell r="B416" t="str">
            <v>06.60.002</v>
          </cell>
          <cell r="C416" t="str">
            <v>Retirada de tela</v>
          </cell>
          <cell r="D416" t="str">
            <v>FDE</v>
          </cell>
          <cell r="E416" t="str">
            <v>M2</v>
          </cell>
          <cell r="F416">
            <v>10.55</v>
          </cell>
        </row>
        <row r="417">
          <cell r="B417" t="str">
            <v>06.60.005</v>
          </cell>
          <cell r="C417" t="str">
            <v>Retirada de batentes</v>
          </cell>
          <cell r="D417" t="str">
            <v>FDE</v>
          </cell>
          <cell r="E417" t="str">
            <v>UN</v>
          </cell>
          <cell r="F417">
            <v>54.48</v>
          </cell>
        </row>
        <row r="418">
          <cell r="B418" t="str">
            <v>06.60.050</v>
          </cell>
          <cell r="C418" t="str">
            <v>Retirada de braço de alavanca</v>
          </cell>
          <cell r="D418" t="str">
            <v>FDE</v>
          </cell>
          <cell r="E418" t="str">
            <v>UN</v>
          </cell>
          <cell r="F418">
            <v>18.920000000000002</v>
          </cell>
        </row>
        <row r="419">
          <cell r="B419" t="str">
            <v>06.60.051</v>
          </cell>
          <cell r="C419" t="str">
            <v>Retirada de alavanca</v>
          </cell>
          <cell r="D419" t="str">
            <v>FDE</v>
          </cell>
          <cell r="E419" t="str">
            <v>UN</v>
          </cell>
          <cell r="F419">
            <v>15.12</v>
          </cell>
        </row>
        <row r="420">
          <cell r="B420" t="str">
            <v>06.60.052</v>
          </cell>
          <cell r="C420" t="str">
            <v>Retirada de puxador de engate para caixilho de correr</v>
          </cell>
          <cell r="D420" t="str">
            <v>FDE</v>
          </cell>
          <cell r="E420" t="str">
            <v>UN</v>
          </cell>
          <cell r="F420">
            <v>5.29</v>
          </cell>
        </row>
        <row r="421">
          <cell r="B421" t="str">
            <v>06.60.060</v>
          </cell>
          <cell r="C421" t="str">
            <v>Retirada de escada de marinheiro com guarda-corpo</v>
          </cell>
          <cell r="D421" t="str">
            <v>FDE</v>
          </cell>
          <cell r="E421" t="str">
            <v>M</v>
          </cell>
          <cell r="F421">
            <v>36.32</v>
          </cell>
        </row>
        <row r="422">
          <cell r="B422" t="str">
            <v>06.70.001</v>
          </cell>
          <cell r="C422" t="str">
            <v>Recolocação de esquadrias metálicas</v>
          </cell>
          <cell r="D422" t="str">
            <v>FDE</v>
          </cell>
          <cell r="E422" t="str">
            <v>M2</v>
          </cell>
          <cell r="F422">
            <v>45.4</v>
          </cell>
        </row>
        <row r="423">
          <cell r="B423" t="str">
            <v>06.70.005</v>
          </cell>
          <cell r="C423" t="str">
            <v>Recolocação de batentes</v>
          </cell>
          <cell r="D423" t="str">
            <v>FDE</v>
          </cell>
          <cell r="E423" t="str">
            <v>UN</v>
          </cell>
          <cell r="F423">
            <v>59.02</v>
          </cell>
        </row>
        <row r="424">
          <cell r="B424" t="str">
            <v>06.70.020</v>
          </cell>
          <cell r="C424" t="str">
            <v>Recolocacao de tela</v>
          </cell>
          <cell r="D424" t="str">
            <v>FDE</v>
          </cell>
          <cell r="E424" t="str">
            <v>M2</v>
          </cell>
          <cell r="F424">
            <v>13.87</v>
          </cell>
        </row>
        <row r="425">
          <cell r="B425" t="str">
            <v>06.70.050</v>
          </cell>
          <cell r="C425" t="str">
            <v>Recolocação de braço de alavanca</v>
          </cell>
          <cell r="D425" t="str">
            <v>FDE</v>
          </cell>
          <cell r="E425" t="str">
            <v>M</v>
          </cell>
          <cell r="F425">
            <v>45.41</v>
          </cell>
        </row>
        <row r="426">
          <cell r="B426" t="str">
            <v>06.70.051</v>
          </cell>
          <cell r="C426" t="str">
            <v>Recolocação de alavanca</v>
          </cell>
          <cell r="D426" t="str">
            <v>FDE</v>
          </cell>
          <cell r="E426" t="str">
            <v>UN</v>
          </cell>
          <cell r="F426">
            <v>41.62</v>
          </cell>
        </row>
        <row r="427">
          <cell r="B427" t="str">
            <v>06.70.052</v>
          </cell>
          <cell r="C427" t="str">
            <v>Recolocação de puxador de engate para caixilho de correr</v>
          </cell>
          <cell r="D427" t="str">
            <v>FDE</v>
          </cell>
          <cell r="E427" t="str">
            <v>UN</v>
          </cell>
          <cell r="F427">
            <v>7.56</v>
          </cell>
        </row>
        <row r="428">
          <cell r="B428" t="str">
            <v>06.70.060</v>
          </cell>
          <cell r="C428" t="str">
            <v>Recolocação de escada marinheiro com guarda corpo</v>
          </cell>
          <cell r="D428" t="str">
            <v>FDE</v>
          </cell>
          <cell r="E428" t="str">
            <v>M</v>
          </cell>
          <cell r="F428">
            <v>36.32</v>
          </cell>
        </row>
        <row r="429">
          <cell r="B429" t="str">
            <v>06.80.001</v>
          </cell>
          <cell r="C429" t="str">
            <v>Caixilho basculante em perfil de ferro</v>
          </cell>
          <cell r="D429" t="str">
            <v>FDE</v>
          </cell>
          <cell r="E429" t="str">
            <v>M2</v>
          </cell>
          <cell r="F429">
            <v>807.28</v>
          </cell>
        </row>
        <row r="430">
          <cell r="B430" t="str">
            <v>06.80.003</v>
          </cell>
          <cell r="C430" t="str">
            <v>Caixilho fixo em perfil de ferro</v>
          </cell>
          <cell r="D430" t="str">
            <v>FDE</v>
          </cell>
          <cell r="E430" t="str">
            <v>M2</v>
          </cell>
          <cell r="F430">
            <v>735.27</v>
          </cell>
        </row>
        <row r="431">
          <cell r="B431" t="str">
            <v>06.80.005</v>
          </cell>
          <cell r="C431" t="str">
            <v>Caixilho de correr em perfil de ferro</v>
          </cell>
          <cell r="D431" t="str">
            <v>FDE</v>
          </cell>
          <cell r="E431" t="str">
            <v>M2</v>
          </cell>
          <cell r="F431">
            <v>586.48</v>
          </cell>
        </row>
        <row r="432">
          <cell r="B432" t="str">
            <v>06.80.008</v>
          </cell>
          <cell r="C432" t="str">
            <v>Folha para caixilho de correr em perfil de ferro</v>
          </cell>
          <cell r="D432" t="str">
            <v>FDE</v>
          </cell>
          <cell r="E432" t="str">
            <v>M2</v>
          </cell>
          <cell r="F432">
            <v>238.32</v>
          </cell>
        </row>
        <row r="433">
          <cell r="B433" t="str">
            <v>06.80.009</v>
          </cell>
          <cell r="C433" t="str">
            <v>Caixilho maximar de ferro</v>
          </cell>
          <cell r="D433" t="str">
            <v>FDE</v>
          </cell>
          <cell r="E433" t="str">
            <v>M2</v>
          </cell>
          <cell r="F433">
            <v>617.69000000000005</v>
          </cell>
        </row>
        <row r="434">
          <cell r="B434" t="str">
            <v>06.80.019</v>
          </cell>
          <cell r="C434" t="str">
            <v>Porta pantografica</v>
          </cell>
          <cell r="D434" t="str">
            <v>FDE</v>
          </cell>
          <cell r="E434" t="str">
            <v>M2</v>
          </cell>
          <cell r="F434">
            <v>948.93</v>
          </cell>
        </row>
        <row r="435">
          <cell r="B435" t="str">
            <v>06.80.020</v>
          </cell>
          <cell r="C435" t="str">
            <v>Porta de enrolar em tiras articuladas</v>
          </cell>
          <cell r="D435" t="str">
            <v>FDE</v>
          </cell>
          <cell r="E435" t="str">
            <v>M2</v>
          </cell>
          <cell r="F435">
            <v>361.36</v>
          </cell>
        </row>
        <row r="436">
          <cell r="B436" t="str">
            <v>06.80.021</v>
          </cell>
          <cell r="C436" t="str">
            <v>Porta de enrolar em grades retangulares</v>
          </cell>
          <cell r="D436" t="str">
            <v>FDE</v>
          </cell>
          <cell r="E436" t="str">
            <v>M2</v>
          </cell>
          <cell r="F436">
            <v>462.82</v>
          </cell>
        </row>
        <row r="437">
          <cell r="B437" t="str">
            <v>06.80.023</v>
          </cell>
          <cell r="C437" t="str">
            <v>Portao de 1 folha de tubos e tela galvanizados com porta cadeado</v>
          </cell>
          <cell r="D437" t="str">
            <v>FDE</v>
          </cell>
          <cell r="E437" t="str">
            <v>M2</v>
          </cell>
          <cell r="F437">
            <v>536.61</v>
          </cell>
        </row>
        <row r="438">
          <cell r="B438" t="str">
            <v>06.80.025</v>
          </cell>
          <cell r="C438" t="str">
            <v>Portao de 2 folhas de tubo e tela galvanizados com porta cadeado</v>
          </cell>
          <cell r="D438" t="str">
            <v>FDE</v>
          </cell>
          <cell r="E438" t="str">
            <v>M2</v>
          </cell>
          <cell r="F438">
            <v>529.45000000000005</v>
          </cell>
        </row>
        <row r="439">
          <cell r="B439" t="str">
            <v>06.80.029</v>
          </cell>
          <cell r="C439" t="str">
            <v>Tela de proteçao p/caixilho c/req. de perfil de ferro e tela arame galv.</v>
          </cell>
          <cell r="D439" t="str">
            <v>FDE</v>
          </cell>
          <cell r="E439" t="str">
            <v>M2</v>
          </cell>
          <cell r="F439">
            <v>215.36</v>
          </cell>
        </row>
        <row r="440">
          <cell r="B440" t="str">
            <v>06.80.033</v>
          </cell>
          <cell r="C440" t="str">
            <v>Chapa de ferro n 14, inclusive soldagem</v>
          </cell>
          <cell r="D440" t="str">
            <v>FDE</v>
          </cell>
          <cell r="E440" t="str">
            <v>M2</v>
          </cell>
          <cell r="F440">
            <v>260.87</v>
          </cell>
        </row>
        <row r="441">
          <cell r="B441" t="str">
            <v>06.80.043</v>
          </cell>
          <cell r="C441" t="str">
            <v>Braco de alavanca de ferro</v>
          </cell>
          <cell r="D441" t="str">
            <v>FDE</v>
          </cell>
          <cell r="E441" t="str">
            <v>M</v>
          </cell>
          <cell r="F441">
            <v>49.3</v>
          </cell>
        </row>
        <row r="442">
          <cell r="B442" t="str">
            <v>06.80.044</v>
          </cell>
          <cell r="C442" t="str">
            <v>Alavanca para caixilho basculante</v>
          </cell>
          <cell r="D442" t="str">
            <v>FDE</v>
          </cell>
          <cell r="E442" t="str">
            <v>UN</v>
          </cell>
          <cell r="F442">
            <v>44</v>
          </cell>
        </row>
        <row r="443">
          <cell r="B443" t="str">
            <v>06.80.045</v>
          </cell>
          <cell r="C443" t="str">
            <v>Puxadores de engate em latao cromado para caixilho de correr</v>
          </cell>
          <cell r="D443" t="str">
            <v>FDE</v>
          </cell>
          <cell r="E443" t="str">
            <v>UN</v>
          </cell>
          <cell r="F443">
            <v>118.81</v>
          </cell>
        </row>
        <row r="444">
          <cell r="B444" t="str">
            <v>06.80.046</v>
          </cell>
          <cell r="C444" t="str">
            <v>Cadeado e porta cadeado</v>
          </cell>
          <cell r="D444" t="str">
            <v>FDE</v>
          </cell>
          <cell r="E444" t="str">
            <v>UN</v>
          </cell>
          <cell r="F444">
            <v>41.53</v>
          </cell>
        </row>
        <row r="445">
          <cell r="B445" t="str">
            <v>06.80.049</v>
          </cell>
          <cell r="C445" t="str">
            <v>Lubrificacao de caixilho e troca de rebites</v>
          </cell>
          <cell r="D445" t="str">
            <v>FDE</v>
          </cell>
          <cell r="E445" t="str">
            <v>M2</v>
          </cell>
          <cell r="F445">
            <v>10.92</v>
          </cell>
        </row>
        <row r="446">
          <cell r="B446" t="str">
            <v>06.80.050</v>
          </cell>
          <cell r="C446" t="str">
            <v>Ferro trabalhado (caixilho)</v>
          </cell>
          <cell r="D446" t="str">
            <v>FDE</v>
          </cell>
          <cell r="E446" t="str">
            <v>KG</v>
          </cell>
          <cell r="F446">
            <v>34.68</v>
          </cell>
        </row>
        <row r="447">
          <cell r="B447" t="str">
            <v>06.80.082</v>
          </cell>
          <cell r="C447" t="str">
            <v>Caixilho fixo em aluminio anodizado</v>
          </cell>
          <cell r="D447" t="str">
            <v>FDE</v>
          </cell>
          <cell r="E447" t="str">
            <v>M2</v>
          </cell>
          <cell r="F447">
            <v>749.23</v>
          </cell>
        </row>
        <row r="448">
          <cell r="B448" t="str">
            <v>06.80.084</v>
          </cell>
          <cell r="C448" t="str">
            <v>Caixilho de correr em aluminio anodizado</v>
          </cell>
          <cell r="D448" t="str">
            <v>FDE</v>
          </cell>
          <cell r="E448" t="str">
            <v>M2</v>
          </cell>
          <cell r="F448">
            <v>221.21</v>
          </cell>
        </row>
        <row r="449">
          <cell r="B449" t="str">
            <v>06.80.086</v>
          </cell>
          <cell r="C449" t="str">
            <v>Folha para caixilho de correr em aluminio anodizado</v>
          </cell>
          <cell r="D449" t="str">
            <v>FDE</v>
          </cell>
          <cell r="E449" t="str">
            <v>M2</v>
          </cell>
          <cell r="F449">
            <v>585.65</v>
          </cell>
        </row>
        <row r="450">
          <cell r="B450" t="str">
            <v>06.80.088</v>
          </cell>
          <cell r="C450" t="str">
            <v>Caixilho maximar em aluminio anodizado</v>
          </cell>
          <cell r="D450" t="str">
            <v>FDE</v>
          </cell>
          <cell r="E450" t="str">
            <v>M2</v>
          </cell>
          <cell r="F450">
            <v>998.16</v>
          </cell>
        </row>
        <row r="451">
          <cell r="B451" t="str">
            <v>06.80.094</v>
          </cell>
          <cell r="C451" t="str">
            <v>Braco de alavanca de aluminio</v>
          </cell>
          <cell r="D451" t="str">
            <v>FDE</v>
          </cell>
          <cell r="E451" t="str">
            <v>M</v>
          </cell>
          <cell r="F451">
            <v>56.59</v>
          </cell>
        </row>
        <row r="452">
          <cell r="B452" t="str">
            <v>06.80.096</v>
          </cell>
          <cell r="C452" t="str">
            <v>Puxador de engate de aluminio tipo "bico de papagaio"</v>
          </cell>
          <cell r="D452" t="str">
            <v>FDE</v>
          </cell>
          <cell r="E452" t="str">
            <v>UN</v>
          </cell>
          <cell r="F452">
            <v>22.71</v>
          </cell>
        </row>
        <row r="453">
          <cell r="B453" t="str">
            <v>07.01.001</v>
          </cell>
          <cell r="C453" t="str">
            <v>Em tesouras para telhas ceramicas - vaos ate 7.00 m</v>
          </cell>
          <cell r="D453" t="str">
            <v>FDE</v>
          </cell>
          <cell r="E453" t="str">
            <v>M2</v>
          </cell>
          <cell r="F453">
            <v>150.37</v>
          </cell>
        </row>
        <row r="454">
          <cell r="B454" t="str">
            <v>07.01.002</v>
          </cell>
          <cell r="C454" t="str">
            <v>Em tesouras para telhas ceramicas - vaos de 7.01 a 10.00 m</v>
          </cell>
          <cell r="D454" t="str">
            <v>FDE</v>
          </cell>
          <cell r="E454" t="str">
            <v>M2</v>
          </cell>
          <cell r="F454">
            <v>159.32</v>
          </cell>
        </row>
        <row r="455">
          <cell r="B455" t="str">
            <v>07.01.003</v>
          </cell>
          <cell r="C455" t="str">
            <v>Em tesouras para telhas ceramicas - vaos de 10.01 a 13.00 m</v>
          </cell>
          <cell r="D455" t="str">
            <v>FDE</v>
          </cell>
          <cell r="E455" t="str">
            <v>M2</v>
          </cell>
          <cell r="F455">
            <v>168.27</v>
          </cell>
        </row>
        <row r="456">
          <cell r="B456" t="str">
            <v>07.01.004</v>
          </cell>
          <cell r="C456" t="str">
            <v>Em tesouras para telhas ceramicas - vaos de 13.01 a 18.00 m</v>
          </cell>
          <cell r="D456" t="str">
            <v>FDE</v>
          </cell>
          <cell r="E456" t="str">
            <v>M2</v>
          </cell>
          <cell r="F456">
            <v>183.09</v>
          </cell>
        </row>
        <row r="457">
          <cell r="B457" t="str">
            <v>07.01.010</v>
          </cell>
          <cell r="C457" t="str">
            <v>Em tesouras para telhas ond cim-am/al/plast - vaos ate 7,00 m</v>
          </cell>
          <cell r="D457" t="str">
            <v>FDE</v>
          </cell>
          <cell r="E457" t="str">
            <v>M2</v>
          </cell>
          <cell r="F457">
            <v>108.58</v>
          </cell>
        </row>
        <row r="458">
          <cell r="B458" t="str">
            <v>07.01.011</v>
          </cell>
          <cell r="C458" t="str">
            <v>Em tesouras para telhas ond cim-am/al/plast - vaos de 7.01 a 10,00 m</v>
          </cell>
          <cell r="D458" t="str">
            <v>FDE</v>
          </cell>
          <cell r="E458" t="str">
            <v>M2</v>
          </cell>
          <cell r="F458">
            <v>117.53</v>
          </cell>
        </row>
        <row r="459">
          <cell r="B459" t="str">
            <v>07.01.012</v>
          </cell>
          <cell r="C459" t="str">
            <v>Em tesouras para telhas ond cim-am/al/plast - vaos de 10.01 a 13,00 m</v>
          </cell>
          <cell r="D459" t="str">
            <v>FDE</v>
          </cell>
          <cell r="E459" t="str">
            <v>M2</v>
          </cell>
          <cell r="F459">
            <v>126.47</v>
          </cell>
        </row>
        <row r="460">
          <cell r="B460" t="str">
            <v>07.01.013</v>
          </cell>
          <cell r="C460" t="str">
            <v>Em tesouras para telhas ond cim-am/al/plast - vaos de 13,01 a 18,00 m</v>
          </cell>
          <cell r="D460" t="str">
            <v>FDE</v>
          </cell>
          <cell r="E460" t="str">
            <v>M2</v>
          </cell>
          <cell r="F460">
            <v>138.22</v>
          </cell>
        </row>
        <row r="461">
          <cell r="B461" t="str">
            <v>07.01.025</v>
          </cell>
          <cell r="C461" t="str">
            <v>Em tercas para telhas ceramicas</v>
          </cell>
          <cell r="D461" t="str">
            <v>FDE</v>
          </cell>
          <cell r="E461" t="str">
            <v>M2</v>
          </cell>
          <cell r="F461">
            <v>83.04</v>
          </cell>
        </row>
        <row r="462">
          <cell r="B462" t="str">
            <v>07.01.026</v>
          </cell>
          <cell r="C462" t="str">
            <v>Em tercas para telhas de cim-am/al/plast</v>
          </cell>
          <cell r="D462" t="str">
            <v>FDE</v>
          </cell>
          <cell r="E462" t="str">
            <v>M2</v>
          </cell>
          <cell r="F462">
            <v>24.87</v>
          </cell>
        </row>
        <row r="463">
          <cell r="B463" t="str">
            <v>07.01.027</v>
          </cell>
          <cell r="C463" t="str">
            <v>Em tercas para telhas trapezoidais</v>
          </cell>
          <cell r="D463" t="str">
            <v>FDE</v>
          </cell>
          <cell r="E463" t="str">
            <v>M2</v>
          </cell>
          <cell r="F463">
            <v>17.8</v>
          </cell>
        </row>
        <row r="464">
          <cell r="B464" t="str">
            <v>07.03.029</v>
          </cell>
          <cell r="C464" t="str">
            <v>Telha de aluminio ondulada acab. natural e=0,7mm</v>
          </cell>
          <cell r="D464" t="str">
            <v>FDE</v>
          </cell>
          <cell r="E464" t="str">
            <v>M2</v>
          </cell>
          <cell r="F464">
            <v>89.99</v>
          </cell>
        </row>
        <row r="465">
          <cell r="B465" t="str">
            <v>07.03.030</v>
          </cell>
          <cell r="C465" t="str">
            <v>Telha de aluminio trapezoidal acab. natural e=0,5mm</v>
          </cell>
          <cell r="D465" t="str">
            <v>FDE</v>
          </cell>
          <cell r="E465" t="str">
            <v>M2</v>
          </cell>
          <cell r="F465">
            <v>65.98</v>
          </cell>
        </row>
        <row r="466">
          <cell r="B466" t="str">
            <v>07.03.031</v>
          </cell>
          <cell r="C466" t="str">
            <v>Telha de aluminio trapezoidal acab. natural e=0,7mm</v>
          </cell>
          <cell r="D466" t="str">
            <v>FDE</v>
          </cell>
          <cell r="E466" t="str">
            <v>M2</v>
          </cell>
          <cell r="F466">
            <v>86.21</v>
          </cell>
        </row>
        <row r="467">
          <cell r="B467" t="str">
            <v>07.03.032</v>
          </cell>
          <cell r="C467" t="str">
            <v>Telha de poliester (perfil da ondulada aluminio) - e=1,2mm</v>
          </cell>
          <cell r="D467" t="str">
            <v>FDE</v>
          </cell>
          <cell r="E467" t="str">
            <v>M2</v>
          </cell>
          <cell r="F467">
            <v>83.23</v>
          </cell>
        </row>
        <row r="468">
          <cell r="B468" t="str">
            <v>07.03.035</v>
          </cell>
          <cell r="C468" t="str">
            <v>Telha de poliester (perfil da trapezoidal aluminio) - e=1,2mm</v>
          </cell>
          <cell r="D468" t="str">
            <v>FDE</v>
          </cell>
          <cell r="E468" t="str">
            <v>M2</v>
          </cell>
          <cell r="F468">
            <v>84.43</v>
          </cell>
        </row>
        <row r="469">
          <cell r="B469" t="str">
            <v>07.03.051</v>
          </cell>
          <cell r="C469" t="str">
            <v>Telha calandrada aco galvanizada pintada 1 face ond e=0,80mm</v>
          </cell>
          <cell r="D469" t="str">
            <v>FDE</v>
          </cell>
          <cell r="E469" t="str">
            <v>M2</v>
          </cell>
          <cell r="F469">
            <v>141.41999999999999</v>
          </cell>
        </row>
        <row r="470">
          <cell r="B470" t="str">
            <v>07.03.052</v>
          </cell>
          <cell r="C470" t="str">
            <v>Telha de aco galv pint 1 face po ou coil-coating ondulada e=0,65mm</v>
          </cell>
          <cell r="D470" t="str">
            <v>FDE</v>
          </cell>
          <cell r="E470" t="str">
            <v>M2</v>
          </cell>
          <cell r="F470">
            <v>97.43</v>
          </cell>
        </row>
        <row r="471">
          <cell r="B471" t="str">
            <v>07.03.054</v>
          </cell>
          <cell r="C471" t="str">
            <v>Telha aco galv pint 1 face po/coil-coating trapez e=0,65mm h ate 40mm</v>
          </cell>
          <cell r="D471" t="str">
            <v>FDE</v>
          </cell>
          <cell r="E471" t="str">
            <v>M2</v>
          </cell>
          <cell r="F471">
            <v>94.97</v>
          </cell>
        </row>
        <row r="472">
          <cell r="B472" t="str">
            <v>07.03.056</v>
          </cell>
          <cell r="C472" t="str">
            <v>Telha aco galv pint 1 face po/coil-coating trapez e=0,65mm h=100mm</v>
          </cell>
          <cell r="D472" t="str">
            <v>FDE</v>
          </cell>
          <cell r="E472" t="str">
            <v>M2</v>
          </cell>
          <cell r="F472">
            <v>107.56</v>
          </cell>
        </row>
        <row r="473">
          <cell r="B473" t="str">
            <v>07.03.057</v>
          </cell>
          <cell r="C473" t="str">
            <v>Telha de aco galv pint 1 face po ou coil-coating ondulada e=0.8mm</v>
          </cell>
          <cell r="D473" t="str">
            <v>FDE</v>
          </cell>
          <cell r="E473" t="str">
            <v>M2</v>
          </cell>
          <cell r="F473">
            <v>115.33</v>
          </cell>
        </row>
        <row r="474">
          <cell r="B474" t="str">
            <v>07.03.061</v>
          </cell>
          <cell r="C474" t="str">
            <v>Telha de poliester (perfil da canalete 49/kalheta)</v>
          </cell>
          <cell r="D474" t="str">
            <v>FDE</v>
          </cell>
          <cell r="E474" t="str">
            <v>M2</v>
          </cell>
          <cell r="F474">
            <v>98.61</v>
          </cell>
        </row>
        <row r="475">
          <cell r="B475" t="str">
            <v>07.03.062</v>
          </cell>
          <cell r="C475" t="str">
            <v>Telha de poliester (perfil da canalete 90/kalhetao)</v>
          </cell>
          <cell r="D475" t="str">
            <v>FDE</v>
          </cell>
          <cell r="E475" t="str">
            <v>M2</v>
          </cell>
          <cell r="F475">
            <v>155.91999999999999</v>
          </cell>
        </row>
        <row r="476">
          <cell r="B476" t="str">
            <v>07.03.063</v>
          </cell>
          <cell r="C476" t="str">
            <v>Telha de poliester (perfil da maxiplac)</v>
          </cell>
          <cell r="D476" t="str">
            <v>FDE</v>
          </cell>
          <cell r="E476" t="str">
            <v>M2</v>
          </cell>
          <cell r="F476">
            <v>98.44</v>
          </cell>
        </row>
        <row r="477">
          <cell r="B477" t="str">
            <v>07.03.064</v>
          </cell>
          <cell r="C477" t="str">
            <v>Telha de poliester (perfil da ondulada aco) - e=1,2mm</v>
          </cell>
          <cell r="D477" t="str">
            <v>FDE</v>
          </cell>
          <cell r="E477" t="str">
            <v>M2</v>
          </cell>
          <cell r="F477">
            <v>74.16</v>
          </cell>
        </row>
        <row r="478">
          <cell r="B478" t="str">
            <v>07.03.065</v>
          </cell>
          <cell r="C478" t="str">
            <v>Telha de poliester (perfil da trapezoidal aco h ate 40mm) - e=1,2mm</v>
          </cell>
          <cell r="D478" t="str">
            <v>FDE</v>
          </cell>
          <cell r="E478" t="str">
            <v>M2</v>
          </cell>
          <cell r="F478">
            <v>79.37</v>
          </cell>
        </row>
        <row r="479">
          <cell r="B479" t="str">
            <v>07.03.066</v>
          </cell>
          <cell r="C479" t="str">
            <v>Telha de poliester (perfil da trapezoidal aco h=100mm) - e=1,2mm</v>
          </cell>
          <cell r="D479" t="str">
            <v>FDE</v>
          </cell>
          <cell r="E479" t="str">
            <v>M2</v>
          </cell>
          <cell r="F479">
            <v>98.93</v>
          </cell>
        </row>
        <row r="480">
          <cell r="B480" t="str">
            <v>07.03.067</v>
          </cell>
          <cell r="C480" t="str">
            <v>Telha de poliester (perfil da ondulada crfs) - e=1,2mm</v>
          </cell>
          <cell r="D480" t="str">
            <v>FDE</v>
          </cell>
          <cell r="E480" t="str">
            <v>M2</v>
          </cell>
          <cell r="F480">
            <v>71.94</v>
          </cell>
        </row>
        <row r="481">
          <cell r="B481" t="str">
            <v>07.03.068</v>
          </cell>
          <cell r="C481" t="str">
            <v>Telha aco galv pint 1 face po/coil-coating trapez e=0,8mm h=40mm</v>
          </cell>
          <cell r="D481" t="str">
            <v>FDE</v>
          </cell>
          <cell r="E481" t="str">
            <v>M2</v>
          </cell>
          <cell r="F481">
            <v>114.88</v>
          </cell>
        </row>
        <row r="482">
          <cell r="B482" t="str">
            <v>07.03.069</v>
          </cell>
          <cell r="C482" t="str">
            <v>Telha aco galv pint 1 face po/coil-coating trapez e=0,8mm h=100mm</v>
          </cell>
          <cell r="D482" t="str">
            <v>FDE</v>
          </cell>
          <cell r="E482" t="str">
            <v>M2</v>
          </cell>
          <cell r="F482">
            <v>126.9</v>
          </cell>
        </row>
        <row r="483">
          <cell r="B483" t="str">
            <v>07.03.071</v>
          </cell>
          <cell r="C483" t="str">
            <v>Telha de aco galv.acab. natural ond.e=0,65mm</v>
          </cell>
          <cell r="D483" t="str">
            <v>FDE</v>
          </cell>
          <cell r="E483" t="str">
            <v>M2</v>
          </cell>
          <cell r="F483">
            <v>84.9</v>
          </cell>
        </row>
        <row r="484">
          <cell r="B484" t="str">
            <v>07.03.072</v>
          </cell>
          <cell r="C484" t="str">
            <v>Telha de aco galv.acab. natural ond.e=0,8mm</v>
          </cell>
          <cell r="D484" t="str">
            <v>FDE</v>
          </cell>
          <cell r="E484" t="str">
            <v>M2</v>
          </cell>
          <cell r="F484">
            <v>103.26</v>
          </cell>
        </row>
        <row r="485">
          <cell r="B485" t="str">
            <v>07.03.075</v>
          </cell>
          <cell r="C485" t="str">
            <v>Telha de aco galv. acab.natural trapez.e=0,65mm h= até40,0mm</v>
          </cell>
          <cell r="D485" t="str">
            <v>FDE</v>
          </cell>
          <cell r="E485" t="str">
            <v>M2</v>
          </cell>
          <cell r="F485">
            <v>85.12</v>
          </cell>
        </row>
        <row r="486">
          <cell r="B486" t="str">
            <v>07.03.076</v>
          </cell>
          <cell r="C486" t="str">
            <v>Telha de aco galv.acab.natural trapez. e=0,65mm h=100,0mm</v>
          </cell>
          <cell r="D486" t="str">
            <v>FDE</v>
          </cell>
          <cell r="E486" t="str">
            <v>M2</v>
          </cell>
          <cell r="F486">
            <v>87.04</v>
          </cell>
        </row>
        <row r="487">
          <cell r="B487" t="str">
            <v>07.03.077</v>
          </cell>
          <cell r="C487" t="str">
            <v>Telha de aco galv.acab.natural trapez. e=0,8mm h=40,0mm</v>
          </cell>
          <cell r="D487" t="str">
            <v>FDE</v>
          </cell>
          <cell r="E487" t="str">
            <v>M2</v>
          </cell>
          <cell r="F487">
            <v>103.61</v>
          </cell>
        </row>
        <row r="488">
          <cell r="B488" t="str">
            <v>07.03.078</v>
          </cell>
          <cell r="C488" t="str">
            <v>Telha de aco galv.acab.natural trapez.e=0,8mm h=100,0mm</v>
          </cell>
          <cell r="D488" t="str">
            <v>FDE</v>
          </cell>
          <cell r="E488" t="str">
            <v>M2</v>
          </cell>
          <cell r="F488">
            <v>102.7</v>
          </cell>
        </row>
        <row r="489">
          <cell r="B489" t="str">
            <v>07.03.079</v>
          </cell>
          <cell r="C489" t="str">
            <v>Telha aco galv auto portante acab natural e=0,8mm h=180mm</v>
          </cell>
          <cell r="D489" t="str">
            <v>FDE</v>
          </cell>
          <cell r="E489" t="str">
            <v>M2</v>
          </cell>
          <cell r="F489">
            <v>108.31</v>
          </cell>
        </row>
        <row r="490">
          <cell r="B490" t="str">
            <v>07.03.080</v>
          </cell>
          <cell r="C490" t="str">
            <v>Telha calandrada aco galv pint 1 face po/coil-coating ond e=0,65mm</v>
          </cell>
          <cell r="D490" t="str">
            <v>FDE</v>
          </cell>
          <cell r="E490" t="str">
            <v>M2</v>
          </cell>
          <cell r="F490">
            <v>119.55</v>
          </cell>
        </row>
        <row r="491">
          <cell r="B491" t="str">
            <v>07.03.086</v>
          </cell>
          <cell r="C491" t="str">
            <v>Telha aco galv auto portante acab natural e=0,8mm h=260mm</v>
          </cell>
          <cell r="D491" t="str">
            <v>FDE</v>
          </cell>
          <cell r="E491" t="str">
            <v>M2</v>
          </cell>
          <cell r="F491">
            <v>95.1</v>
          </cell>
        </row>
        <row r="492">
          <cell r="B492" t="str">
            <v>07.03.088</v>
          </cell>
          <cell r="C492" t="str">
            <v>Telha aco galv autoportante sand la de rocha acab nat e=0,8mm h=260mm</v>
          </cell>
          <cell r="D492" t="str">
            <v>FDE</v>
          </cell>
          <cell r="E492" t="str">
            <v>M2</v>
          </cell>
          <cell r="F492">
            <v>183.12</v>
          </cell>
        </row>
        <row r="493">
          <cell r="B493" t="str">
            <v>07.03.089</v>
          </cell>
          <cell r="C493" t="str">
            <v>Telha aco galv autoportante sand la de rocha acab nat e=0,8mm h=180mm</v>
          </cell>
          <cell r="D493" t="str">
            <v>FDE</v>
          </cell>
          <cell r="E493" t="str">
            <v>M2</v>
          </cell>
          <cell r="F493">
            <v>267.79000000000002</v>
          </cell>
        </row>
        <row r="494">
          <cell r="B494" t="str">
            <v>07.03.092</v>
          </cell>
          <cell r="C494" t="str">
            <v>Telha aco galv chapa 0,5mm com sand poliuret h=30mm trapez nas duas faces com pint faces aparentes.</v>
          </cell>
          <cell r="D494" t="str">
            <v>FDE</v>
          </cell>
          <cell r="E494" t="str">
            <v>M2</v>
          </cell>
          <cell r="F494">
            <v>146.29</v>
          </cell>
        </row>
        <row r="495">
          <cell r="B495" t="str">
            <v>07.03.093</v>
          </cell>
          <cell r="C495" t="str">
            <v>Telha aco galv chapa 0,5mm com sand poliuret h=50mm trapez nas duas faces com pint faces aparentes.</v>
          </cell>
          <cell r="D495" t="str">
            <v>FDE</v>
          </cell>
          <cell r="E495" t="str">
            <v>M2</v>
          </cell>
          <cell r="F495">
            <v>174.15</v>
          </cell>
        </row>
        <row r="496">
          <cell r="B496" t="str">
            <v>07.03.094</v>
          </cell>
          <cell r="C496" t="str">
            <v>Telha aco galv chapa 0,5mm com sand poliuret h=30mm sup trapez com inf plano com pint faces aparentes.</v>
          </cell>
          <cell r="D496" t="str">
            <v>FDE</v>
          </cell>
          <cell r="E496" t="str">
            <v>M2</v>
          </cell>
          <cell r="F496">
            <v>172.03</v>
          </cell>
        </row>
        <row r="497">
          <cell r="B497" t="str">
            <v>07.03.095</v>
          </cell>
          <cell r="C497" t="str">
            <v>Telha aco galv chapa 0,5mm com sand poliuret h=50mm sup trapez com inf plano com pint faces aparentes.</v>
          </cell>
          <cell r="D497" t="str">
            <v>FDE</v>
          </cell>
          <cell r="E497" t="str">
            <v>M2</v>
          </cell>
          <cell r="F497">
            <v>203.9</v>
          </cell>
        </row>
        <row r="498">
          <cell r="B498" t="str">
            <v>07.03.100</v>
          </cell>
          <cell r="C498" t="str">
            <v>Telha tecnologia crfs ondulada e=8mm uso exclusivo padrao creche</v>
          </cell>
          <cell r="D498" t="str">
            <v>FDE</v>
          </cell>
          <cell r="E498" t="str">
            <v>M2</v>
          </cell>
          <cell r="F498">
            <v>51.77</v>
          </cell>
        </row>
        <row r="499">
          <cell r="B499" t="str">
            <v>07.03.101</v>
          </cell>
          <cell r="C499" t="str">
            <v>Cumeeira normal p/ telha tecnologia crfs ondulada uso exclusivo padrao creche</v>
          </cell>
          <cell r="D499" t="str">
            <v>FDE</v>
          </cell>
          <cell r="E499" t="str">
            <v>M</v>
          </cell>
          <cell r="F499">
            <v>46.2</v>
          </cell>
        </row>
        <row r="500">
          <cell r="B500" t="str">
            <v>07.03.102</v>
          </cell>
          <cell r="C500" t="str">
            <v>Cumeeira shed p/ telha tecnologia crfs ondulada uso exclusivo padrao creche</v>
          </cell>
          <cell r="D500" t="str">
            <v>FDE</v>
          </cell>
          <cell r="E500" t="str">
            <v>M</v>
          </cell>
          <cell r="F500">
            <v>39.68</v>
          </cell>
        </row>
        <row r="501">
          <cell r="B501" t="str">
            <v>07.03.105</v>
          </cell>
          <cell r="C501" t="str">
            <v>Telha ceramica tipo francesa</v>
          </cell>
          <cell r="D501" t="str">
            <v>FDE</v>
          </cell>
          <cell r="E501" t="str">
            <v>M2</v>
          </cell>
          <cell r="F501">
            <v>65.319999999999993</v>
          </cell>
        </row>
        <row r="502">
          <cell r="B502" t="str">
            <v>07.03.106</v>
          </cell>
          <cell r="C502" t="str">
            <v>Telha ceramica tipo paulista</v>
          </cell>
          <cell r="D502" t="str">
            <v>FDE</v>
          </cell>
          <cell r="E502" t="str">
            <v>M2</v>
          </cell>
          <cell r="F502">
            <v>119.54</v>
          </cell>
        </row>
        <row r="503">
          <cell r="B503" t="str">
            <v>07.03.107</v>
          </cell>
          <cell r="C503" t="str">
            <v>Telha ceramica tipo plan</v>
          </cell>
          <cell r="D503" t="str">
            <v>FDE</v>
          </cell>
          <cell r="E503" t="str">
            <v>M2</v>
          </cell>
          <cell r="F503">
            <v>102.32</v>
          </cell>
        </row>
        <row r="504">
          <cell r="B504" t="str">
            <v>07.03.110</v>
          </cell>
          <cell r="C504" t="str">
            <v>Telha ceramica tipo romana</v>
          </cell>
          <cell r="D504" t="str">
            <v>FDE</v>
          </cell>
          <cell r="E504" t="str">
            <v>M2</v>
          </cell>
          <cell r="F504">
            <v>48.1</v>
          </cell>
        </row>
        <row r="505">
          <cell r="B505" t="str">
            <v>07.03.111</v>
          </cell>
          <cell r="C505" t="str">
            <v>Telha ceramica tipo portuguesa</v>
          </cell>
          <cell r="D505" t="str">
            <v>FDE</v>
          </cell>
          <cell r="E505" t="str">
            <v>M2</v>
          </cell>
          <cell r="F505">
            <v>48.3</v>
          </cell>
        </row>
        <row r="506">
          <cell r="B506" t="str">
            <v>07.03.112</v>
          </cell>
          <cell r="C506" t="str">
            <v>Telha ceramica tipo colonial</v>
          </cell>
          <cell r="D506" t="str">
            <v>FDE</v>
          </cell>
          <cell r="E506" t="str">
            <v>M2</v>
          </cell>
          <cell r="F506">
            <v>90.49</v>
          </cell>
        </row>
        <row r="507">
          <cell r="B507" t="str">
            <v>07.04.001</v>
          </cell>
          <cell r="C507" t="str">
            <v>Cumeeira e espigao embocados para telha ceramica</v>
          </cell>
          <cell r="D507" t="str">
            <v>FDE</v>
          </cell>
          <cell r="E507" t="str">
            <v>M</v>
          </cell>
          <cell r="F507">
            <v>32.06</v>
          </cell>
        </row>
        <row r="508">
          <cell r="B508" t="str">
            <v>07.04.018</v>
          </cell>
          <cell r="C508" t="str">
            <v>Cumeeira shed para telha de aluminio trapezoidal</v>
          </cell>
          <cell r="D508" t="str">
            <v>FDE</v>
          </cell>
          <cell r="E508" t="str">
            <v>M</v>
          </cell>
          <cell r="F508">
            <v>68.31</v>
          </cell>
        </row>
        <row r="509">
          <cell r="B509" t="str">
            <v>07.04.031</v>
          </cell>
          <cell r="C509" t="str">
            <v>Cumeeira shed para telha de aluminio ondulada acab. natural</v>
          </cell>
          <cell r="D509" t="str">
            <v>FDE</v>
          </cell>
          <cell r="E509" t="str">
            <v>M</v>
          </cell>
          <cell r="F509">
            <v>63.58</v>
          </cell>
        </row>
        <row r="510">
          <cell r="B510" t="str">
            <v>07.04.032</v>
          </cell>
          <cell r="C510" t="str">
            <v>Cumeeira para telha de aluminio ondulada acab. natural e=0,8mm</v>
          </cell>
          <cell r="D510" t="str">
            <v>FDE</v>
          </cell>
          <cell r="E510" t="str">
            <v>M</v>
          </cell>
          <cell r="F510">
            <v>74.569999999999993</v>
          </cell>
        </row>
        <row r="511">
          <cell r="B511" t="str">
            <v>07.04.033</v>
          </cell>
          <cell r="C511" t="str">
            <v>Cumeeira para telha de aluminio trapezoidal acab. natural e=0,8mm</v>
          </cell>
          <cell r="D511" t="str">
            <v>FDE</v>
          </cell>
          <cell r="E511" t="str">
            <v>M</v>
          </cell>
          <cell r="F511">
            <v>71.900000000000006</v>
          </cell>
        </row>
        <row r="512">
          <cell r="B512" t="str">
            <v>07.04.034</v>
          </cell>
          <cell r="C512" t="str">
            <v>Cumeeira aco pint po/coil-coating perfil ond/trap e=0,65mm h ate 40mm</v>
          </cell>
          <cell r="D512" t="str">
            <v>FDE</v>
          </cell>
          <cell r="E512" t="str">
            <v>M</v>
          </cell>
          <cell r="F512">
            <v>100.32</v>
          </cell>
        </row>
        <row r="513">
          <cell r="B513" t="str">
            <v>07.04.035</v>
          </cell>
          <cell r="C513" t="str">
            <v>Cumeeira de aco pint po ou coil-coating lisa ou lisa dentada e=0.5mm</v>
          </cell>
          <cell r="D513" t="str">
            <v>FDE</v>
          </cell>
          <cell r="E513" t="str">
            <v>M2</v>
          </cell>
          <cell r="F513">
            <v>59.32</v>
          </cell>
        </row>
        <row r="514">
          <cell r="B514" t="str">
            <v>07.04.037</v>
          </cell>
          <cell r="C514" t="str">
            <v>Cumeeira aco galv pint po/coil-coating perfil trapez h=100mm e=0,65mm</v>
          </cell>
          <cell r="D514" t="str">
            <v>FDE</v>
          </cell>
          <cell r="E514" t="str">
            <v>M</v>
          </cell>
          <cell r="F514">
            <v>114.38</v>
          </cell>
        </row>
        <row r="515">
          <cell r="B515" t="str">
            <v>07.04.040</v>
          </cell>
          <cell r="C515" t="str">
            <v>Cumeeira de aco natural lisa ou lisa dentada e=0,5mm</v>
          </cell>
          <cell r="D515" t="str">
            <v>FDE</v>
          </cell>
          <cell r="E515" t="str">
            <v>M</v>
          </cell>
          <cell r="F515">
            <v>47.76</v>
          </cell>
        </row>
        <row r="516">
          <cell r="B516" t="str">
            <v>07.04.041</v>
          </cell>
          <cell r="C516" t="str">
            <v>Cumeeira de aco natural perfil ondul ou trap e=0,65mm h ate 40mm</v>
          </cell>
          <cell r="D516" t="str">
            <v>FDE</v>
          </cell>
          <cell r="E516" t="str">
            <v>M</v>
          </cell>
          <cell r="F516">
            <v>91.82</v>
          </cell>
        </row>
        <row r="517">
          <cell r="B517" t="str">
            <v>07.04.042</v>
          </cell>
          <cell r="C517" t="str">
            <v>Cumeeira de aco galv natural perfil trap e=0,5mm h=100mm</v>
          </cell>
          <cell r="D517" t="str">
            <v>FDE</v>
          </cell>
          <cell r="E517" t="str">
            <v>M</v>
          </cell>
          <cell r="F517">
            <v>84.01</v>
          </cell>
        </row>
        <row r="518">
          <cell r="B518" t="str">
            <v>07.04.044</v>
          </cell>
          <cell r="C518" t="str">
            <v>Rufo de aco natural simples e=0,5mm</v>
          </cell>
          <cell r="D518" t="str">
            <v>FDE</v>
          </cell>
          <cell r="E518" t="str">
            <v>M</v>
          </cell>
          <cell r="F518">
            <v>25.44</v>
          </cell>
        </row>
        <row r="519">
          <cell r="B519" t="str">
            <v>07.04.061</v>
          </cell>
          <cell r="C519" t="str">
            <v>Domo de acrilico com caixilho de aluminio</v>
          </cell>
          <cell r="D519" t="str">
            <v>FDE</v>
          </cell>
          <cell r="E519" t="str">
            <v>M2</v>
          </cell>
          <cell r="F519">
            <v>623.89</v>
          </cell>
        </row>
        <row r="520">
          <cell r="B520" t="str">
            <v>07.04.100</v>
          </cell>
          <cell r="C520" t="str">
            <v>Rufo liso de aco galv natural e=0,65mm corte ate 300mm</v>
          </cell>
          <cell r="D520" t="str">
            <v>FDE</v>
          </cell>
          <cell r="E520" t="str">
            <v>M</v>
          </cell>
          <cell r="F520">
            <v>50.82</v>
          </cell>
        </row>
        <row r="521">
          <cell r="B521" t="str">
            <v>07.04.101</v>
          </cell>
          <cell r="C521" t="str">
            <v>Rufo liso de aco galv natural e=0,65mm corte ate 400mm</v>
          </cell>
          <cell r="D521" t="str">
            <v>FDE</v>
          </cell>
          <cell r="E521" t="str">
            <v>M</v>
          </cell>
          <cell r="F521">
            <v>47.25</v>
          </cell>
        </row>
        <row r="522">
          <cell r="B522" t="str">
            <v>07.04.102</v>
          </cell>
          <cell r="C522" t="str">
            <v>Rufo liso de aco galv natural e=0,65mm corte ate 600mm</v>
          </cell>
          <cell r="D522" t="str">
            <v>FDE</v>
          </cell>
          <cell r="E522" t="str">
            <v>M</v>
          </cell>
          <cell r="F522">
            <v>60.28</v>
          </cell>
        </row>
        <row r="523">
          <cell r="B523" t="str">
            <v>07.04.103</v>
          </cell>
          <cell r="C523" t="str">
            <v>Rufo liso de aco galv natural e=0,65mm corte acima de 600mm</v>
          </cell>
          <cell r="D523" t="str">
            <v>FDE</v>
          </cell>
          <cell r="E523" t="str">
            <v>M</v>
          </cell>
          <cell r="F523">
            <v>74.23</v>
          </cell>
        </row>
        <row r="524">
          <cell r="B524" t="str">
            <v>07.04.104</v>
          </cell>
          <cell r="C524" t="str">
            <v>Rufo liso de aluminio acab. natural e=0,8mm corte 0,16m</v>
          </cell>
          <cell r="D524" t="str">
            <v>FDE</v>
          </cell>
          <cell r="E524" t="str">
            <v>M</v>
          </cell>
          <cell r="F524">
            <v>42.27</v>
          </cell>
        </row>
        <row r="525">
          <cell r="B525" t="str">
            <v>07.04.105</v>
          </cell>
          <cell r="C525" t="str">
            <v>Rufo liso de aluminio acab. natural e=o,8mm corte 0,25m</v>
          </cell>
          <cell r="D525" t="str">
            <v>FDE</v>
          </cell>
          <cell r="E525" t="str">
            <v>M</v>
          </cell>
          <cell r="F525">
            <v>49.17</v>
          </cell>
        </row>
        <row r="526">
          <cell r="B526" t="str">
            <v>07.04.109</v>
          </cell>
          <cell r="C526" t="str">
            <v>Rufo liso de aluminio acab. natural e=0,8mm corte 0,33m</v>
          </cell>
          <cell r="D526" t="str">
            <v>FDE</v>
          </cell>
          <cell r="E526" t="str">
            <v>M</v>
          </cell>
          <cell r="F526">
            <v>62.71</v>
          </cell>
        </row>
        <row r="527">
          <cell r="B527" t="str">
            <v>07.04.110</v>
          </cell>
          <cell r="C527" t="str">
            <v>Rufo liso de aluminio acab. natural e=0,8mm corte 0,50m</v>
          </cell>
          <cell r="D527" t="str">
            <v>FDE</v>
          </cell>
          <cell r="E527" t="str">
            <v>M</v>
          </cell>
          <cell r="F527">
            <v>101.71</v>
          </cell>
        </row>
        <row r="528">
          <cell r="B528" t="str">
            <v>07.04.111</v>
          </cell>
          <cell r="C528" t="str">
            <v>Rufo liso de aluminio acab. natural e=0,8mm corte 1,00m</v>
          </cell>
          <cell r="D528" t="str">
            <v>FDE</v>
          </cell>
          <cell r="E528" t="str">
            <v>M</v>
          </cell>
          <cell r="F528">
            <v>146.18</v>
          </cell>
        </row>
        <row r="529">
          <cell r="B529" t="str">
            <v>07.04.112</v>
          </cell>
          <cell r="C529" t="str">
            <v>Rufo dentado aco galv natural e=0,65mm corte ate 300mm</v>
          </cell>
          <cell r="D529" t="str">
            <v>FDE</v>
          </cell>
          <cell r="E529" t="str">
            <v>M</v>
          </cell>
          <cell r="F529">
            <v>44.24</v>
          </cell>
        </row>
        <row r="530">
          <cell r="B530" t="str">
            <v>07.04.113</v>
          </cell>
          <cell r="C530" t="str">
            <v>Rufo dentado aco galv natural e=0,65mm corte ate 400mm</v>
          </cell>
          <cell r="D530" t="str">
            <v>FDE</v>
          </cell>
          <cell r="E530" t="str">
            <v>M</v>
          </cell>
          <cell r="F530">
            <v>50.79</v>
          </cell>
        </row>
        <row r="531">
          <cell r="B531" t="str">
            <v>07.04.114</v>
          </cell>
          <cell r="C531" t="str">
            <v>Rufo dentado aco galv natural e=0,65mm corte ate 600mm</v>
          </cell>
          <cell r="D531" t="str">
            <v>FDE</v>
          </cell>
          <cell r="E531" t="str">
            <v>M</v>
          </cell>
          <cell r="F531">
            <v>64.44</v>
          </cell>
        </row>
        <row r="532">
          <cell r="B532" t="str">
            <v>07.04.115</v>
          </cell>
          <cell r="C532" t="str">
            <v>Rufo dentado aco galv natural e=0,65mm corte acima de 600mm</v>
          </cell>
          <cell r="D532" t="str">
            <v>FDE</v>
          </cell>
          <cell r="E532" t="str">
            <v>M</v>
          </cell>
          <cell r="F532">
            <v>81.94</v>
          </cell>
        </row>
        <row r="533">
          <cell r="B533" t="str">
            <v>07.04.120</v>
          </cell>
          <cell r="C533" t="str">
            <v>Rufo dentado aco galv pint po/coil-coating e=0,65mm corte ate 300mm</v>
          </cell>
          <cell r="D533" t="str">
            <v>FDE</v>
          </cell>
          <cell r="E533" t="str">
            <v>M</v>
          </cell>
          <cell r="F533">
            <v>63.03</v>
          </cell>
        </row>
        <row r="534">
          <cell r="B534" t="str">
            <v>07.04.121</v>
          </cell>
          <cell r="C534" t="str">
            <v>Rufo dentado aco galv pint po/coil-coating e=0,65mm corte ate 400mm</v>
          </cell>
          <cell r="D534" t="str">
            <v>FDE</v>
          </cell>
          <cell r="E534" t="str">
            <v>M</v>
          </cell>
          <cell r="F534">
            <v>79.989999999999995</v>
          </cell>
        </row>
        <row r="535">
          <cell r="B535" t="str">
            <v>07.04.122</v>
          </cell>
          <cell r="C535" t="str">
            <v>Rufo dentado aco galv pint po/coil-coating e=0,50mm corte ate 300mm</v>
          </cell>
          <cell r="D535" t="str">
            <v>FDE</v>
          </cell>
          <cell r="E535" t="str">
            <v>M</v>
          </cell>
          <cell r="F535">
            <v>49.65</v>
          </cell>
        </row>
        <row r="536">
          <cell r="B536" t="str">
            <v>07.04.123</v>
          </cell>
          <cell r="C536" t="str">
            <v>Rufo dentado aco galv pint po/coil-coating e=0,50mm corte ate 400mm</v>
          </cell>
          <cell r="D536" t="str">
            <v>FDE</v>
          </cell>
          <cell r="E536" t="str">
            <v>M</v>
          </cell>
          <cell r="F536">
            <v>62.27</v>
          </cell>
        </row>
        <row r="537">
          <cell r="B537" t="str">
            <v>07.04.124</v>
          </cell>
          <cell r="C537" t="str">
            <v>Rufo dentado aco galv pint po/coil-coating e=0,50mm corte ate 600mm</v>
          </cell>
          <cell r="D537" t="str">
            <v>FDE</v>
          </cell>
          <cell r="E537" t="str">
            <v>M</v>
          </cell>
          <cell r="F537">
            <v>99.64</v>
          </cell>
        </row>
        <row r="538">
          <cell r="B538" t="str">
            <v>07.04.125</v>
          </cell>
          <cell r="C538" t="str">
            <v>Rufo dentado aco galv pint po/coil-coating e=0,50mm corte acima 600mm</v>
          </cell>
          <cell r="D538" t="str">
            <v>FDE</v>
          </cell>
          <cell r="E538" t="str">
            <v>M</v>
          </cell>
          <cell r="F538">
            <v>120.11</v>
          </cell>
        </row>
        <row r="539">
          <cell r="B539" t="str">
            <v>07.04.126</v>
          </cell>
          <cell r="C539" t="str">
            <v>Rufo dentado aco galv pint po/coil-coating e=0,65mm corte ate 600mm</v>
          </cell>
          <cell r="D539" t="str">
            <v>FDE</v>
          </cell>
          <cell r="E539" t="str">
            <v>M</v>
          </cell>
          <cell r="F539">
            <v>126</v>
          </cell>
        </row>
        <row r="540">
          <cell r="B540" t="str">
            <v>07.04.127</v>
          </cell>
          <cell r="C540" t="str">
            <v>Rufo liso aco galv pint po ou coil-coating e=0,65mm corte ate 300mm</v>
          </cell>
          <cell r="D540" t="str">
            <v>FDE</v>
          </cell>
          <cell r="E540" t="str">
            <v>M</v>
          </cell>
          <cell r="F540">
            <v>52.21</v>
          </cell>
        </row>
        <row r="541">
          <cell r="B541" t="str">
            <v>07.04.133</v>
          </cell>
          <cell r="C541" t="str">
            <v>Rufo liso aco galv pint po/coil-coating e=0,65mm corte ate 400mm</v>
          </cell>
          <cell r="D541" t="str">
            <v>FDE</v>
          </cell>
          <cell r="E541" t="str">
            <v>M</v>
          </cell>
          <cell r="F541">
            <v>66.069999999999993</v>
          </cell>
        </row>
        <row r="542">
          <cell r="B542" t="str">
            <v>07.04.134</v>
          </cell>
          <cell r="C542" t="str">
            <v>Rufo liso aco galv pint po/coil-coating e=0,65mm corte ate 600mm</v>
          </cell>
          <cell r="D542" t="str">
            <v>FDE</v>
          </cell>
          <cell r="E542" t="str">
            <v>M</v>
          </cell>
          <cell r="F542">
            <v>105.29</v>
          </cell>
        </row>
        <row r="543">
          <cell r="B543" t="str">
            <v>07.04.135</v>
          </cell>
          <cell r="C543" t="str">
            <v>Rufo liso aco galv pint po/coil-coating e=0,65mm corte acima 600mm</v>
          </cell>
          <cell r="D543" t="str">
            <v>FDE</v>
          </cell>
          <cell r="E543" t="str">
            <v>M</v>
          </cell>
          <cell r="F543">
            <v>125.81</v>
          </cell>
        </row>
        <row r="544">
          <cell r="B544" t="str">
            <v>07.04.136</v>
          </cell>
          <cell r="C544" t="str">
            <v>Rufo dentado aco galv pint po/coil-coating e=0,65mm corte acima 600mm</v>
          </cell>
          <cell r="D544" t="str">
            <v>FDE</v>
          </cell>
          <cell r="E544" t="str">
            <v>M</v>
          </cell>
          <cell r="F544">
            <v>159.47</v>
          </cell>
        </row>
        <row r="545">
          <cell r="B545" t="str">
            <v>07.04.137</v>
          </cell>
          <cell r="C545" t="str">
            <v>Rufos ondulados de aluminio acab. natural esp 0,8mm</v>
          </cell>
          <cell r="D545" t="str">
            <v>FDE</v>
          </cell>
          <cell r="E545" t="str">
            <v>M</v>
          </cell>
          <cell r="F545">
            <v>93.69</v>
          </cell>
        </row>
        <row r="546">
          <cell r="B546" t="str">
            <v>07.04.138</v>
          </cell>
          <cell r="C546" t="str">
            <v>Rufo trapezoidal de aluminio acab. natural esp 0,8mm</v>
          </cell>
          <cell r="D546" t="str">
            <v>FDE</v>
          </cell>
          <cell r="E546" t="str">
            <v>M</v>
          </cell>
          <cell r="F546">
            <v>98.71</v>
          </cell>
        </row>
        <row r="547">
          <cell r="B547" t="str">
            <v>07.04.139</v>
          </cell>
          <cell r="C547" t="str">
            <v>Contra rufo ondulado de aluminio esp 0,8mm</v>
          </cell>
          <cell r="D547" t="str">
            <v>FDE</v>
          </cell>
          <cell r="E547" t="str">
            <v>M</v>
          </cell>
          <cell r="F547">
            <v>99.09</v>
          </cell>
        </row>
        <row r="548">
          <cell r="B548" t="str">
            <v>07.04.140</v>
          </cell>
          <cell r="C548" t="str">
            <v>Contra rufo trapezoidal de aluminio esp 0,8mm</v>
          </cell>
          <cell r="D548" t="str">
            <v>FDE</v>
          </cell>
          <cell r="E548" t="str">
            <v>M</v>
          </cell>
          <cell r="F548">
            <v>95.03</v>
          </cell>
        </row>
        <row r="549">
          <cell r="B549" t="str">
            <v>07.04.145</v>
          </cell>
          <cell r="C549" t="str">
            <v>Rufo para telha tecnologia crfs ondulada uso exclusivo padrao creche</v>
          </cell>
          <cell r="D549" t="str">
            <v>FDE</v>
          </cell>
          <cell r="E549" t="str">
            <v>M</v>
          </cell>
          <cell r="F549">
            <v>41.49</v>
          </cell>
        </row>
        <row r="550">
          <cell r="B550" t="str">
            <v>07.05.004</v>
          </cell>
          <cell r="C550" t="str">
            <v>Fechamento telha perf galv pint po 2 faces trap e=0,95mm h=40mm</v>
          </cell>
          <cell r="D550" t="str">
            <v>FDE</v>
          </cell>
          <cell r="E550" t="str">
            <v>M2</v>
          </cell>
          <cell r="F550">
            <v>177.5</v>
          </cell>
        </row>
        <row r="551">
          <cell r="B551" t="str">
            <v>07.05.006</v>
          </cell>
          <cell r="C551" t="str">
            <v>Fechamento telha perfurada galv pint 2 faces trap e=0,95mm h=35mm</v>
          </cell>
          <cell r="D551" t="str">
            <v>FDE</v>
          </cell>
          <cell r="E551" t="str">
            <v>M2</v>
          </cell>
          <cell r="F551">
            <v>172.09</v>
          </cell>
        </row>
        <row r="552">
          <cell r="B552" t="str">
            <v>07.05.010</v>
          </cell>
          <cell r="C552" t="str">
            <v>Vedacao lateral de cobertura com tela de nylon</v>
          </cell>
          <cell r="D552" t="str">
            <v>FDE</v>
          </cell>
          <cell r="E552" t="str">
            <v>M2</v>
          </cell>
          <cell r="F552">
            <v>185</v>
          </cell>
        </row>
        <row r="553">
          <cell r="B553" t="str">
            <v>07.05.038</v>
          </cell>
          <cell r="C553" t="str">
            <v>Cumeeira perfil para telha autoportante aço galv. acabamento natural e=0,80mm perfil 700/800</v>
          </cell>
          <cell r="D553" t="str">
            <v>FDE</v>
          </cell>
          <cell r="E553" t="str">
            <v>M</v>
          </cell>
          <cell r="F553">
            <v>102.64</v>
          </cell>
        </row>
        <row r="554">
          <cell r="B554" t="str">
            <v>07.05.039</v>
          </cell>
          <cell r="C554" t="str">
            <v>Cumeeira para telha autoportante aço galv. acabamento natural lisa e=0,80mm com tampão</v>
          </cell>
          <cell r="D554" t="str">
            <v>FDE</v>
          </cell>
          <cell r="E554" t="str">
            <v>M</v>
          </cell>
          <cell r="F554">
            <v>227.3</v>
          </cell>
        </row>
        <row r="555">
          <cell r="B555" t="str">
            <v>07.05.080</v>
          </cell>
          <cell r="C555" t="str">
            <v>Sub-cobertura com manta aluminizada</v>
          </cell>
          <cell r="D555" t="str">
            <v>FDE</v>
          </cell>
          <cell r="E555" t="str">
            <v>M2</v>
          </cell>
          <cell r="F555">
            <v>15.47</v>
          </cell>
        </row>
        <row r="556">
          <cell r="B556" t="str">
            <v>07.50.001</v>
          </cell>
          <cell r="C556" t="str">
            <v>Demolicao de telha fibro cimento trapezoidal</v>
          </cell>
          <cell r="D556" t="str">
            <v>FDE</v>
          </cell>
          <cell r="E556" t="str">
            <v>M2</v>
          </cell>
          <cell r="F556">
            <v>6.36</v>
          </cell>
        </row>
        <row r="557">
          <cell r="B557" t="str">
            <v>07.60.001</v>
          </cell>
          <cell r="C557" t="str">
            <v>Retirada de estrut de madeira em tesoura,pontal ou mista p/telha barro sobre laje</v>
          </cell>
          <cell r="D557" t="str">
            <v>FDE</v>
          </cell>
          <cell r="E557" t="str">
            <v>M2</v>
          </cell>
          <cell r="F557">
            <v>27.84</v>
          </cell>
        </row>
        <row r="558">
          <cell r="B558" t="str">
            <v>07.60.002</v>
          </cell>
          <cell r="C558" t="str">
            <v>Retirada de estrut de madeira em tesoura para telhas de barro sobre vao livre</v>
          </cell>
          <cell r="D558" t="str">
            <v>FDE</v>
          </cell>
          <cell r="E558" t="str">
            <v>M2</v>
          </cell>
          <cell r="F558">
            <v>39.42</v>
          </cell>
        </row>
        <row r="559">
          <cell r="B559" t="str">
            <v>07.60.005</v>
          </cell>
          <cell r="C559" t="str">
            <v>Retirada de estrut de madeira em tesoura,pontal ou mista p/telha fibro-cim sobre laje</v>
          </cell>
          <cell r="D559" t="str">
            <v>FDE</v>
          </cell>
          <cell r="E559" t="str">
            <v>M2</v>
          </cell>
          <cell r="F559">
            <v>18.55</v>
          </cell>
        </row>
        <row r="560">
          <cell r="B560" t="str">
            <v>07.60.006</v>
          </cell>
          <cell r="C560" t="str">
            <v>Retirada de estrut de madeira em tesoura,para telha de fibro-cim sobre vao livre</v>
          </cell>
          <cell r="D560" t="str">
            <v>FDE</v>
          </cell>
          <cell r="E560" t="str">
            <v>M2</v>
          </cell>
          <cell r="F560">
            <v>30.14</v>
          </cell>
        </row>
        <row r="561">
          <cell r="B561" t="str">
            <v>07.60.010</v>
          </cell>
          <cell r="C561" t="str">
            <v>Retirada de vigamento de apoio p/telhas de barro/fibro-cim/al/plast/plana pre-fab</v>
          </cell>
          <cell r="D561" t="str">
            <v>FDE</v>
          </cell>
          <cell r="E561" t="str">
            <v>M</v>
          </cell>
          <cell r="F561">
            <v>4.63</v>
          </cell>
        </row>
        <row r="562">
          <cell r="B562" t="str">
            <v>07.60.015</v>
          </cell>
          <cell r="C562" t="str">
            <v>Retirada de caibros</v>
          </cell>
          <cell r="D562" t="str">
            <v>FDE</v>
          </cell>
          <cell r="E562" t="str">
            <v>M</v>
          </cell>
          <cell r="F562">
            <v>2.78</v>
          </cell>
        </row>
        <row r="563">
          <cell r="B563" t="str">
            <v>07.60.016</v>
          </cell>
          <cell r="C563" t="str">
            <v>Retirada de ripas</v>
          </cell>
          <cell r="D563" t="str">
            <v>FDE</v>
          </cell>
          <cell r="E563" t="str">
            <v>M</v>
          </cell>
          <cell r="F563">
            <v>0.45</v>
          </cell>
        </row>
        <row r="564">
          <cell r="B564" t="str">
            <v>07.60.020</v>
          </cell>
          <cell r="C564" t="str">
            <v>Retirada de ferragens para estrutura de madeira</v>
          </cell>
          <cell r="D564" t="str">
            <v>FDE</v>
          </cell>
          <cell r="E564" t="str">
            <v>UN</v>
          </cell>
          <cell r="F564">
            <v>6.95</v>
          </cell>
        </row>
        <row r="565">
          <cell r="B565" t="str">
            <v>07.60.050</v>
          </cell>
          <cell r="C565" t="str">
            <v>Retirada de telhas de barro</v>
          </cell>
          <cell r="D565" t="str">
            <v>FDE</v>
          </cell>
          <cell r="E565" t="str">
            <v>M2</v>
          </cell>
          <cell r="F565">
            <v>6.62</v>
          </cell>
        </row>
        <row r="566">
          <cell r="B566" t="str">
            <v>07.60.051</v>
          </cell>
          <cell r="C566" t="str">
            <v>Retirada de telhas de barro - s/reaprov</v>
          </cell>
          <cell r="D566" t="str">
            <v>FDE</v>
          </cell>
          <cell r="E566" t="str">
            <v>M2</v>
          </cell>
          <cell r="F566">
            <v>4.57</v>
          </cell>
        </row>
        <row r="567">
          <cell r="B567" t="str">
            <v>07.60.055</v>
          </cell>
          <cell r="C567" t="str">
            <v>Retirada de cumeeiras e espigões de barro</v>
          </cell>
          <cell r="D567" t="str">
            <v>FDE</v>
          </cell>
          <cell r="E567" t="str">
            <v>M</v>
          </cell>
          <cell r="F567">
            <v>6.1</v>
          </cell>
        </row>
        <row r="568">
          <cell r="B568" t="str">
            <v>07.60.056</v>
          </cell>
          <cell r="C568" t="str">
            <v>Retirada de cumeeiras e espigoes de barro - s/reaprov</v>
          </cell>
          <cell r="D568" t="str">
            <v>FDE</v>
          </cell>
          <cell r="E568" t="str">
            <v>M</v>
          </cell>
          <cell r="F568">
            <v>1.52</v>
          </cell>
        </row>
        <row r="569">
          <cell r="B569" t="str">
            <v>07.60.060</v>
          </cell>
          <cell r="C569" t="str">
            <v>Retirada de telhas ond de fibro-cim/plast ou alum/plana pre fab</v>
          </cell>
          <cell r="D569" t="str">
            <v>FDE</v>
          </cell>
          <cell r="E569" t="str">
            <v>M2</v>
          </cell>
          <cell r="F569">
            <v>8.5299999999999994</v>
          </cell>
        </row>
        <row r="570">
          <cell r="B570" t="str">
            <v>07.60.061</v>
          </cell>
          <cell r="C570" t="str">
            <v>Retirada de telhas ond de fibro-cim/plast ou alum/plana pre fab - s/reaprov</v>
          </cell>
          <cell r="D570" t="str">
            <v>FDE</v>
          </cell>
          <cell r="E570" t="str">
            <v>M2</v>
          </cell>
          <cell r="F570">
            <v>5.91</v>
          </cell>
        </row>
        <row r="571">
          <cell r="B571" t="str">
            <v>07.60.065</v>
          </cell>
          <cell r="C571" t="str">
            <v>Retirada de cumeeiras, espigões e rufos de fibro-cimento</v>
          </cell>
          <cell r="D571" t="str">
            <v>FDE</v>
          </cell>
          <cell r="E571" t="str">
            <v>M</v>
          </cell>
          <cell r="F571">
            <v>10.58</v>
          </cell>
        </row>
        <row r="572">
          <cell r="B572" t="str">
            <v>07.60.066</v>
          </cell>
          <cell r="C572" t="str">
            <v>Retirada de cumeeiras, espigoes e rufos de fibro-cimento - s/reaprov</v>
          </cell>
          <cell r="D572" t="str">
            <v>FDE</v>
          </cell>
          <cell r="E572" t="str">
            <v>M</v>
          </cell>
          <cell r="F572">
            <v>2.65</v>
          </cell>
        </row>
        <row r="573">
          <cell r="B573" t="str">
            <v>07.70.001</v>
          </cell>
          <cell r="C573" t="str">
            <v>Recolocação de ripas</v>
          </cell>
          <cell r="D573" t="str">
            <v>FDE</v>
          </cell>
          <cell r="E573" t="str">
            <v>M</v>
          </cell>
          <cell r="F573">
            <v>0.93</v>
          </cell>
        </row>
        <row r="574">
          <cell r="B574" t="str">
            <v>07.70.002</v>
          </cell>
          <cell r="C574" t="str">
            <v>Recolocação de caibros</v>
          </cell>
          <cell r="D574" t="str">
            <v>FDE</v>
          </cell>
          <cell r="E574" t="str">
            <v>M</v>
          </cell>
          <cell r="F574">
            <v>6.6</v>
          </cell>
        </row>
        <row r="575">
          <cell r="B575" t="str">
            <v>07.70.003</v>
          </cell>
          <cell r="C575" t="str">
            <v>Recolocação de vigas</v>
          </cell>
          <cell r="D575" t="str">
            <v>FDE</v>
          </cell>
          <cell r="E575" t="str">
            <v>M</v>
          </cell>
          <cell r="F575">
            <v>17.43</v>
          </cell>
        </row>
        <row r="576">
          <cell r="B576" t="str">
            <v>07.70.010</v>
          </cell>
          <cell r="C576" t="str">
            <v>Recolocação de ferragem para estrutura de madeira</v>
          </cell>
          <cell r="D576" t="str">
            <v>FDE</v>
          </cell>
          <cell r="E576" t="str">
            <v>UN</v>
          </cell>
          <cell r="F576">
            <v>16.23</v>
          </cell>
        </row>
        <row r="577">
          <cell r="B577" t="str">
            <v>07.70.050</v>
          </cell>
          <cell r="C577" t="str">
            <v>Recolocação de telhas de barro tipo francesa / romana</v>
          </cell>
          <cell r="D577" t="str">
            <v>FDE</v>
          </cell>
          <cell r="E577" t="str">
            <v>M2</v>
          </cell>
          <cell r="F577">
            <v>28.8</v>
          </cell>
        </row>
        <row r="578">
          <cell r="B578" t="str">
            <v>07.70.052</v>
          </cell>
          <cell r="C578" t="str">
            <v>Recolocação de telha de barro tipo plan</v>
          </cell>
          <cell r="D578" t="str">
            <v>FDE</v>
          </cell>
          <cell r="E578" t="str">
            <v>M2</v>
          </cell>
          <cell r="F578">
            <v>25.14</v>
          </cell>
        </row>
        <row r="579">
          <cell r="B579" t="str">
            <v>07.70.055</v>
          </cell>
          <cell r="C579" t="str">
            <v>Recolocação de telha de fibrocimento, plástico ou alumínio</v>
          </cell>
          <cell r="D579" t="str">
            <v>FDE</v>
          </cell>
          <cell r="E579" t="str">
            <v>M2</v>
          </cell>
          <cell r="F579">
            <v>18.55</v>
          </cell>
        </row>
        <row r="580">
          <cell r="B580" t="str">
            <v>07.70.080</v>
          </cell>
          <cell r="C580" t="str">
            <v>Recolocação de cumeeiras e espigões de barro</v>
          </cell>
          <cell r="D580" t="str">
            <v>FDE</v>
          </cell>
          <cell r="E580" t="str">
            <v>M</v>
          </cell>
          <cell r="F580">
            <v>20.010000000000002</v>
          </cell>
        </row>
        <row r="581">
          <cell r="B581" t="str">
            <v>07.70.081</v>
          </cell>
          <cell r="C581" t="str">
            <v>Recolocação de cumeeiras, espigões e rufos de crfs</v>
          </cell>
          <cell r="D581" t="str">
            <v>FDE</v>
          </cell>
          <cell r="E581" t="str">
            <v>M</v>
          </cell>
          <cell r="F581">
            <v>9.27</v>
          </cell>
        </row>
        <row r="582">
          <cell r="B582" t="str">
            <v>07.80.001</v>
          </cell>
          <cell r="C582" t="str">
            <v>Ripas de 5 x 1,5 cm g1-c6</v>
          </cell>
          <cell r="D582" t="str">
            <v>FDE</v>
          </cell>
          <cell r="E582" t="str">
            <v>M</v>
          </cell>
          <cell r="F582">
            <v>4.58</v>
          </cell>
        </row>
        <row r="583">
          <cell r="B583" t="str">
            <v>07.80.002</v>
          </cell>
          <cell r="C583" t="str">
            <v>Caibro de 5 x 6 cm g1-c6</v>
          </cell>
          <cell r="D583" t="str">
            <v>FDE</v>
          </cell>
          <cell r="E583" t="str">
            <v>M</v>
          </cell>
          <cell r="F583">
            <v>15.53</v>
          </cell>
        </row>
        <row r="584">
          <cell r="B584" t="str">
            <v>07.80.003</v>
          </cell>
          <cell r="C584" t="str">
            <v>Tabua de 12 x 3 cm g1-c6</v>
          </cell>
          <cell r="D584" t="str">
            <v>FDE</v>
          </cell>
          <cell r="E584" t="str">
            <v>M</v>
          </cell>
          <cell r="F584">
            <v>19.260000000000002</v>
          </cell>
        </row>
        <row r="585">
          <cell r="B585" t="str">
            <v>07.80.004</v>
          </cell>
          <cell r="C585" t="str">
            <v>Viga de madeira 6 x 12 cm g1-c6</v>
          </cell>
          <cell r="D585" t="str">
            <v>FDE</v>
          </cell>
          <cell r="E585" t="str">
            <v>M</v>
          </cell>
          <cell r="F585">
            <v>36.86</v>
          </cell>
        </row>
        <row r="586">
          <cell r="B586" t="str">
            <v>07.80.005</v>
          </cell>
          <cell r="C586" t="str">
            <v>Viga de madeira 6 x 16 cm g1-c6</v>
          </cell>
          <cell r="D586" t="str">
            <v>FDE</v>
          </cell>
          <cell r="E586" t="str">
            <v>M</v>
          </cell>
          <cell r="F586">
            <v>49.98</v>
          </cell>
        </row>
        <row r="587">
          <cell r="B587" t="str">
            <v>07.80.008</v>
          </cell>
          <cell r="C587" t="str">
            <v>Sarrafo aparelhado 10x2,5cm g1-c2</v>
          </cell>
          <cell r="D587" t="str">
            <v>FDE</v>
          </cell>
          <cell r="E587" t="str">
            <v>ML</v>
          </cell>
          <cell r="F587">
            <v>6.59</v>
          </cell>
        </row>
        <row r="588">
          <cell r="B588" t="str">
            <v>07.80.019</v>
          </cell>
          <cell r="C588" t="str">
            <v>Parafuso para fixacao de telha ondulada crfs</v>
          </cell>
          <cell r="D588" t="str">
            <v>FDE</v>
          </cell>
          <cell r="E588" t="str">
            <v>UN</v>
          </cell>
          <cell r="F588">
            <v>5.4</v>
          </cell>
        </row>
        <row r="589">
          <cell r="B589" t="str">
            <v>07.80.020</v>
          </cell>
          <cell r="C589" t="str">
            <v>Parafuso ou gancho p/ fixacao telha crfs modulada</v>
          </cell>
          <cell r="D589" t="str">
            <v>FDE</v>
          </cell>
          <cell r="E589" t="str">
            <v>UN</v>
          </cell>
          <cell r="F589">
            <v>5.91</v>
          </cell>
        </row>
        <row r="590">
          <cell r="B590" t="str">
            <v>07.80.022</v>
          </cell>
          <cell r="C590" t="str">
            <v>Chapuz metálico ferro 2" x 1/4" encontro cumeeira/pendural inclusive parafusos</v>
          </cell>
          <cell r="D590" t="str">
            <v>FDE</v>
          </cell>
          <cell r="E590" t="str">
            <v>UN</v>
          </cell>
          <cell r="F590">
            <v>191.61</v>
          </cell>
        </row>
        <row r="591">
          <cell r="B591" t="str">
            <v>07.80.023</v>
          </cell>
          <cell r="C591" t="str">
            <v>Estribo/grampo ferro redondo 1/2" incluso chapa e porcas</v>
          </cell>
          <cell r="D591" t="str">
            <v>FDE</v>
          </cell>
          <cell r="E591" t="str">
            <v>UN</v>
          </cell>
          <cell r="F591">
            <v>58.24</v>
          </cell>
        </row>
        <row r="592">
          <cell r="B592" t="str">
            <v>07.80.024</v>
          </cell>
          <cell r="C592" t="str">
            <v>Chapuz metalico 2x40cm ferro 2" x 1/4" inclusive parafusos</v>
          </cell>
          <cell r="D592" t="str">
            <v>FDE</v>
          </cell>
          <cell r="E592" t="str">
            <v>UN</v>
          </cell>
          <cell r="F592">
            <v>110.06</v>
          </cell>
        </row>
        <row r="593">
          <cell r="B593" t="str">
            <v>07.80.025</v>
          </cell>
          <cell r="C593" t="str">
            <v>Telha de concreto cor vermelha</v>
          </cell>
          <cell r="D593" t="str">
            <v>FDE</v>
          </cell>
          <cell r="E593" t="str">
            <v>M2</v>
          </cell>
          <cell r="F593">
            <v>70.37</v>
          </cell>
        </row>
        <row r="594">
          <cell r="B594" t="str">
            <v>07.80.026</v>
          </cell>
          <cell r="C594" t="str">
            <v>Telha de concreto cor cinza</v>
          </cell>
          <cell r="D594" t="str">
            <v>FDE</v>
          </cell>
          <cell r="E594" t="str">
            <v>M2</v>
          </cell>
          <cell r="F594">
            <v>62.2</v>
          </cell>
        </row>
        <row r="595">
          <cell r="B595" t="str">
            <v>07.80.030</v>
          </cell>
          <cell r="C595" t="str">
            <v>Telhas ceramica tipo francesa</v>
          </cell>
          <cell r="D595" t="str">
            <v>FDE</v>
          </cell>
          <cell r="E595" t="str">
            <v>M2</v>
          </cell>
          <cell r="F595">
            <v>65.319999999999993</v>
          </cell>
        </row>
        <row r="596">
          <cell r="B596" t="str">
            <v>07.80.032</v>
          </cell>
          <cell r="C596" t="str">
            <v>Cumeeira e espigao embocados para telhas ceramica</v>
          </cell>
          <cell r="D596" t="str">
            <v>FDE</v>
          </cell>
          <cell r="E596" t="str">
            <v>M</v>
          </cell>
          <cell r="F596">
            <v>32.06</v>
          </cell>
        </row>
        <row r="597">
          <cell r="B597" t="str">
            <v>07.80.033</v>
          </cell>
          <cell r="C597" t="str">
            <v>Fechamento de oitao em tabua de 10 x 1cm macho-femea p/forro g1-c4</v>
          </cell>
          <cell r="D597" t="str">
            <v>FDE</v>
          </cell>
          <cell r="E597" t="str">
            <v>M2</v>
          </cell>
          <cell r="F597">
            <v>69.87</v>
          </cell>
        </row>
        <row r="598">
          <cell r="B598" t="str">
            <v>07.80.035</v>
          </cell>
          <cell r="C598" t="str">
            <v>Limpeza de telhado inclusive remoção do material recolhido</v>
          </cell>
          <cell r="D598" t="str">
            <v>FDE</v>
          </cell>
          <cell r="E598" t="str">
            <v>M2</v>
          </cell>
          <cell r="F598">
            <v>8.15</v>
          </cell>
        </row>
        <row r="599">
          <cell r="B599" t="str">
            <v>07.80.036</v>
          </cell>
          <cell r="C599" t="str">
            <v>Telha tecnologia crfs modulada e=8mm</v>
          </cell>
          <cell r="D599" t="str">
            <v>FDE</v>
          </cell>
          <cell r="E599" t="str">
            <v>M2</v>
          </cell>
          <cell r="F599">
            <v>119.48</v>
          </cell>
        </row>
        <row r="600">
          <cell r="B600" t="str">
            <v>07.80.037</v>
          </cell>
          <cell r="C600" t="str">
            <v>Telha tecnologia crfs trapezoidal 44cm e=8mm</v>
          </cell>
          <cell r="D600" t="str">
            <v>FDE</v>
          </cell>
          <cell r="E600" t="str">
            <v>M2</v>
          </cell>
          <cell r="F600">
            <v>102.61</v>
          </cell>
        </row>
        <row r="601">
          <cell r="B601" t="str">
            <v>07.80.039</v>
          </cell>
          <cell r="C601" t="str">
            <v>Telha tecnologia crfs maxiplac h=125mm e=8mm</v>
          </cell>
          <cell r="D601" t="str">
            <v>FDE</v>
          </cell>
          <cell r="E601" t="str">
            <v>M2</v>
          </cell>
          <cell r="F601">
            <v>70.83</v>
          </cell>
        </row>
        <row r="602">
          <cell r="B602" t="str">
            <v>07.80.040</v>
          </cell>
          <cell r="C602" t="str">
            <v>Telha tecnologia crfs ondulada e=6mm</v>
          </cell>
          <cell r="D602" t="str">
            <v>FDE</v>
          </cell>
          <cell r="E602" t="str">
            <v>M2</v>
          </cell>
          <cell r="F602">
            <v>38.130000000000003</v>
          </cell>
        </row>
        <row r="603">
          <cell r="B603" t="str">
            <v>07.80.041</v>
          </cell>
          <cell r="C603" t="str">
            <v>Telha tecnologia crfs ondulada e=8mm</v>
          </cell>
          <cell r="D603" t="str">
            <v>FDE</v>
          </cell>
          <cell r="E603" t="str">
            <v>M2</v>
          </cell>
          <cell r="F603">
            <v>51.77</v>
          </cell>
        </row>
        <row r="604">
          <cell r="B604" t="str">
            <v>07.80.042</v>
          </cell>
          <cell r="C604" t="str">
            <v>Cumeeira normal p/ telha tecnologia crfs ondulada</v>
          </cell>
          <cell r="D604" t="str">
            <v>FDE</v>
          </cell>
          <cell r="E604" t="str">
            <v>M</v>
          </cell>
          <cell r="F604">
            <v>46.2</v>
          </cell>
        </row>
        <row r="605">
          <cell r="B605" t="str">
            <v>07.80.043</v>
          </cell>
          <cell r="C605" t="str">
            <v>Cumeeira articulada p/ telha tecnologia crfs ondulada</v>
          </cell>
          <cell r="D605" t="str">
            <v>FDE</v>
          </cell>
          <cell r="E605" t="str">
            <v>M</v>
          </cell>
          <cell r="F605">
            <v>70.45</v>
          </cell>
        </row>
        <row r="606">
          <cell r="B606" t="str">
            <v>07.80.044</v>
          </cell>
          <cell r="C606" t="str">
            <v>Cumeeira shed p/ telha tecnologia crfs ondulada</v>
          </cell>
          <cell r="D606" t="str">
            <v>FDE</v>
          </cell>
          <cell r="E606" t="str">
            <v>M</v>
          </cell>
          <cell r="F606">
            <v>39.68</v>
          </cell>
        </row>
        <row r="607">
          <cell r="B607" t="str">
            <v>07.80.045</v>
          </cell>
          <cell r="C607" t="str">
            <v>Espigao normal p/ telha tecnologia crfs ondulada</v>
          </cell>
          <cell r="D607" t="str">
            <v>FDE</v>
          </cell>
          <cell r="E607" t="str">
            <v>M</v>
          </cell>
          <cell r="F607">
            <v>39.76</v>
          </cell>
        </row>
        <row r="608">
          <cell r="B608" t="str">
            <v>07.80.048</v>
          </cell>
          <cell r="C608" t="str">
            <v>Aresta p/ telha tecnologia crfs ondulada</v>
          </cell>
          <cell r="D608" t="str">
            <v>FDE</v>
          </cell>
          <cell r="E608" t="str">
            <v>M</v>
          </cell>
          <cell r="F608">
            <v>44.32</v>
          </cell>
        </row>
        <row r="609">
          <cell r="B609" t="str">
            <v>07.80.050</v>
          </cell>
          <cell r="C609" t="str">
            <v>Rufo p/ telha tecnologia crfs ondulada</v>
          </cell>
          <cell r="D609" t="str">
            <v>FDE</v>
          </cell>
          <cell r="E609" t="str">
            <v>M</v>
          </cell>
          <cell r="F609">
            <v>41.49</v>
          </cell>
        </row>
        <row r="610">
          <cell r="B610" t="str">
            <v>07.80.051</v>
          </cell>
          <cell r="C610" t="str">
            <v>Fechamento de oitao c/ telha tecnologia crfs ondulada e=8mm</v>
          </cell>
          <cell r="D610" t="str">
            <v>FDE</v>
          </cell>
          <cell r="E610" t="str">
            <v>M2</v>
          </cell>
          <cell r="F610">
            <v>52.33</v>
          </cell>
        </row>
        <row r="611">
          <cell r="B611" t="str">
            <v>07.80.052</v>
          </cell>
          <cell r="C611" t="str">
            <v>Cumeeira normal para telha tecnologia crfs modulada</v>
          </cell>
          <cell r="D611" t="str">
            <v>FDE</v>
          </cell>
          <cell r="E611" t="str">
            <v>M</v>
          </cell>
          <cell r="F611">
            <v>101.8</v>
          </cell>
        </row>
        <row r="612">
          <cell r="B612" t="str">
            <v>07.80.053</v>
          </cell>
          <cell r="C612" t="str">
            <v>Cumeeira articulada para telha tecnologia crfs modulada</v>
          </cell>
          <cell r="D612" t="str">
            <v>FDE</v>
          </cell>
          <cell r="E612" t="str">
            <v>M</v>
          </cell>
          <cell r="F612">
            <v>131.88</v>
          </cell>
        </row>
        <row r="613">
          <cell r="B613" t="str">
            <v>07.80.054</v>
          </cell>
          <cell r="C613" t="str">
            <v>Rufo para telha tecnologia crfs modulada</v>
          </cell>
          <cell r="D613" t="str">
            <v>FDE</v>
          </cell>
          <cell r="E613" t="str">
            <v>M</v>
          </cell>
          <cell r="F613">
            <v>70.63</v>
          </cell>
        </row>
        <row r="614">
          <cell r="B614" t="str">
            <v>07.80.055</v>
          </cell>
          <cell r="C614" t="str">
            <v>Cumeeira normal para telha tecnologia crfs trapezoidal 44cm</v>
          </cell>
          <cell r="D614" t="str">
            <v>FDE</v>
          </cell>
          <cell r="E614" t="str">
            <v>M</v>
          </cell>
          <cell r="F614">
            <v>83.36</v>
          </cell>
        </row>
        <row r="615">
          <cell r="B615" t="str">
            <v>07.80.056</v>
          </cell>
          <cell r="C615" t="str">
            <v>Cumeeira normal para telha tecnologia crfs trapezoidal 90cm</v>
          </cell>
          <cell r="D615" t="str">
            <v>FDE</v>
          </cell>
          <cell r="E615" t="str">
            <v>M</v>
          </cell>
          <cell r="F615">
            <v>174.8</v>
          </cell>
        </row>
        <row r="616">
          <cell r="B616" t="str">
            <v>07.80.057</v>
          </cell>
          <cell r="C616" t="str">
            <v>Cumeeira articulada para telha tecnologia crfs trapezoidal 90cm</v>
          </cell>
          <cell r="D616" t="str">
            <v>FDE</v>
          </cell>
          <cell r="E616" t="str">
            <v>M</v>
          </cell>
          <cell r="F616">
            <v>198.2</v>
          </cell>
        </row>
        <row r="617">
          <cell r="B617" t="str">
            <v>07.80.058</v>
          </cell>
          <cell r="C617" t="str">
            <v>Rufo para telha tecnologia crfs trapezoidal 90cm</v>
          </cell>
          <cell r="D617" t="str">
            <v>FDE</v>
          </cell>
          <cell r="E617" t="str">
            <v>M</v>
          </cell>
          <cell r="F617">
            <v>40.42</v>
          </cell>
        </row>
        <row r="618">
          <cell r="B618" t="str">
            <v>07.80.059</v>
          </cell>
          <cell r="C618" t="str">
            <v>Telha de vidro tipo francesa para iluminação</v>
          </cell>
          <cell r="D618" t="str">
            <v>FDE</v>
          </cell>
          <cell r="E618" t="str">
            <v>M2</v>
          </cell>
          <cell r="F618">
            <v>869.93</v>
          </cell>
        </row>
        <row r="619">
          <cell r="B619" t="str">
            <v>07.80.087</v>
          </cell>
          <cell r="C619" t="str">
            <v>Parafuso para fixacao telha crfs trapezoidal c/ 44cm</v>
          </cell>
          <cell r="D619" t="str">
            <v>FDE</v>
          </cell>
          <cell r="E619" t="str">
            <v>UN</v>
          </cell>
          <cell r="F619">
            <v>5.43</v>
          </cell>
        </row>
        <row r="620">
          <cell r="B620" t="str">
            <v>07.80.088</v>
          </cell>
          <cell r="C620" t="str">
            <v>Parafuso para fixacao telha crfs trapezoidal c/ 90cm</v>
          </cell>
          <cell r="D620" t="str">
            <v>FDE</v>
          </cell>
          <cell r="E620" t="str">
            <v>UN</v>
          </cell>
          <cell r="F620">
            <v>5.4</v>
          </cell>
        </row>
        <row r="621">
          <cell r="B621" t="str">
            <v>07.80.089</v>
          </cell>
          <cell r="C621" t="str">
            <v>Parafuso p/ fixacao telha crfs trapezoidal c/ 49cm</v>
          </cell>
          <cell r="D621" t="str">
            <v>FDE</v>
          </cell>
          <cell r="E621" t="str">
            <v>UN</v>
          </cell>
          <cell r="F621">
            <v>5.43</v>
          </cell>
        </row>
        <row r="622">
          <cell r="B622" t="str">
            <v>07.80.090</v>
          </cell>
          <cell r="C622" t="str">
            <v>Amarracao de telha ceramica com arame de cobre</v>
          </cell>
          <cell r="D622" t="str">
            <v>FDE</v>
          </cell>
          <cell r="E622" t="str">
            <v>M2</v>
          </cell>
          <cell r="F622">
            <v>15.38</v>
          </cell>
        </row>
        <row r="623">
          <cell r="B623" t="str">
            <v>07.80.091</v>
          </cell>
          <cell r="C623" t="str">
            <v>Embocamento de beiral em telha ceramica</v>
          </cell>
          <cell r="D623" t="str">
            <v>FDE</v>
          </cell>
          <cell r="E623" t="str">
            <v>M</v>
          </cell>
          <cell r="F623">
            <v>14.76</v>
          </cell>
        </row>
        <row r="624">
          <cell r="B624" t="str">
            <v>08.01.001</v>
          </cell>
          <cell r="C624" t="str">
            <v>Ac-04 abrigo e cavalete de 3/4" completo 85x65x30cm</v>
          </cell>
          <cell r="D624" t="str">
            <v>FDE</v>
          </cell>
          <cell r="E624" t="str">
            <v>UN</v>
          </cell>
          <cell r="F624">
            <v>1354.32</v>
          </cell>
        </row>
        <row r="625">
          <cell r="B625" t="str">
            <v>08.01.002</v>
          </cell>
          <cell r="C625" t="str">
            <v>Ac-05 abrigo e cavalete de 1" completo 85x65x30cm</v>
          </cell>
          <cell r="D625" t="str">
            <v>FDE</v>
          </cell>
          <cell r="E625" t="str">
            <v>UN</v>
          </cell>
          <cell r="F625">
            <v>1390.7</v>
          </cell>
        </row>
        <row r="626">
          <cell r="B626" t="str">
            <v>08.02.004</v>
          </cell>
          <cell r="C626" t="str">
            <v>Ag-07 abrigo para medidor comgas 60x60x30cm</v>
          </cell>
          <cell r="D626" t="str">
            <v>FDE</v>
          </cell>
          <cell r="E626" t="str">
            <v>UN</v>
          </cell>
          <cell r="F626">
            <v>1740.18</v>
          </cell>
        </row>
        <row r="627">
          <cell r="B627" t="str">
            <v>08.02.005</v>
          </cell>
          <cell r="C627" t="str">
            <v>Ag-08 abrigo para gas com 2 bujoes de 13 kg</v>
          </cell>
          <cell r="D627" t="str">
            <v>FDE</v>
          </cell>
          <cell r="E627" t="str">
            <v>UN</v>
          </cell>
          <cell r="F627">
            <v>2356.87</v>
          </cell>
        </row>
        <row r="628">
          <cell r="B628" t="str">
            <v>08.02.016</v>
          </cell>
          <cell r="C628" t="str">
            <v>Protecao anticorrosiva para ramais sob a terra</v>
          </cell>
          <cell r="D628" t="str">
            <v>FDE</v>
          </cell>
          <cell r="E628" t="str">
            <v>M</v>
          </cell>
          <cell r="F628">
            <v>26.34</v>
          </cell>
        </row>
        <row r="629">
          <cell r="B629" t="str">
            <v>08.02.017</v>
          </cell>
          <cell r="C629" t="str">
            <v>Protecao mecanica para ramais sob aterra</v>
          </cell>
          <cell r="D629" t="str">
            <v>FDE</v>
          </cell>
          <cell r="E629" t="str">
            <v>M</v>
          </cell>
          <cell r="F629">
            <v>11.53</v>
          </cell>
        </row>
        <row r="630">
          <cell r="B630" t="str">
            <v>08.02.021</v>
          </cell>
          <cell r="C630" t="str">
            <v>Vg-01 valvula e regulador de pressao de gas</v>
          </cell>
          <cell r="D630" t="str">
            <v>FDE</v>
          </cell>
          <cell r="E630" t="str">
            <v>UN</v>
          </cell>
          <cell r="F630">
            <v>572.89</v>
          </cell>
        </row>
        <row r="631">
          <cell r="B631" t="str">
            <v>08.02.040</v>
          </cell>
          <cell r="C631" t="str">
            <v>Tubo aco galv nbr5590-classe pesada dn 20mm (3/4") incl conexoes</v>
          </cell>
          <cell r="D631" t="str">
            <v>FDE</v>
          </cell>
          <cell r="E631" t="str">
            <v>M</v>
          </cell>
          <cell r="F631">
            <v>121.12</v>
          </cell>
        </row>
        <row r="632">
          <cell r="B632" t="str">
            <v>08.02.041</v>
          </cell>
          <cell r="C632" t="str">
            <v>Tubo aco galv nbr5590-classe pesada dn 25mm (1") incl conexoes</v>
          </cell>
          <cell r="D632" t="str">
            <v>FDE</v>
          </cell>
          <cell r="E632" t="str">
            <v>M</v>
          </cell>
          <cell r="F632">
            <v>139.43</v>
          </cell>
        </row>
        <row r="633">
          <cell r="B633" t="str">
            <v>08.02.042</v>
          </cell>
          <cell r="C633" t="str">
            <v>Tubo aco galv nbr5590-classe pesada dn 32mm (1 1/4") incl conexoes</v>
          </cell>
          <cell r="D633" t="str">
            <v>FDE</v>
          </cell>
          <cell r="E633" t="str">
            <v>M</v>
          </cell>
          <cell r="F633">
            <v>173.88</v>
          </cell>
        </row>
        <row r="634">
          <cell r="B634" t="str">
            <v>08.02.043</v>
          </cell>
          <cell r="C634" t="str">
            <v>Tubo aco galv nbr5590-classe pesada dn 40mm (1 1/2") incl conexoes</v>
          </cell>
          <cell r="D634" t="str">
            <v>FDE</v>
          </cell>
          <cell r="E634" t="str">
            <v>M</v>
          </cell>
          <cell r="F634">
            <v>196.35</v>
          </cell>
        </row>
        <row r="635">
          <cell r="B635" t="str">
            <v>08.02.050</v>
          </cell>
          <cell r="C635" t="str">
            <v>Envolvimento c/ tubo de pvc dn 150mm em tubulacao de gas de rua</v>
          </cell>
          <cell r="D635" t="str">
            <v>FDE</v>
          </cell>
          <cell r="E635" t="str">
            <v>M</v>
          </cell>
          <cell r="F635">
            <v>38.619999999999997</v>
          </cell>
        </row>
        <row r="636">
          <cell r="B636" t="str">
            <v>08.02.060</v>
          </cell>
          <cell r="C636" t="str">
            <v>Tubo de cobre p/ gas classe a s/cost dn=1/2 (15) solda foscoper</v>
          </cell>
          <cell r="D636" t="str">
            <v>FDE</v>
          </cell>
          <cell r="E636" t="str">
            <v>M</v>
          </cell>
          <cell r="F636">
            <v>104.02</v>
          </cell>
        </row>
        <row r="637">
          <cell r="B637" t="str">
            <v>08.02.061</v>
          </cell>
          <cell r="C637" t="str">
            <v>Tubo de cobre p/ gas classe a s/cost dn=3/4 (22) solda foscoper</v>
          </cell>
          <cell r="D637" t="str">
            <v>FDE</v>
          </cell>
          <cell r="E637" t="str">
            <v>M</v>
          </cell>
          <cell r="F637">
            <v>131.19</v>
          </cell>
        </row>
        <row r="638">
          <cell r="B638" t="str">
            <v>08.02.062</v>
          </cell>
          <cell r="C638" t="str">
            <v>Tubo de cobre p/ gas classe a s/cost dn=1 (28) solda foscoper</v>
          </cell>
          <cell r="D638" t="str">
            <v>FDE</v>
          </cell>
          <cell r="E638" t="str">
            <v>M</v>
          </cell>
          <cell r="F638">
            <v>158.47999999999999</v>
          </cell>
        </row>
        <row r="639">
          <cell r="B639" t="str">
            <v>08.02.063</v>
          </cell>
          <cell r="C639" t="str">
            <v>Tubo de cobre p/ gas classe a s/cost dn=1 1/4 (35) solda foscoper</v>
          </cell>
          <cell r="D639" t="str">
            <v>FDE</v>
          </cell>
          <cell r="E639" t="str">
            <v>M</v>
          </cell>
          <cell r="F639">
            <v>215.57</v>
          </cell>
        </row>
        <row r="640">
          <cell r="B640" t="str">
            <v>08.02.064</v>
          </cell>
          <cell r="C640" t="str">
            <v>Tubo de cobre p/ gas clsse a s/cost dn=1 1/2 (42) solda foscoper</v>
          </cell>
          <cell r="D640" t="str">
            <v>FDE</v>
          </cell>
          <cell r="E640" t="str">
            <v>M</v>
          </cell>
          <cell r="F640">
            <v>252.16</v>
          </cell>
        </row>
        <row r="641">
          <cell r="B641" t="str">
            <v>08.03.001</v>
          </cell>
          <cell r="C641" t="str">
            <v>Tubo aco galvaniz nbr5580-cl media, dn15mm (1/2") - incl conexoes</v>
          </cell>
          <cell r="D641" t="str">
            <v>FDE</v>
          </cell>
          <cell r="E641" t="str">
            <v>M</v>
          </cell>
          <cell r="F641">
            <v>58.3</v>
          </cell>
        </row>
        <row r="642">
          <cell r="B642" t="str">
            <v>08.03.002</v>
          </cell>
          <cell r="C642" t="str">
            <v>Tubo aco galvaniz nbr5580-cl media, dn20mm (3/4") - incl conexoes</v>
          </cell>
          <cell r="D642" t="str">
            <v>FDE</v>
          </cell>
          <cell r="E642" t="str">
            <v>M</v>
          </cell>
          <cell r="F642">
            <v>70.06</v>
          </cell>
        </row>
        <row r="643">
          <cell r="B643" t="str">
            <v>08.03.003</v>
          </cell>
          <cell r="C643" t="str">
            <v>Tubo aco galvaniz nbr5580-cl media, dn25mm (1") - incl. conexoes</v>
          </cell>
          <cell r="D643" t="str">
            <v>FDE</v>
          </cell>
          <cell r="E643" t="str">
            <v>M</v>
          </cell>
          <cell r="F643">
            <v>96.98</v>
          </cell>
        </row>
        <row r="644">
          <cell r="B644" t="str">
            <v>08.03.004</v>
          </cell>
          <cell r="C644" t="str">
            <v>Tubo aco galvaniz nbr 5580-cl media, dn32mm (1 1/4")-incl conexoes</v>
          </cell>
          <cell r="D644" t="str">
            <v>FDE</v>
          </cell>
          <cell r="E644" t="str">
            <v>M</v>
          </cell>
          <cell r="F644">
            <v>114.53</v>
          </cell>
        </row>
        <row r="645">
          <cell r="B645" t="str">
            <v>08.03.005</v>
          </cell>
          <cell r="C645" t="str">
            <v>Tubo aco galvaniz nbr5580-cl media, dn40mm (1 1/2")-incl conexoes</v>
          </cell>
          <cell r="D645" t="str">
            <v>FDE</v>
          </cell>
          <cell r="E645" t="str">
            <v>M</v>
          </cell>
          <cell r="F645">
            <v>129.35</v>
          </cell>
        </row>
        <row r="646">
          <cell r="B646" t="str">
            <v>08.03.006</v>
          </cell>
          <cell r="C646" t="str">
            <v>Tubo aco galvaniz nbr5580-cl media, dn50mm (2") - incl conexoes</v>
          </cell>
          <cell r="D646" t="str">
            <v>FDE</v>
          </cell>
          <cell r="E646" t="str">
            <v>M</v>
          </cell>
          <cell r="F646">
            <v>161.13</v>
          </cell>
        </row>
        <row r="647">
          <cell r="B647" t="str">
            <v>08.03.007</v>
          </cell>
          <cell r="C647" t="str">
            <v>Tubo aco galvaniz nbr5580-cl media, dn65mm (2 1/2") - incl conexoes</v>
          </cell>
          <cell r="D647" t="str">
            <v>FDE</v>
          </cell>
          <cell r="E647" t="str">
            <v>M</v>
          </cell>
          <cell r="F647">
            <v>197.64</v>
          </cell>
        </row>
        <row r="648">
          <cell r="B648" t="str">
            <v>08.03.008</v>
          </cell>
          <cell r="C648" t="str">
            <v>Tubo aco galvaniz nbr5580-cl media, dn80mm (3")-incl conexoes</v>
          </cell>
          <cell r="D648" t="str">
            <v>FDE</v>
          </cell>
          <cell r="E648" t="str">
            <v>M</v>
          </cell>
          <cell r="F648">
            <v>221.8</v>
          </cell>
        </row>
        <row r="649">
          <cell r="B649" t="str">
            <v>08.03.009</v>
          </cell>
          <cell r="C649" t="str">
            <v>Tubo aco galvaniz nbr5580-cl media, dn100mm (4")-incl conexoes</v>
          </cell>
          <cell r="D649" t="str">
            <v>FDE</v>
          </cell>
          <cell r="E649" t="str">
            <v>M</v>
          </cell>
          <cell r="F649">
            <v>289.47000000000003</v>
          </cell>
        </row>
        <row r="650">
          <cell r="B650" t="str">
            <v>08.03.010</v>
          </cell>
          <cell r="C650" t="str">
            <v>Tubo aco galvaniz nbr5580-cl media, dn 150mm (6") - incl conexoes</v>
          </cell>
          <cell r="D650" t="str">
            <v>FDE</v>
          </cell>
          <cell r="E650" t="str">
            <v>M</v>
          </cell>
          <cell r="F650">
            <v>448.49</v>
          </cell>
        </row>
        <row r="651">
          <cell r="B651" t="str">
            <v>08.03.012</v>
          </cell>
          <cell r="C651" t="str">
            <v>Protecao anticorrosiva para ramais sob a terra</v>
          </cell>
          <cell r="D651" t="str">
            <v>FDE</v>
          </cell>
          <cell r="E651" t="str">
            <v>M</v>
          </cell>
          <cell r="F651">
            <v>26.34</v>
          </cell>
        </row>
        <row r="652">
          <cell r="B652" t="str">
            <v>08.03.015</v>
          </cell>
          <cell r="C652" t="str">
            <v>Tubo pvc rígido junta soldável de 20 incl conexões</v>
          </cell>
          <cell r="D652" t="str">
            <v>FDE</v>
          </cell>
          <cell r="E652" t="str">
            <v>M</v>
          </cell>
          <cell r="F652">
            <v>20.75</v>
          </cell>
        </row>
        <row r="653">
          <cell r="B653" t="str">
            <v>08.03.016</v>
          </cell>
          <cell r="C653" t="str">
            <v>Tubo pvc rígido junta soldável de 25 incl conexões</v>
          </cell>
          <cell r="D653" t="str">
            <v>FDE</v>
          </cell>
          <cell r="E653" t="str">
            <v>M</v>
          </cell>
          <cell r="F653">
            <v>24.26</v>
          </cell>
        </row>
        <row r="654">
          <cell r="B654" t="str">
            <v>08.03.017</v>
          </cell>
          <cell r="C654" t="str">
            <v>Tubo pvc rígido junta soldável de 32 incl conexões</v>
          </cell>
          <cell r="D654" t="str">
            <v>FDE</v>
          </cell>
          <cell r="E654" t="str">
            <v>M</v>
          </cell>
          <cell r="F654">
            <v>33.15</v>
          </cell>
        </row>
        <row r="655">
          <cell r="B655" t="str">
            <v>08.03.018</v>
          </cell>
          <cell r="C655" t="str">
            <v>Tubo pvc rígido junta soldável de 40 incl conexões</v>
          </cell>
          <cell r="D655" t="str">
            <v>FDE</v>
          </cell>
          <cell r="E655" t="str">
            <v>M</v>
          </cell>
          <cell r="F655">
            <v>40.6</v>
          </cell>
        </row>
        <row r="656">
          <cell r="B656" t="str">
            <v>08.03.019</v>
          </cell>
          <cell r="C656" t="str">
            <v>Tubo pvc rígido junta soldável de 50 incl conexões</v>
          </cell>
          <cell r="D656" t="str">
            <v>FDE</v>
          </cell>
          <cell r="E656" t="str">
            <v>M</v>
          </cell>
          <cell r="F656">
            <v>46.49</v>
          </cell>
        </row>
        <row r="657">
          <cell r="B657" t="str">
            <v>08.03.020</v>
          </cell>
          <cell r="C657" t="str">
            <v>Tubo pvc rígido junta soldável de 60 incl conexões</v>
          </cell>
          <cell r="D657" t="str">
            <v>FDE</v>
          </cell>
          <cell r="E657" t="str">
            <v>M</v>
          </cell>
          <cell r="F657">
            <v>64.36</v>
          </cell>
        </row>
        <row r="658">
          <cell r="B658" t="str">
            <v>08.03.021</v>
          </cell>
          <cell r="C658" t="str">
            <v>Tubo pvc rígido junta soldável de 75 incl conexões</v>
          </cell>
          <cell r="D658" t="str">
            <v>FDE</v>
          </cell>
          <cell r="E658" t="str">
            <v>M</v>
          </cell>
          <cell r="F658">
            <v>84.42</v>
          </cell>
        </row>
        <row r="659">
          <cell r="B659" t="str">
            <v>08.03.022</v>
          </cell>
          <cell r="C659" t="str">
            <v>Tubo pvc rígido junta soldável de 85 incl conexões</v>
          </cell>
          <cell r="D659" t="str">
            <v>FDE</v>
          </cell>
          <cell r="E659" t="str">
            <v>M</v>
          </cell>
          <cell r="F659">
            <v>98.75</v>
          </cell>
        </row>
        <row r="660">
          <cell r="B660" t="str">
            <v>08.03.023</v>
          </cell>
          <cell r="C660" t="str">
            <v>Tubo pvc rígido junta soldável de 110 incl conexões</v>
          </cell>
          <cell r="D660" t="str">
            <v>FDE</v>
          </cell>
          <cell r="E660" t="str">
            <v>M</v>
          </cell>
          <cell r="F660">
            <v>132.72999999999999</v>
          </cell>
        </row>
        <row r="661">
          <cell r="B661" t="str">
            <v>08.04.001</v>
          </cell>
          <cell r="C661" t="str">
            <v>Registro de gaveta bruto dn 15mm (1/2")</v>
          </cell>
          <cell r="D661" t="str">
            <v>FDE</v>
          </cell>
          <cell r="E661" t="str">
            <v>UN</v>
          </cell>
          <cell r="F661">
            <v>56.9</v>
          </cell>
        </row>
        <row r="662">
          <cell r="B662" t="str">
            <v>08.04.002</v>
          </cell>
          <cell r="C662" t="str">
            <v>Registro de gaveta bruto dn 20mm (3/4")</v>
          </cell>
          <cell r="D662" t="str">
            <v>FDE</v>
          </cell>
          <cell r="E662" t="str">
            <v>UN</v>
          </cell>
          <cell r="F662">
            <v>65.62</v>
          </cell>
        </row>
        <row r="663">
          <cell r="B663" t="str">
            <v>08.04.003</v>
          </cell>
          <cell r="C663" t="str">
            <v>Registro de gaveta bruto dn 25mm (1")</v>
          </cell>
          <cell r="D663" t="str">
            <v>FDE</v>
          </cell>
          <cell r="E663" t="str">
            <v>UN</v>
          </cell>
          <cell r="F663">
            <v>79.67</v>
          </cell>
        </row>
        <row r="664">
          <cell r="B664" t="str">
            <v>08.04.004</v>
          </cell>
          <cell r="C664" t="str">
            <v>Registro de gaveta bruto dn 32mm (1 1/4")</v>
          </cell>
          <cell r="D664" t="str">
            <v>FDE</v>
          </cell>
          <cell r="E664" t="str">
            <v>UN</v>
          </cell>
          <cell r="F664">
            <v>106.97</v>
          </cell>
        </row>
        <row r="665">
          <cell r="B665" t="str">
            <v>08.04.005</v>
          </cell>
          <cell r="C665" t="str">
            <v>Registro de gaveta bruto dn 40mm 1 1/2"</v>
          </cell>
          <cell r="D665" t="str">
            <v>FDE</v>
          </cell>
          <cell r="E665" t="str">
            <v>UN</v>
          </cell>
          <cell r="F665">
            <v>122.21</v>
          </cell>
        </row>
        <row r="666">
          <cell r="B666" t="str">
            <v>08.04.006</v>
          </cell>
          <cell r="C666" t="str">
            <v>Registro de gaveta bruto dn 50mm (2")</v>
          </cell>
          <cell r="D666" t="str">
            <v>FDE</v>
          </cell>
          <cell r="E666" t="str">
            <v>UN</v>
          </cell>
          <cell r="F666">
            <v>153.43</v>
          </cell>
        </row>
        <row r="667">
          <cell r="B667" t="str">
            <v>08.04.007</v>
          </cell>
          <cell r="C667" t="str">
            <v>Registro de gaveta bruto dn 65mm (2 1/2")</v>
          </cell>
          <cell r="D667" t="str">
            <v>FDE</v>
          </cell>
          <cell r="E667" t="str">
            <v>UN</v>
          </cell>
          <cell r="F667">
            <v>339.2</v>
          </cell>
        </row>
        <row r="668">
          <cell r="B668" t="str">
            <v>08.04.008</v>
          </cell>
          <cell r="C668" t="str">
            <v>Registro de gaveta bruto dn 80mm (3")</v>
          </cell>
          <cell r="D668" t="str">
            <v>FDE</v>
          </cell>
          <cell r="E668" t="str">
            <v>UN</v>
          </cell>
          <cell r="F668">
            <v>477.05</v>
          </cell>
        </row>
        <row r="669">
          <cell r="B669" t="str">
            <v>08.04.009</v>
          </cell>
          <cell r="C669" t="str">
            <v>Registro de gaveta bruto dn 100mm (4")</v>
          </cell>
          <cell r="D669" t="str">
            <v>FDE</v>
          </cell>
          <cell r="E669" t="str">
            <v>UN</v>
          </cell>
          <cell r="F669">
            <v>803.35</v>
          </cell>
        </row>
        <row r="670">
          <cell r="B670" t="str">
            <v>08.04.015</v>
          </cell>
          <cell r="C670" t="str">
            <v>Registro de pressao bruto de 1/2"</v>
          </cell>
          <cell r="D670" t="str">
            <v>FDE</v>
          </cell>
          <cell r="E670" t="str">
            <v>UN</v>
          </cell>
          <cell r="F670">
            <v>67.84</v>
          </cell>
        </row>
        <row r="671">
          <cell r="B671" t="str">
            <v>08.04.016</v>
          </cell>
          <cell r="C671" t="str">
            <v>Registro de pressao bruto de 3/4"</v>
          </cell>
          <cell r="D671" t="str">
            <v>FDE</v>
          </cell>
          <cell r="E671" t="str">
            <v>UN</v>
          </cell>
          <cell r="F671">
            <v>82.86</v>
          </cell>
        </row>
        <row r="672">
          <cell r="B672" t="str">
            <v>08.04.021</v>
          </cell>
          <cell r="C672" t="str">
            <v>Registro de gaveta com canopla cromada dn 15mm (1/2")</v>
          </cell>
          <cell r="D672" t="str">
            <v>FDE</v>
          </cell>
          <cell r="E672" t="str">
            <v>UN</v>
          </cell>
          <cell r="F672">
            <v>95.91</v>
          </cell>
        </row>
        <row r="673">
          <cell r="B673" t="str">
            <v>08.04.022</v>
          </cell>
          <cell r="C673" t="str">
            <v>Registro de gaveta com canopla cromada dn 20mm (3/4")</v>
          </cell>
          <cell r="D673" t="str">
            <v>FDE</v>
          </cell>
          <cell r="E673" t="str">
            <v>UN</v>
          </cell>
          <cell r="F673">
            <v>103.92</v>
          </cell>
        </row>
        <row r="674">
          <cell r="B674" t="str">
            <v>08.04.023</v>
          </cell>
          <cell r="C674" t="str">
            <v>Registro de gaveta com canopla cromada dn 25mm (1")</v>
          </cell>
          <cell r="D674" t="str">
            <v>FDE</v>
          </cell>
          <cell r="E674" t="str">
            <v>UN</v>
          </cell>
          <cell r="F674">
            <v>115.86</v>
          </cell>
        </row>
        <row r="675">
          <cell r="B675" t="str">
            <v>08.04.024</v>
          </cell>
          <cell r="C675" t="str">
            <v>Registro de gaveta com canopla cromada dn 32mm (1 1/4")</v>
          </cell>
          <cell r="D675" t="str">
            <v>FDE</v>
          </cell>
          <cell r="E675" t="str">
            <v>UN</v>
          </cell>
          <cell r="F675">
            <v>155.91999999999999</v>
          </cell>
        </row>
        <row r="676">
          <cell r="B676" t="str">
            <v>08.04.025</v>
          </cell>
          <cell r="C676" t="str">
            <v>Registro de gaveta com canopla cromada dn 40mm (1 1/2")</v>
          </cell>
          <cell r="D676" t="str">
            <v>FDE</v>
          </cell>
          <cell r="E676" t="str">
            <v>UN</v>
          </cell>
          <cell r="F676">
            <v>169.51</v>
          </cell>
        </row>
        <row r="677">
          <cell r="B677" t="str">
            <v>08.04.031</v>
          </cell>
          <cell r="C677" t="str">
            <v>Registro de pressao c/ canopla cromada dn 15mm (1/2")</v>
          </cell>
          <cell r="D677" t="str">
            <v>FDE</v>
          </cell>
          <cell r="E677" t="str">
            <v>UN</v>
          </cell>
          <cell r="F677">
            <v>92.37</v>
          </cell>
        </row>
        <row r="678">
          <cell r="B678" t="str">
            <v>08.04.032</v>
          </cell>
          <cell r="C678" t="str">
            <v>Registro de pressao c/ canopla cromada dn 20mm (3/4")</v>
          </cell>
          <cell r="D678" t="str">
            <v>FDE</v>
          </cell>
          <cell r="E678" t="str">
            <v>UN</v>
          </cell>
          <cell r="F678">
            <v>103.63</v>
          </cell>
        </row>
        <row r="679">
          <cell r="B679" t="str">
            <v>08.04.044</v>
          </cell>
          <cell r="C679" t="str">
            <v>Valvula de descarga c/ reg incorp dn=40mm(1 1/2) acab antivandalismo</v>
          </cell>
          <cell r="D679" t="str">
            <v>FDE</v>
          </cell>
          <cell r="E679" t="str">
            <v>UN</v>
          </cell>
          <cell r="F679">
            <v>472.66</v>
          </cell>
        </row>
        <row r="680">
          <cell r="B680" t="str">
            <v>08.04.048</v>
          </cell>
          <cell r="C680" t="str">
            <v>Valvula de descarga de fechamento automatico para mictorio</v>
          </cell>
          <cell r="D680" t="str">
            <v>FDE</v>
          </cell>
          <cell r="E680" t="str">
            <v>UN</v>
          </cell>
          <cell r="F680">
            <v>343.65</v>
          </cell>
        </row>
        <row r="681">
          <cell r="B681" t="str">
            <v>08.04.052</v>
          </cell>
          <cell r="C681" t="str">
            <v>Valvula de descarga c/reg incorp dn 40mm (1 1/2") c/ acab simples</v>
          </cell>
          <cell r="D681" t="str">
            <v>FDE</v>
          </cell>
          <cell r="E681" t="str">
            <v>UN</v>
          </cell>
          <cell r="F681">
            <v>347.45</v>
          </cell>
        </row>
        <row r="682">
          <cell r="B682" t="str">
            <v>08.04.054</v>
          </cell>
          <cell r="C682" t="str">
            <v>Valvula de descarga c/acionamento duplo fluxo registro e acabam. dn 40mm 1 1/2"</v>
          </cell>
          <cell r="D682" t="str">
            <v>FDE</v>
          </cell>
          <cell r="E682" t="str">
            <v>UN</v>
          </cell>
          <cell r="F682">
            <v>378.88</v>
          </cell>
        </row>
        <row r="683">
          <cell r="B683" t="str">
            <v>08.04.060</v>
          </cell>
          <cell r="C683" t="str">
            <v>Envelope de concreto para dutos</v>
          </cell>
          <cell r="D683" t="str">
            <v>FDE</v>
          </cell>
          <cell r="E683" t="str">
            <v>M</v>
          </cell>
          <cell r="F683">
            <v>19.27</v>
          </cell>
        </row>
        <row r="684">
          <cell r="B684" t="str">
            <v>08.05.005</v>
          </cell>
          <cell r="C684" t="str">
            <v>Tubo de cobre nbr13206 classe "e" dn 15mm (1/2") agua quente incl conexoes</v>
          </cell>
          <cell r="D684" t="str">
            <v>FDE</v>
          </cell>
          <cell r="E684" t="str">
            <v>M</v>
          </cell>
          <cell r="F684">
            <v>35.130000000000003</v>
          </cell>
        </row>
        <row r="685">
          <cell r="B685" t="str">
            <v>08.05.006</v>
          </cell>
          <cell r="C685" t="str">
            <v>Tubo de cobre nbr13206 classe "e" dn 22mm (3/4") agua quente incl conexoes</v>
          </cell>
          <cell r="D685" t="str">
            <v>FDE</v>
          </cell>
          <cell r="E685" t="str">
            <v>M</v>
          </cell>
          <cell r="F685">
            <v>50.44</v>
          </cell>
        </row>
        <row r="686">
          <cell r="B686" t="str">
            <v>08.05.007</v>
          </cell>
          <cell r="C686" t="str">
            <v>Tubo de cobre nbr13206 classe "e" dn 28mm (1") agua quente incl conexoes</v>
          </cell>
          <cell r="D686" t="str">
            <v>FDE</v>
          </cell>
          <cell r="E686" t="str">
            <v>M</v>
          </cell>
          <cell r="F686">
            <v>64.91</v>
          </cell>
        </row>
        <row r="687">
          <cell r="B687" t="str">
            <v>08.05.008</v>
          </cell>
          <cell r="C687" t="str">
            <v>Tubo de cobre nbr13206 classe "e" dn 35mm (1 1/4") agua quente incl conexoes</v>
          </cell>
          <cell r="D687" t="str">
            <v>FDE</v>
          </cell>
          <cell r="E687" t="str">
            <v>M</v>
          </cell>
          <cell r="F687">
            <v>108.07</v>
          </cell>
        </row>
        <row r="688">
          <cell r="B688" t="str">
            <v>08.05.009</v>
          </cell>
          <cell r="C688" t="str">
            <v>Tubo de cobre nbr13206 classe "e" dn 15 mm (1/2") agua quente incl conexoes com isolaçao termica polietil expandido</v>
          </cell>
          <cell r="D688" t="str">
            <v>FDE</v>
          </cell>
          <cell r="E688" t="str">
            <v>M</v>
          </cell>
          <cell r="F688">
            <v>38.549999999999997</v>
          </cell>
        </row>
        <row r="689">
          <cell r="B689" t="str">
            <v>08.05.010</v>
          </cell>
          <cell r="C689" t="str">
            <v>Tubo de cobre nbr13206 classe "e" dn 22 mm (3/4") agua quente incl conexoes com isolaçao termica polietil expandido</v>
          </cell>
          <cell r="D689" t="str">
            <v>FDE</v>
          </cell>
          <cell r="E689" t="str">
            <v>M</v>
          </cell>
          <cell r="F689">
            <v>54.06</v>
          </cell>
        </row>
        <row r="690">
          <cell r="B690" t="str">
            <v>08.05.011</v>
          </cell>
          <cell r="C690" t="str">
            <v>Tubo de cobre nbr13206 classe "e" dn 28 mm (1") agua quente incl conexoes com isolaçao termica polietil expandido</v>
          </cell>
          <cell r="D690" t="str">
            <v>FDE</v>
          </cell>
          <cell r="E690" t="str">
            <v>M</v>
          </cell>
          <cell r="F690">
            <v>69.77</v>
          </cell>
        </row>
        <row r="691">
          <cell r="B691" t="str">
            <v>08.05.012</v>
          </cell>
          <cell r="C691" t="str">
            <v>Tubo de cobre nbr13206 classe "e" dn 35 mm (1 1/4") agua quente incl conexoes com isolaçao termica polietil expandido</v>
          </cell>
          <cell r="D691" t="str">
            <v>FDE</v>
          </cell>
          <cell r="E691" t="str">
            <v>M</v>
          </cell>
          <cell r="F691">
            <v>113.57</v>
          </cell>
        </row>
        <row r="692">
          <cell r="B692" t="str">
            <v>08.05.013</v>
          </cell>
          <cell r="C692" t="str">
            <v>Proteçao em aluminio corrugado e= 0,15mm para tubo de cobre dn 15mm agua quente incl amarraçao</v>
          </cell>
          <cell r="D692" t="str">
            <v>FDE</v>
          </cell>
          <cell r="E692" t="str">
            <v>M</v>
          </cell>
          <cell r="F692">
            <v>18.5</v>
          </cell>
        </row>
        <row r="693">
          <cell r="B693" t="str">
            <v>08.05.014</v>
          </cell>
          <cell r="C693" t="str">
            <v>Proteçao em aluminio corrugado e= 0,15mm para tubo de cobre dn 22mm agua quente incl amarraçao</v>
          </cell>
          <cell r="D693" t="str">
            <v>FDE</v>
          </cell>
          <cell r="E693" t="str">
            <v>M</v>
          </cell>
          <cell r="F693">
            <v>20.350000000000001</v>
          </cell>
        </row>
        <row r="694">
          <cell r="B694" t="str">
            <v>08.05.015</v>
          </cell>
          <cell r="C694" t="str">
            <v>Proteçao em aluminio corrugado e=0,15mm para tubo de cobre dn 28mm agua quente incl amarraçao</v>
          </cell>
          <cell r="D694" t="str">
            <v>FDE</v>
          </cell>
          <cell r="E694" t="str">
            <v>M</v>
          </cell>
          <cell r="F694">
            <v>24.8</v>
          </cell>
        </row>
        <row r="695">
          <cell r="B695" t="str">
            <v>08.05.016</v>
          </cell>
          <cell r="C695" t="str">
            <v>Proteçao em aluminio corrugado e= 0,15mm para tubo de cobre dn 35mm agua quente incl amarraçao</v>
          </cell>
          <cell r="D695" t="str">
            <v>FDE</v>
          </cell>
          <cell r="E695" t="str">
            <v>M</v>
          </cell>
          <cell r="F695">
            <v>28.07</v>
          </cell>
        </row>
        <row r="696">
          <cell r="B696" t="str">
            <v>08.07.002</v>
          </cell>
          <cell r="C696" t="str">
            <v>Tubo aco galvaniz nbr5580-cl media, dn65mm (2 1/2")- incl conexoes</v>
          </cell>
          <cell r="D696" t="str">
            <v>FDE</v>
          </cell>
          <cell r="E696" t="str">
            <v>M</v>
          </cell>
          <cell r="F696">
            <v>197.64</v>
          </cell>
        </row>
        <row r="697">
          <cell r="B697" t="str">
            <v>08.07.003</v>
          </cell>
          <cell r="C697" t="str">
            <v>Tubo aco galvaniz nbr5580-cl media, dn80mm (3")-incl conexoes</v>
          </cell>
          <cell r="D697" t="str">
            <v>FDE</v>
          </cell>
          <cell r="E697" t="str">
            <v>M</v>
          </cell>
          <cell r="F697">
            <v>221.8</v>
          </cell>
        </row>
        <row r="698">
          <cell r="B698" t="str">
            <v>08.07.010</v>
          </cell>
          <cell r="C698" t="str">
            <v>Protecao anti corrosiva para ramais sob a terra</v>
          </cell>
          <cell r="D698" t="str">
            <v>FDE</v>
          </cell>
          <cell r="E698" t="str">
            <v>M</v>
          </cell>
          <cell r="F698">
            <v>48.49</v>
          </cell>
        </row>
        <row r="699">
          <cell r="B699" t="str">
            <v>08.08.002</v>
          </cell>
          <cell r="C699" t="str">
            <v>Registro de gaveta bruto dn 65mm (2 1/2")</v>
          </cell>
          <cell r="D699" t="str">
            <v>FDE</v>
          </cell>
          <cell r="E699" t="str">
            <v>UN</v>
          </cell>
          <cell r="F699">
            <v>339.2</v>
          </cell>
        </row>
        <row r="700">
          <cell r="B700" t="str">
            <v>08.08.003</v>
          </cell>
          <cell r="C700" t="str">
            <v>Registro de gaveta bruto dn 80mm (3")</v>
          </cell>
          <cell r="D700" t="str">
            <v>FDE</v>
          </cell>
          <cell r="E700" t="str">
            <v>UN</v>
          </cell>
          <cell r="F700">
            <v>477.05</v>
          </cell>
        </row>
        <row r="701">
          <cell r="B701" t="str">
            <v>08.08.010</v>
          </cell>
          <cell r="C701" t="str">
            <v>Registro globo angular amarelo 2 1/2"</v>
          </cell>
          <cell r="D701" t="str">
            <v>FDE</v>
          </cell>
          <cell r="E701" t="str">
            <v>UN</v>
          </cell>
          <cell r="F701">
            <v>224.61</v>
          </cell>
        </row>
        <row r="702">
          <cell r="B702" t="str">
            <v>08.08.012</v>
          </cell>
          <cell r="C702" t="str">
            <v>Registro de recalque no passeio (rr-01)</v>
          </cell>
          <cell r="D702" t="str">
            <v>FDE</v>
          </cell>
          <cell r="E702" t="str">
            <v>UN</v>
          </cell>
          <cell r="F702">
            <v>713.6</v>
          </cell>
        </row>
        <row r="703">
          <cell r="B703" t="str">
            <v>08.08.015</v>
          </cell>
          <cell r="C703" t="str">
            <v>Valvula de retencao vert.bronze tipo leve de 2 1/2"</v>
          </cell>
          <cell r="D703" t="str">
            <v>FDE</v>
          </cell>
          <cell r="E703" t="str">
            <v>UN</v>
          </cell>
          <cell r="F703">
            <v>356.72</v>
          </cell>
        </row>
        <row r="704">
          <cell r="B704" t="str">
            <v>08.08.016</v>
          </cell>
          <cell r="C704" t="str">
            <v>Valvula de retencao vert.bronze tipo leve de 3"</v>
          </cell>
          <cell r="D704" t="str">
            <v>FDE</v>
          </cell>
          <cell r="E704" t="str">
            <v>UN</v>
          </cell>
          <cell r="F704">
            <v>518.04</v>
          </cell>
        </row>
        <row r="705">
          <cell r="B705" t="str">
            <v>08.08.021</v>
          </cell>
          <cell r="C705" t="str">
            <v>Hidrante com registro tipo globo amarelo de 2 1/2"</v>
          </cell>
          <cell r="D705" t="str">
            <v>FDE</v>
          </cell>
          <cell r="E705" t="str">
            <v>UN</v>
          </cell>
          <cell r="F705">
            <v>154.19</v>
          </cell>
        </row>
        <row r="706">
          <cell r="B706" t="str">
            <v>08.08.028</v>
          </cell>
          <cell r="C706" t="str">
            <v>Ah-04 abrigo para hidrante com mangueira 1 1/2" e esguicho regulavel</v>
          </cell>
          <cell r="D706" t="str">
            <v>FDE</v>
          </cell>
          <cell r="E706" t="str">
            <v>UN</v>
          </cell>
          <cell r="F706">
            <v>1482.55</v>
          </cell>
        </row>
        <row r="707">
          <cell r="B707" t="str">
            <v>08.08.030</v>
          </cell>
          <cell r="C707" t="str">
            <v>Mangueira com uniao de engate rapido de 1 1/2"</v>
          </cell>
          <cell r="D707" t="str">
            <v>FDE</v>
          </cell>
          <cell r="E707" t="str">
            <v>M</v>
          </cell>
          <cell r="F707">
            <v>23.18</v>
          </cell>
        </row>
        <row r="708">
          <cell r="B708" t="str">
            <v>08.08.031</v>
          </cell>
          <cell r="C708" t="str">
            <v>Mangueira com uniao de engate rapido de 2 1/2"</v>
          </cell>
          <cell r="D708" t="str">
            <v>FDE</v>
          </cell>
          <cell r="E708" t="str">
            <v>M</v>
          </cell>
          <cell r="F708">
            <v>31.21</v>
          </cell>
        </row>
        <row r="709">
          <cell r="B709" t="str">
            <v>08.08.035</v>
          </cell>
          <cell r="C709" t="str">
            <v>Esguicho de latao c/engate rapido orificio de 1/2"</v>
          </cell>
          <cell r="D709" t="str">
            <v>FDE</v>
          </cell>
          <cell r="E709" t="str">
            <v>UN</v>
          </cell>
          <cell r="F709">
            <v>62.31</v>
          </cell>
        </row>
        <row r="710">
          <cell r="B710" t="str">
            <v>08.08.036</v>
          </cell>
          <cell r="C710" t="str">
            <v>Esguicho de latao c/engate rapido orificio de 5/8"</v>
          </cell>
          <cell r="D710" t="str">
            <v>FDE</v>
          </cell>
          <cell r="E710" t="str">
            <v>UN</v>
          </cell>
          <cell r="F710">
            <v>60.51</v>
          </cell>
        </row>
        <row r="711">
          <cell r="B711" t="str">
            <v>08.08.037</v>
          </cell>
          <cell r="C711" t="str">
            <v>Esguicho de latao c/engate rapido orificio de 3/4"</v>
          </cell>
          <cell r="D711" t="str">
            <v>FDE</v>
          </cell>
          <cell r="E711" t="str">
            <v>UN</v>
          </cell>
          <cell r="F711">
            <v>119.41</v>
          </cell>
        </row>
        <row r="712">
          <cell r="B712" t="str">
            <v>08.08.041</v>
          </cell>
          <cell r="C712" t="str">
            <v>Valvula retencao horiz bronze de 2 1/2"</v>
          </cell>
          <cell r="D712" t="str">
            <v>FDE</v>
          </cell>
          <cell r="E712" t="str">
            <v>UN</v>
          </cell>
          <cell r="F712">
            <v>406.64</v>
          </cell>
        </row>
        <row r="713">
          <cell r="B713" t="str">
            <v>08.08.042</v>
          </cell>
          <cell r="C713" t="str">
            <v>Valvula retencao horizontal de bronze de 3"</v>
          </cell>
          <cell r="D713" t="str">
            <v>FDE</v>
          </cell>
          <cell r="E713" t="str">
            <v>UN</v>
          </cell>
          <cell r="F713">
            <v>482.42</v>
          </cell>
        </row>
        <row r="714">
          <cell r="B714" t="str">
            <v>08.08.043</v>
          </cell>
          <cell r="C714" t="str">
            <v>Valvula retencao horizontal bronze de 4"</v>
          </cell>
          <cell r="D714" t="str">
            <v>FDE</v>
          </cell>
          <cell r="E714" t="str">
            <v>UN</v>
          </cell>
          <cell r="F714">
            <v>808.09</v>
          </cell>
        </row>
        <row r="715">
          <cell r="B715" t="str">
            <v>08.08.044</v>
          </cell>
          <cell r="C715" t="str">
            <v>Extintores manuais de co2 capacidade 4kg</v>
          </cell>
          <cell r="D715" t="str">
            <v>FDE</v>
          </cell>
          <cell r="E715" t="str">
            <v>UN</v>
          </cell>
          <cell r="F715">
            <v>450.72</v>
          </cell>
        </row>
        <row r="716">
          <cell r="B716" t="str">
            <v>08.08.045</v>
          </cell>
          <cell r="C716" t="str">
            <v>Extintores manuais de co2 com capacidade de 6 kg</v>
          </cell>
          <cell r="D716" t="str">
            <v>FDE</v>
          </cell>
          <cell r="E716" t="str">
            <v>UN</v>
          </cell>
          <cell r="F716">
            <v>438.12</v>
          </cell>
        </row>
        <row r="717">
          <cell r="B717" t="str">
            <v>08.08.046</v>
          </cell>
          <cell r="C717" t="str">
            <v>Extintores manuais po quimico seco com capacidade de 4 kg</v>
          </cell>
          <cell r="D717" t="str">
            <v>FDE</v>
          </cell>
          <cell r="E717" t="str">
            <v>UN</v>
          </cell>
          <cell r="F717">
            <v>138.82</v>
          </cell>
        </row>
        <row r="718">
          <cell r="B718" t="str">
            <v>08.08.047</v>
          </cell>
          <cell r="C718" t="str">
            <v>Extintor manual po quimico seco c/ capacidade de 12kg</v>
          </cell>
          <cell r="D718" t="str">
            <v>FDE</v>
          </cell>
          <cell r="E718" t="str">
            <v>UN</v>
          </cell>
          <cell r="F718">
            <v>224.72</v>
          </cell>
        </row>
        <row r="719">
          <cell r="B719" t="str">
            <v>08.08.048</v>
          </cell>
          <cell r="C719" t="str">
            <v>Extintor portatil de po quimico bc capacidade 6 kg</v>
          </cell>
          <cell r="D719" t="str">
            <v>FDE</v>
          </cell>
          <cell r="E719" t="str">
            <v>UN</v>
          </cell>
          <cell r="F719">
            <v>163.55000000000001</v>
          </cell>
        </row>
        <row r="720">
          <cell r="B720" t="str">
            <v>08.08.050</v>
          </cell>
          <cell r="C720" t="str">
            <v>Extintores manuais de agua pressurizada cap de 10 l</v>
          </cell>
          <cell r="D720" t="str">
            <v>FDE</v>
          </cell>
          <cell r="E720" t="str">
            <v>UN</v>
          </cell>
          <cell r="F720">
            <v>138.79</v>
          </cell>
        </row>
        <row r="721">
          <cell r="B721" t="str">
            <v>08.08.051</v>
          </cell>
          <cell r="C721" t="str">
            <v>Extintor portatil de po quimico abc capacidade 6 kg</v>
          </cell>
          <cell r="D721" t="str">
            <v>FDE</v>
          </cell>
          <cell r="E721" t="str">
            <v>UN</v>
          </cell>
          <cell r="F721">
            <v>190.82</v>
          </cell>
        </row>
        <row r="722">
          <cell r="B722" t="str">
            <v>08.08.060</v>
          </cell>
          <cell r="C722" t="str">
            <v>Manometro industrial com tomada inferior.</v>
          </cell>
          <cell r="D722" t="str">
            <v>FDE</v>
          </cell>
          <cell r="E722" t="str">
            <v>UN</v>
          </cell>
          <cell r="F722">
            <v>380.02</v>
          </cell>
        </row>
        <row r="723">
          <cell r="B723" t="str">
            <v>08.08.061</v>
          </cell>
          <cell r="C723" t="str">
            <v>Pressostato (valvula de fluxo) com sensor diafragma.</v>
          </cell>
          <cell r="D723" t="str">
            <v>FDE</v>
          </cell>
          <cell r="E723" t="str">
            <v>UN</v>
          </cell>
          <cell r="F723">
            <v>1625.9</v>
          </cell>
        </row>
        <row r="724">
          <cell r="B724" t="str">
            <v>08.08.069</v>
          </cell>
          <cell r="C724" t="str">
            <v>Ai-01 abrigo para bomba de incendio</v>
          </cell>
          <cell r="D724" t="str">
            <v>FDE</v>
          </cell>
          <cell r="E724" t="str">
            <v>UN</v>
          </cell>
          <cell r="F724">
            <v>2312.87</v>
          </cell>
        </row>
        <row r="725">
          <cell r="B725" t="str">
            <v>08.08.070</v>
          </cell>
          <cell r="C725" t="str">
            <v>Conj motor-bomba (centrifuga) 1/2 hp (3400 l/h -20 mca)</v>
          </cell>
          <cell r="D725" t="str">
            <v>FDE</v>
          </cell>
          <cell r="E725" t="str">
            <v>UN</v>
          </cell>
          <cell r="F725">
            <v>1124.0899999999999</v>
          </cell>
        </row>
        <row r="726">
          <cell r="B726" t="str">
            <v>08.08.071</v>
          </cell>
          <cell r="C726" t="str">
            <v>Conj motor-bomba (centrifuga) 3/4 hp (7400 l/h - 20 mca)</v>
          </cell>
          <cell r="D726" t="str">
            <v>FDE</v>
          </cell>
          <cell r="E726" t="str">
            <v>UN</v>
          </cell>
          <cell r="F726">
            <v>1253.76</v>
          </cell>
        </row>
        <row r="727">
          <cell r="B727" t="str">
            <v>08.08.072</v>
          </cell>
          <cell r="C727" t="str">
            <v>Conj motor-bomba (centrifuga) 1 hp (8500 l/h - 20 mca)</v>
          </cell>
          <cell r="D727" t="str">
            <v>FDE</v>
          </cell>
          <cell r="E727" t="str">
            <v>UN</v>
          </cell>
          <cell r="F727">
            <v>1351.5</v>
          </cell>
        </row>
        <row r="728">
          <cell r="B728" t="str">
            <v>08.08.073</v>
          </cell>
          <cell r="C728" t="str">
            <v>Conj motor-bomba (centrifuga) 1.5 hp (10000 l/h - 20 mca)</v>
          </cell>
          <cell r="D728" t="str">
            <v>FDE</v>
          </cell>
          <cell r="E728" t="str">
            <v>UN</v>
          </cell>
          <cell r="F728">
            <v>1817.63</v>
          </cell>
        </row>
        <row r="729">
          <cell r="B729" t="str">
            <v>08.08.074</v>
          </cell>
          <cell r="C729" t="str">
            <v>Conj motor-bomba (centrifuga) 2 hp (13900 l/h - 20 mca)</v>
          </cell>
          <cell r="D729" t="str">
            <v>FDE</v>
          </cell>
          <cell r="E729" t="str">
            <v>UN</v>
          </cell>
          <cell r="F729">
            <v>2021.12</v>
          </cell>
        </row>
        <row r="730">
          <cell r="B730" t="str">
            <v>08.08.075</v>
          </cell>
          <cell r="C730" t="str">
            <v>Conj motor-bomba (centrifuga) 3 hp (25000 l/h - 20 mca)</v>
          </cell>
          <cell r="D730" t="str">
            <v>FDE</v>
          </cell>
          <cell r="E730" t="str">
            <v>UN</v>
          </cell>
          <cell r="F730">
            <v>2407.33</v>
          </cell>
        </row>
        <row r="731">
          <cell r="B731" t="str">
            <v>08.08.076</v>
          </cell>
          <cell r="C731" t="str">
            <v>Conj motor-bomba (centrifuga) 4 hp (31200 l/h - 20 mca)</v>
          </cell>
          <cell r="D731" t="str">
            <v>FDE</v>
          </cell>
          <cell r="E731" t="str">
            <v>UN</v>
          </cell>
          <cell r="F731">
            <v>2805.17</v>
          </cell>
        </row>
        <row r="732">
          <cell r="B732" t="str">
            <v>08.08.077</v>
          </cell>
          <cell r="C732" t="str">
            <v>Conj motor-bomba (centrifuga) 5 hp (31200 l/h -20 mca)</v>
          </cell>
          <cell r="D732" t="str">
            <v>FDE</v>
          </cell>
          <cell r="E732" t="str">
            <v>UN</v>
          </cell>
          <cell r="F732">
            <v>3400.17</v>
          </cell>
        </row>
        <row r="733">
          <cell r="B733" t="str">
            <v>08.08.078</v>
          </cell>
          <cell r="C733" t="str">
            <v>Conj motor-bomba (centrifuga) 7,5 hp (40000l/h 20 mca)</v>
          </cell>
          <cell r="D733" t="str">
            <v>FDE</v>
          </cell>
          <cell r="E733" t="str">
            <v>UN</v>
          </cell>
          <cell r="F733">
            <v>4502.93</v>
          </cell>
        </row>
        <row r="734">
          <cell r="B734" t="str">
            <v>08.09.001</v>
          </cell>
          <cell r="C734" t="str">
            <v>Tubo de ferro fundido dn 50mm (2") - inclusive conexoes - desc</v>
          </cell>
          <cell r="D734" t="str">
            <v>FDE</v>
          </cell>
          <cell r="E734" t="str">
            <v>M</v>
          </cell>
          <cell r="F734">
            <v>261.3</v>
          </cell>
        </row>
        <row r="735">
          <cell r="B735" t="str">
            <v>08.09.002</v>
          </cell>
          <cell r="C735" t="str">
            <v>Tubo de ferro fundido dn 75mm (3") - inclusive conexoes - desc</v>
          </cell>
          <cell r="D735" t="str">
            <v>FDE</v>
          </cell>
          <cell r="E735" t="str">
            <v>M</v>
          </cell>
          <cell r="F735">
            <v>320.23</v>
          </cell>
        </row>
        <row r="736">
          <cell r="B736" t="str">
            <v>08.09.003</v>
          </cell>
          <cell r="C736" t="str">
            <v>Tubo de ferro fundido dn 100mm (4") - inclusive conexoes - desc</v>
          </cell>
          <cell r="D736" t="str">
            <v>FDE</v>
          </cell>
          <cell r="E736" t="str">
            <v>M</v>
          </cell>
          <cell r="F736">
            <v>350.81</v>
          </cell>
        </row>
        <row r="737">
          <cell r="B737" t="str">
            <v>08.09.015</v>
          </cell>
          <cell r="C737" t="str">
            <v>Tubo pvc normal "sn" junta soldável/elástica dn 40 incl conexões</v>
          </cell>
          <cell r="D737" t="str">
            <v>FDE</v>
          </cell>
          <cell r="E737" t="str">
            <v>M</v>
          </cell>
          <cell r="F737">
            <v>45.67</v>
          </cell>
        </row>
        <row r="738">
          <cell r="B738" t="str">
            <v>08.09.016</v>
          </cell>
          <cell r="C738" t="str">
            <v>Tubo pvc normal "sn" junta elástica dn 50 incl conexões</v>
          </cell>
          <cell r="D738" t="str">
            <v>FDE</v>
          </cell>
          <cell r="E738" t="str">
            <v>M</v>
          </cell>
          <cell r="F738">
            <v>50.57</v>
          </cell>
        </row>
        <row r="739">
          <cell r="B739" t="str">
            <v>08.09.017</v>
          </cell>
          <cell r="C739" t="str">
            <v>Tubo pvc normal "sn" junta elástica dn 75 incl conexões</v>
          </cell>
          <cell r="D739" t="str">
            <v>FDE</v>
          </cell>
          <cell r="E739" t="str">
            <v>M</v>
          </cell>
          <cell r="F739">
            <v>61.05</v>
          </cell>
        </row>
        <row r="740">
          <cell r="B740" t="str">
            <v>08.09.018</v>
          </cell>
          <cell r="C740" t="str">
            <v>Tubo pvc normal "sn" junta elástica dn 100 incl conexões</v>
          </cell>
          <cell r="D740" t="str">
            <v>FDE</v>
          </cell>
          <cell r="E740" t="str">
            <v>M</v>
          </cell>
          <cell r="F740">
            <v>67.38</v>
          </cell>
        </row>
        <row r="741">
          <cell r="B741" t="str">
            <v>08.09.019</v>
          </cell>
          <cell r="C741" t="str">
            <v>Tubo pvc normal "sn" junta elástica dn 150 incl conexões</v>
          </cell>
          <cell r="D741" t="str">
            <v>FDE</v>
          </cell>
          <cell r="E741" t="str">
            <v>M</v>
          </cell>
          <cell r="F741">
            <v>130.27000000000001</v>
          </cell>
        </row>
        <row r="742">
          <cell r="B742" t="str">
            <v>08.09.030</v>
          </cell>
          <cell r="C742" t="str">
            <v>Tubo de aco galvanizado dn 40mm (1.1/2") - inclusive conexoes</v>
          </cell>
          <cell r="D742" t="str">
            <v>FDE</v>
          </cell>
          <cell r="E742" t="str">
            <v>M</v>
          </cell>
          <cell r="F742">
            <v>136.31</v>
          </cell>
        </row>
        <row r="743">
          <cell r="B743" t="str">
            <v>08.09.060</v>
          </cell>
          <cell r="C743" t="str">
            <v>Tubo pvc reforçado "sr" junta elástica dn 40 incl conexões</v>
          </cell>
          <cell r="D743" t="str">
            <v>FDE</v>
          </cell>
          <cell r="E743" t="str">
            <v>M</v>
          </cell>
          <cell r="F743">
            <v>48.04</v>
          </cell>
        </row>
        <row r="744">
          <cell r="B744" t="str">
            <v>08.09.061</v>
          </cell>
          <cell r="C744" t="str">
            <v>Tubo pvc reforçado "sr" junta elástica dn 50 incl conexões</v>
          </cell>
          <cell r="D744" t="str">
            <v>FDE</v>
          </cell>
          <cell r="E744" t="str">
            <v>M</v>
          </cell>
          <cell r="F744">
            <v>52.29</v>
          </cell>
        </row>
        <row r="745">
          <cell r="B745" t="str">
            <v>08.09.062</v>
          </cell>
          <cell r="C745" t="str">
            <v>Tubo pvc reforçado "sr" junta elástica dn 75 incl conexões</v>
          </cell>
          <cell r="D745" t="str">
            <v>FDE</v>
          </cell>
          <cell r="E745" t="str">
            <v>M</v>
          </cell>
          <cell r="F745">
            <v>59.87</v>
          </cell>
        </row>
        <row r="746">
          <cell r="B746" t="str">
            <v>08.09.063</v>
          </cell>
          <cell r="C746" t="str">
            <v>Tubo pvc reforçado "sr" junta elástica dn 100 incl conexões</v>
          </cell>
          <cell r="D746" t="str">
            <v>FDE</v>
          </cell>
          <cell r="E746" t="str">
            <v>M</v>
          </cell>
          <cell r="F746">
            <v>77.510000000000005</v>
          </cell>
        </row>
        <row r="747">
          <cell r="B747" t="str">
            <v>08.09.064</v>
          </cell>
          <cell r="C747" t="str">
            <v>Tubo pvc reforçado "sr" junta elástica dn 150 incl conexões</v>
          </cell>
          <cell r="D747" t="str">
            <v>FDE</v>
          </cell>
          <cell r="E747" t="str">
            <v>M</v>
          </cell>
          <cell r="F747">
            <v>122.21</v>
          </cell>
        </row>
        <row r="748">
          <cell r="B748" t="str">
            <v>08.10.004</v>
          </cell>
          <cell r="C748" t="str">
            <v>Caixa sifonada de pvc dn 100x150x50mm c/grelha pvc cromado</v>
          </cell>
          <cell r="D748" t="str">
            <v>FDE</v>
          </cell>
          <cell r="E748" t="str">
            <v>UN</v>
          </cell>
          <cell r="F748">
            <v>54.34</v>
          </cell>
        </row>
        <row r="749">
          <cell r="B749" t="str">
            <v>08.10.006</v>
          </cell>
          <cell r="C749" t="str">
            <v>Caixa sifonada de pvc dn 150x150x50mm c/grelha metalica</v>
          </cell>
          <cell r="D749" t="str">
            <v>FDE</v>
          </cell>
          <cell r="E749" t="str">
            <v>UN</v>
          </cell>
          <cell r="F749">
            <v>76.87</v>
          </cell>
        </row>
        <row r="750">
          <cell r="B750" t="str">
            <v>08.10.007</v>
          </cell>
          <cell r="C750" t="str">
            <v>Caixa sifonada de pvc dn 150x150x50mm com grelha de pvc cromado</v>
          </cell>
          <cell r="D750" t="str">
            <v>FDE</v>
          </cell>
          <cell r="E750" t="str">
            <v>UN</v>
          </cell>
          <cell r="F750">
            <v>77</v>
          </cell>
        </row>
        <row r="751">
          <cell r="B751" t="str">
            <v>08.10.008</v>
          </cell>
          <cell r="C751" t="str">
            <v>Caixa sifonada de pvc dn 100x150x50mm com grelha de aço inox com fecho rotativo.</v>
          </cell>
          <cell r="D751" t="str">
            <v>FDE</v>
          </cell>
          <cell r="E751" t="str">
            <v>UN</v>
          </cell>
          <cell r="F751">
            <v>62.11</v>
          </cell>
        </row>
        <row r="752">
          <cell r="B752" t="str">
            <v>08.10.009</v>
          </cell>
          <cell r="C752" t="str">
            <v>Caixa sifonada de pvc dn 150x150x50mm com grelha de aço inox com fecho rotativo.</v>
          </cell>
          <cell r="D752" t="str">
            <v>FDE</v>
          </cell>
          <cell r="E752" t="str">
            <v>UN</v>
          </cell>
          <cell r="F752">
            <v>98.35</v>
          </cell>
        </row>
        <row r="753">
          <cell r="B753" t="str">
            <v>08.10.010</v>
          </cell>
          <cell r="C753" t="str">
            <v>Caixa sifonada de pvc dn 100x100x50mm c/grelha pvc cromado</v>
          </cell>
          <cell r="D753" t="str">
            <v>FDE</v>
          </cell>
          <cell r="E753" t="str">
            <v>UN</v>
          </cell>
          <cell r="F753">
            <v>45.23</v>
          </cell>
        </row>
        <row r="754">
          <cell r="B754" t="str">
            <v>08.10.011</v>
          </cell>
          <cell r="C754" t="str">
            <v>Caixa sifonada de pvc dn 150x185x75mm c/grelha pvc cromado</v>
          </cell>
          <cell r="D754" t="str">
            <v>FDE</v>
          </cell>
          <cell r="E754" t="str">
            <v>UN</v>
          </cell>
          <cell r="F754">
            <v>89.12</v>
          </cell>
        </row>
        <row r="755">
          <cell r="B755" t="str">
            <v>08.10.045</v>
          </cell>
          <cell r="C755" t="str">
            <v>Ralo sifonado conico pvc dn 100mm c/grelha pvc cromado</v>
          </cell>
          <cell r="D755" t="str">
            <v>FDE</v>
          </cell>
          <cell r="E755" t="str">
            <v>UN</v>
          </cell>
          <cell r="F755">
            <v>92.86</v>
          </cell>
        </row>
        <row r="756">
          <cell r="B756" t="str">
            <v>08.10.048</v>
          </cell>
          <cell r="C756" t="str">
            <v>Ralo sifonado de f.fundido dn 150 mm c/grelha pvc cromado</v>
          </cell>
          <cell r="D756" t="str">
            <v>FDE</v>
          </cell>
          <cell r="E756" t="str">
            <v>UN</v>
          </cell>
          <cell r="F756">
            <v>436.92</v>
          </cell>
        </row>
        <row r="757">
          <cell r="B757" t="str">
            <v>08.10.049</v>
          </cell>
          <cell r="C757" t="str">
            <v>Ralo seco conico pvc dn 100mm c/grelha pvc cromado</v>
          </cell>
          <cell r="D757" t="str">
            <v>FDE</v>
          </cell>
          <cell r="E757" t="str">
            <v>UN</v>
          </cell>
          <cell r="F757">
            <v>73.709999999999994</v>
          </cell>
        </row>
        <row r="758">
          <cell r="B758" t="str">
            <v>08.10.050</v>
          </cell>
          <cell r="C758" t="str">
            <v>Ralo seco de f.fundido dn 100 mm c/grelha pvc cromado</v>
          </cell>
          <cell r="D758" t="str">
            <v>FDE</v>
          </cell>
          <cell r="E758" t="str">
            <v>UN</v>
          </cell>
          <cell r="F758">
            <v>134.85</v>
          </cell>
        </row>
        <row r="759">
          <cell r="B759" t="str">
            <v>08.10.056</v>
          </cell>
          <cell r="C759" t="str">
            <v>Terminal de ventilacao em pvc p/esgoto dn 50mm (2")</v>
          </cell>
          <cell r="D759" t="str">
            <v>FDE</v>
          </cell>
          <cell r="E759" t="str">
            <v>UN</v>
          </cell>
          <cell r="F759">
            <v>13.3</v>
          </cell>
        </row>
        <row r="760">
          <cell r="B760" t="str">
            <v>08.10.057</v>
          </cell>
          <cell r="C760" t="str">
            <v>Terminal de ventilacao em pvc p/ esgoto dn 75mm (3")</v>
          </cell>
          <cell r="D760" t="str">
            <v>FDE</v>
          </cell>
          <cell r="E760" t="str">
            <v>UN</v>
          </cell>
          <cell r="F760">
            <v>14.16</v>
          </cell>
        </row>
        <row r="761">
          <cell r="B761" t="str">
            <v>08.10.058</v>
          </cell>
          <cell r="C761" t="str">
            <v>Terminal de ventilacao em pvc p/ esgoto dn 100mm(4")</v>
          </cell>
          <cell r="D761" t="str">
            <v>FDE</v>
          </cell>
          <cell r="E761" t="str">
            <v>UN</v>
          </cell>
          <cell r="F761">
            <v>17.260000000000002</v>
          </cell>
        </row>
        <row r="762">
          <cell r="B762" t="str">
            <v>08.11.002</v>
          </cell>
          <cell r="C762" t="str">
            <v>Tubo de ferro fundido dn 50mm (2") - inclusive conexoes</v>
          </cell>
          <cell r="D762" t="str">
            <v>FDE</v>
          </cell>
          <cell r="E762" t="str">
            <v>M</v>
          </cell>
          <cell r="F762">
            <v>170.96</v>
          </cell>
        </row>
        <row r="763">
          <cell r="B763" t="str">
            <v>08.11.003</v>
          </cell>
          <cell r="C763" t="str">
            <v>Tubo de ferro fundido dn 75mm (3") - inclusive conexoes</v>
          </cell>
          <cell r="D763" t="str">
            <v>FDE</v>
          </cell>
          <cell r="E763" t="str">
            <v>M</v>
          </cell>
          <cell r="F763">
            <v>213.31</v>
          </cell>
        </row>
        <row r="764">
          <cell r="B764" t="str">
            <v>08.11.004</v>
          </cell>
          <cell r="C764" t="str">
            <v>Tubo de ferro fundido dn 100mm (4") - inclusive conexoes</v>
          </cell>
          <cell r="D764" t="str">
            <v>FDE</v>
          </cell>
          <cell r="E764" t="str">
            <v>M</v>
          </cell>
          <cell r="F764">
            <v>247.33</v>
          </cell>
        </row>
        <row r="765">
          <cell r="B765" t="str">
            <v>08.11.005</v>
          </cell>
          <cell r="C765" t="str">
            <v>Tubo de ferro fundido dn 150mm (6") - inclusive conexoes</v>
          </cell>
          <cell r="D765" t="str">
            <v>FDE</v>
          </cell>
          <cell r="E765" t="str">
            <v>M</v>
          </cell>
          <cell r="F765">
            <v>371.46</v>
          </cell>
        </row>
        <row r="766">
          <cell r="B766" t="str">
            <v>08.11.015</v>
          </cell>
          <cell r="C766" t="str">
            <v>Descida de agua pluvial h=300cm c/tubo de fºfº dn 100mm ponta-bolsa incl.fix.na parede</v>
          </cell>
          <cell r="D766" t="str">
            <v>FDE</v>
          </cell>
          <cell r="E766" t="str">
            <v>UN</v>
          </cell>
          <cell r="F766">
            <v>633.02</v>
          </cell>
        </row>
        <row r="767">
          <cell r="B767" t="str">
            <v>08.11.016</v>
          </cell>
          <cell r="C767" t="str">
            <v>Descida de agua pluvial h=300cm c/tubo de fºfº dn 150mm ponta-bolsa incl.fix.na parede</v>
          </cell>
          <cell r="D767" t="str">
            <v>FDE</v>
          </cell>
          <cell r="E767" t="str">
            <v>UN</v>
          </cell>
          <cell r="F767">
            <v>948.58</v>
          </cell>
        </row>
        <row r="768">
          <cell r="B768" t="str">
            <v>08.11.024</v>
          </cell>
          <cell r="C768" t="str">
            <v>Tubo concreto simples (ps-1) com ponta e bolsa ø 30cm nbr 8890/2007</v>
          </cell>
          <cell r="D768" t="str">
            <v>FDE</v>
          </cell>
          <cell r="E768" t="str">
            <v>M</v>
          </cell>
          <cell r="F768">
            <v>109.1</v>
          </cell>
        </row>
        <row r="769">
          <cell r="B769" t="str">
            <v>08.11.025</v>
          </cell>
          <cell r="C769" t="str">
            <v>Tubo concreto simples (ps-1) com ponta e bolsa ø 40cm nbr 8890/2007</v>
          </cell>
          <cell r="D769" t="str">
            <v>FDE</v>
          </cell>
          <cell r="E769" t="str">
            <v>M</v>
          </cell>
          <cell r="F769">
            <v>137.47</v>
          </cell>
        </row>
        <row r="770">
          <cell r="B770" t="str">
            <v>08.11.026</v>
          </cell>
          <cell r="C770" t="str">
            <v>Tubo concreto simples (ps-1) com ponta e bolsa ø 50cm nbr 8890/2007</v>
          </cell>
          <cell r="D770" t="str">
            <v>FDE</v>
          </cell>
          <cell r="E770" t="str">
            <v>M</v>
          </cell>
          <cell r="F770">
            <v>174.71</v>
          </cell>
        </row>
        <row r="771">
          <cell r="B771" t="str">
            <v>08.11.027</v>
          </cell>
          <cell r="C771" t="str">
            <v>Tubo concreto simples (ps-1) com ponta e bolsa ø 60cm nbr 8890/2007</v>
          </cell>
          <cell r="D771" t="str">
            <v>FDE</v>
          </cell>
          <cell r="E771" t="str">
            <v>M</v>
          </cell>
          <cell r="F771">
            <v>219.24</v>
          </cell>
        </row>
        <row r="772">
          <cell r="B772" t="str">
            <v>08.11.050</v>
          </cell>
          <cell r="C772" t="str">
            <v>Tubo de pvc reforçado "sr" junta elástica dn 40 incl conexões</v>
          </cell>
          <cell r="D772" t="str">
            <v>FDE</v>
          </cell>
          <cell r="E772" t="str">
            <v>M</v>
          </cell>
          <cell r="F772">
            <v>48.04</v>
          </cell>
        </row>
        <row r="773">
          <cell r="B773" t="str">
            <v>08.11.051</v>
          </cell>
          <cell r="C773" t="str">
            <v>Tubo de pvc reforçado "sr" junta elástica dn 50 incl conexões</v>
          </cell>
          <cell r="D773" t="str">
            <v>FDE</v>
          </cell>
          <cell r="E773" t="str">
            <v>M</v>
          </cell>
          <cell r="F773">
            <v>52.29</v>
          </cell>
        </row>
        <row r="774">
          <cell r="B774" t="str">
            <v>08.11.052</v>
          </cell>
          <cell r="C774" t="str">
            <v>Tubo de pvc reforçado "sr" junta elástica dn 75 incl conexões</v>
          </cell>
          <cell r="D774" t="str">
            <v>FDE</v>
          </cell>
          <cell r="E774" t="str">
            <v>M</v>
          </cell>
          <cell r="F774">
            <v>59.87</v>
          </cell>
        </row>
        <row r="775">
          <cell r="B775" t="str">
            <v>08.11.053</v>
          </cell>
          <cell r="C775" t="str">
            <v>Tubo de pvc reforçado "sr" junta elástica dn 100 incl conexões</v>
          </cell>
          <cell r="D775" t="str">
            <v>FDE</v>
          </cell>
          <cell r="E775" t="str">
            <v>M</v>
          </cell>
          <cell r="F775">
            <v>77.510000000000005</v>
          </cell>
        </row>
        <row r="776">
          <cell r="B776" t="str">
            <v>08.11.054</v>
          </cell>
          <cell r="C776" t="str">
            <v>Tubo de pvc reforçado "sr" junta elástica dn 150 incl conexões</v>
          </cell>
          <cell r="D776" t="str">
            <v>FDE</v>
          </cell>
          <cell r="E776" t="str">
            <v>M</v>
          </cell>
          <cell r="F776">
            <v>122.21</v>
          </cell>
        </row>
        <row r="777">
          <cell r="B777" t="str">
            <v>08.12.001</v>
          </cell>
          <cell r="C777" t="str">
            <v>Condutor em chapa galvanizada n 24 desenv. 0,25m</v>
          </cell>
          <cell r="D777" t="str">
            <v>FDE</v>
          </cell>
          <cell r="E777" t="str">
            <v>M</v>
          </cell>
          <cell r="F777">
            <v>53.51</v>
          </cell>
        </row>
        <row r="778">
          <cell r="B778" t="str">
            <v>08.12.002</v>
          </cell>
          <cell r="C778" t="str">
            <v>Condutor em chapa galvanizada n 26 desenv. 0,25m</v>
          </cell>
          <cell r="D778" t="str">
            <v>FDE</v>
          </cell>
          <cell r="E778" t="str">
            <v>M</v>
          </cell>
          <cell r="F778">
            <v>50.48</v>
          </cell>
        </row>
        <row r="779">
          <cell r="B779" t="str">
            <v>08.12.003</v>
          </cell>
          <cell r="C779" t="str">
            <v>Condutor de chapa galvanizada n 24 - desenvolvimento de 0,33 m</v>
          </cell>
          <cell r="D779" t="str">
            <v>FDE</v>
          </cell>
          <cell r="E779" t="str">
            <v>M</v>
          </cell>
          <cell r="F779">
            <v>67.58</v>
          </cell>
        </row>
        <row r="780">
          <cell r="B780" t="str">
            <v>08.12.004</v>
          </cell>
          <cell r="C780" t="str">
            <v>Condutor de chapa galvanizada n 26 - desenvolvimento de 0,33 m</v>
          </cell>
          <cell r="D780" t="str">
            <v>FDE</v>
          </cell>
          <cell r="E780" t="str">
            <v>M</v>
          </cell>
          <cell r="F780">
            <v>53.64</v>
          </cell>
        </row>
        <row r="781">
          <cell r="B781" t="str">
            <v>08.12.007</v>
          </cell>
          <cell r="C781" t="str">
            <v>Ligacao calha condutor de chapa aco galvanizado n.24 diametro de 3"</v>
          </cell>
          <cell r="D781" t="str">
            <v>FDE</v>
          </cell>
          <cell r="E781" t="str">
            <v>UN</v>
          </cell>
          <cell r="F781">
            <v>62.13</v>
          </cell>
        </row>
        <row r="782">
          <cell r="B782" t="str">
            <v>08.12.008</v>
          </cell>
          <cell r="C782" t="str">
            <v>Ligacao calha condutor de chapa aco galvanizado n.24 diametro de 4"</v>
          </cell>
          <cell r="D782" t="str">
            <v>FDE</v>
          </cell>
          <cell r="E782" t="str">
            <v>UN</v>
          </cell>
          <cell r="F782">
            <v>65.09</v>
          </cell>
        </row>
        <row r="783">
          <cell r="B783" t="str">
            <v>08.12.010</v>
          </cell>
          <cell r="C783" t="str">
            <v>Calha ou agua furtada em fibra de vidro-desenv. 0,33m</v>
          </cell>
          <cell r="D783" t="str">
            <v>FDE</v>
          </cell>
          <cell r="E783" t="str">
            <v>M</v>
          </cell>
          <cell r="F783">
            <v>82.5</v>
          </cell>
        </row>
        <row r="784">
          <cell r="B784" t="str">
            <v>08.12.011</v>
          </cell>
          <cell r="C784" t="str">
            <v>Calha ou agua furtada em fibra de vidro-desenv. 0,50m</v>
          </cell>
          <cell r="D784" t="str">
            <v>FDE</v>
          </cell>
          <cell r="E784" t="str">
            <v>M</v>
          </cell>
          <cell r="F784">
            <v>109.53</v>
          </cell>
        </row>
        <row r="785">
          <cell r="B785" t="str">
            <v>08.12.012</v>
          </cell>
          <cell r="C785" t="str">
            <v>Calha ou agua furtada em fibra de vidro-desenv. 1,00m</v>
          </cell>
          <cell r="D785" t="str">
            <v>FDE</v>
          </cell>
          <cell r="E785" t="str">
            <v>M</v>
          </cell>
          <cell r="F785">
            <v>178.68</v>
          </cell>
        </row>
        <row r="786">
          <cell r="B786" t="str">
            <v>08.12.015</v>
          </cell>
          <cell r="C786" t="str">
            <v>Calha ou agua furtada em chapa galv. n 24 - corte 0,33m</v>
          </cell>
          <cell r="D786" t="str">
            <v>FDE</v>
          </cell>
          <cell r="E786" t="str">
            <v>M</v>
          </cell>
          <cell r="F786">
            <v>84.48</v>
          </cell>
        </row>
        <row r="787">
          <cell r="B787" t="str">
            <v>08.12.016</v>
          </cell>
          <cell r="C787" t="str">
            <v>Calha ou agua furtada em chapa galv. n 24 - corte 0,50m</v>
          </cell>
          <cell r="D787" t="str">
            <v>FDE</v>
          </cell>
          <cell r="E787" t="str">
            <v>M</v>
          </cell>
          <cell r="F787">
            <v>111.32</v>
          </cell>
        </row>
        <row r="788">
          <cell r="B788" t="str">
            <v>08.12.017</v>
          </cell>
          <cell r="C788" t="str">
            <v>Calha ou agua furtada em chapa galv. n 24 - corte 1,00m</v>
          </cell>
          <cell r="D788" t="str">
            <v>FDE</v>
          </cell>
          <cell r="E788" t="str">
            <v>M</v>
          </cell>
          <cell r="F788">
            <v>165.6</v>
          </cell>
        </row>
        <row r="789">
          <cell r="B789" t="str">
            <v>08.12.021</v>
          </cell>
          <cell r="C789" t="str">
            <v>Calha ou agua furtada em chapa galv. n 26 - corte 0.33m</v>
          </cell>
          <cell r="D789" t="str">
            <v>FDE</v>
          </cell>
          <cell r="E789" t="str">
            <v>M</v>
          </cell>
          <cell r="F789">
            <v>72.88</v>
          </cell>
        </row>
        <row r="790">
          <cell r="B790" t="str">
            <v>08.12.022</v>
          </cell>
          <cell r="C790" t="str">
            <v>Calha ou agua furtada em chapa galv. n 26 - corte 0,50m</v>
          </cell>
          <cell r="D790" t="str">
            <v>FDE</v>
          </cell>
          <cell r="E790" t="str">
            <v>M</v>
          </cell>
          <cell r="F790">
            <v>93.91</v>
          </cell>
        </row>
        <row r="791">
          <cell r="B791" t="str">
            <v>08.12.023</v>
          </cell>
          <cell r="C791" t="str">
            <v>Calha ou agua furtada em chapa galv. n 26 - corte 1,00m</v>
          </cell>
          <cell r="D791" t="str">
            <v>FDE</v>
          </cell>
          <cell r="E791" t="str">
            <v>M</v>
          </cell>
          <cell r="F791">
            <v>131.46</v>
          </cell>
        </row>
        <row r="792">
          <cell r="B792" t="str">
            <v>08.12.031</v>
          </cell>
          <cell r="C792" t="str">
            <v>Rufo em chapa galvanizada n 24 - corte 0,16 m</v>
          </cell>
          <cell r="D792" t="str">
            <v>FDE</v>
          </cell>
          <cell r="E792" t="str">
            <v>M</v>
          </cell>
          <cell r="F792">
            <v>34.11</v>
          </cell>
        </row>
        <row r="793">
          <cell r="B793" t="str">
            <v>08.12.032</v>
          </cell>
          <cell r="C793" t="str">
            <v>Rufo em chapa galvanizada n 24 - corte 0,25 m</v>
          </cell>
          <cell r="D793" t="str">
            <v>FDE</v>
          </cell>
          <cell r="E793" t="str">
            <v>M</v>
          </cell>
          <cell r="F793">
            <v>47.56</v>
          </cell>
        </row>
        <row r="794">
          <cell r="B794" t="str">
            <v>08.12.033</v>
          </cell>
          <cell r="C794" t="str">
            <v>Rufo em chapa galvanizada n 24 - corte 0,33 m</v>
          </cell>
          <cell r="D794" t="str">
            <v>FDE</v>
          </cell>
          <cell r="E794" t="str">
            <v>M</v>
          </cell>
          <cell r="F794">
            <v>54.56</v>
          </cell>
        </row>
        <row r="795">
          <cell r="B795" t="str">
            <v>08.12.034</v>
          </cell>
          <cell r="C795" t="str">
            <v>Rufo em chapa galvanizada n 24 - corte 0,50 m</v>
          </cell>
          <cell r="D795" t="str">
            <v>FDE</v>
          </cell>
          <cell r="E795" t="str">
            <v>M</v>
          </cell>
          <cell r="F795">
            <v>74.36</v>
          </cell>
        </row>
        <row r="796">
          <cell r="B796" t="str">
            <v>08.12.035</v>
          </cell>
          <cell r="C796" t="str">
            <v>Rufo em chapa galvanizada n 24 - corte 1,00 m</v>
          </cell>
          <cell r="D796" t="str">
            <v>FDE</v>
          </cell>
          <cell r="E796" t="str">
            <v>M</v>
          </cell>
          <cell r="F796">
            <v>129.87</v>
          </cell>
        </row>
        <row r="797">
          <cell r="B797" t="str">
            <v>08.12.038</v>
          </cell>
          <cell r="C797" t="str">
            <v>Rufo em chapa galvanizada n 26 - corte 0,16 m</v>
          </cell>
          <cell r="D797" t="str">
            <v>FDE</v>
          </cell>
          <cell r="E797" t="str">
            <v>M</v>
          </cell>
          <cell r="F797">
            <v>32.28</v>
          </cell>
        </row>
        <row r="798">
          <cell r="B798" t="str">
            <v>08.12.039</v>
          </cell>
          <cell r="C798" t="str">
            <v>Rufo em chapa galvanizada n 26 - corte 0,25 m</v>
          </cell>
          <cell r="D798" t="str">
            <v>FDE</v>
          </cell>
          <cell r="E798" t="str">
            <v>M</v>
          </cell>
          <cell r="F798">
            <v>37.46</v>
          </cell>
        </row>
        <row r="799">
          <cell r="B799" t="str">
            <v>08.12.040</v>
          </cell>
          <cell r="C799" t="str">
            <v>Rufo em chapa galvanizada n 26 - corte 0,33 m</v>
          </cell>
          <cell r="D799" t="str">
            <v>FDE</v>
          </cell>
          <cell r="E799" t="str">
            <v>M</v>
          </cell>
          <cell r="F799">
            <v>41.59</v>
          </cell>
        </row>
        <row r="800">
          <cell r="B800" t="str">
            <v>08.12.041</v>
          </cell>
          <cell r="C800" t="str">
            <v>Rufo em chapa galvanizada n 26 - corte 0,50 m</v>
          </cell>
          <cell r="D800" t="str">
            <v>FDE</v>
          </cell>
          <cell r="E800" t="str">
            <v>M</v>
          </cell>
          <cell r="F800">
            <v>55.05</v>
          </cell>
        </row>
        <row r="801">
          <cell r="B801" t="str">
            <v>08.12.042</v>
          </cell>
          <cell r="C801" t="str">
            <v>Rufo em chapa galvanizada n 26 - corte 1,00 m</v>
          </cell>
          <cell r="D801" t="str">
            <v>FDE</v>
          </cell>
          <cell r="E801" t="str">
            <v>M</v>
          </cell>
          <cell r="F801">
            <v>91.32</v>
          </cell>
        </row>
        <row r="802">
          <cell r="B802" t="str">
            <v>08.12.065</v>
          </cell>
          <cell r="C802" t="str">
            <v>Grelha hemisferica de ferro fundido dn 75mm (3")</v>
          </cell>
          <cell r="D802" t="str">
            <v>FDE</v>
          </cell>
          <cell r="E802" t="str">
            <v>UN</v>
          </cell>
          <cell r="F802">
            <v>8.6999999999999993</v>
          </cell>
        </row>
        <row r="803">
          <cell r="B803" t="str">
            <v>08.12.066</v>
          </cell>
          <cell r="C803" t="str">
            <v>Grelha hemisferica de ferro fundido dn 100mm (4")</v>
          </cell>
          <cell r="D803" t="str">
            <v>FDE</v>
          </cell>
          <cell r="E803" t="str">
            <v>UN</v>
          </cell>
          <cell r="F803">
            <v>10.9</v>
          </cell>
        </row>
        <row r="804">
          <cell r="B804" t="str">
            <v>08.12.067</v>
          </cell>
          <cell r="C804" t="str">
            <v>Grelha hemisferica de ferro fundido dn 150mm (6")</v>
          </cell>
          <cell r="D804" t="str">
            <v>FDE</v>
          </cell>
          <cell r="E804" t="str">
            <v>UN</v>
          </cell>
          <cell r="F804">
            <v>23.52</v>
          </cell>
        </row>
        <row r="805">
          <cell r="B805" t="str">
            <v>08.12.087</v>
          </cell>
          <cell r="C805" t="str">
            <v>Ralo seco de f. fundido dn 100 mm c/grelha pvc cromado</v>
          </cell>
          <cell r="D805" t="str">
            <v>FDE</v>
          </cell>
          <cell r="E805" t="str">
            <v>UN</v>
          </cell>
          <cell r="F805">
            <v>134.85</v>
          </cell>
        </row>
        <row r="806">
          <cell r="B806" t="str">
            <v>08.13.001</v>
          </cell>
          <cell r="C806" t="str">
            <v>Tubo pvc rígido junta soldável de 25 incl conexões</v>
          </cell>
          <cell r="D806" t="str">
            <v>FDE</v>
          </cell>
          <cell r="E806" t="str">
            <v>M</v>
          </cell>
          <cell r="F806">
            <v>24.26</v>
          </cell>
        </row>
        <row r="807">
          <cell r="B807" t="str">
            <v>08.13.002</v>
          </cell>
          <cell r="C807" t="str">
            <v>Tubo pvc rígido junta soldável de 32 incl conexões</v>
          </cell>
          <cell r="D807" t="str">
            <v>FDE</v>
          </cell>
          <cell r="E807" t="str">
            <v>M</v>
          </cell>
          <cell r="F807">
            <v>33.15</v>
          </cell>
        </row>
        <row r="808">
          <cell r="B808" t="str">
            <v>08.13.003</v>
          </cell>
          <cell r="C808" t="str">
            <v>Tubo pvc rígido junta soldável de 40 incl conexões</v>
          </cell>
          <cell r="D808" t="str">
            <v>FDE</v>
          </cell>
          <cell r="E808" t="str">
            <v>M</v>
          </cell>
          <cell r="F808">
            <v>40.6</v>
          </cell>
        </row>
        <row r="809">
          <cell r="B809" t="str">
            <v>08.13.004</v>
          </cell>
          <cell r="C809" t="str">
            <v>Tubo pvc rígido junta soldável de 50 incl conexões</v>
          </cell>
          <cell r="D809" t="str">
            <v>FDE</v>
          </cell>
          <cell r="E809" t="str">
            <v>M</v>
          </cell>
          <cell r="F809">
            <v>46.49</v>
          </cell>
        </row>
        <row r="810">
          <cell r="B810" t="str">
            <v>08.13.005</v>
          </cell>
          <cell r="C810" t="str">
            <v>Tubo pvc rígido junta soldável de 60 incl conexões</v>
          </cell>
          <cell r="D810" t="str">
            <v>FDE</v>
          </cell>
          <cell r="E810" t="str">
            <v>M</v>
          </cell>
          <cell r="F810">
            <v>64.36</v>
          </cell>
        </row>
        <row r="811">
          <cell r="B811" t="str">
            <v>08.13.006</v>
          </cell>
          <cell r="C811" t="str">
            <v>Tubo pvc rígido junta soldável de 75 incl conexões</v>
          </cell>
          <cell r="D811" t="str">
            <v>FDE</v>
          </cell>
          <cell r="E811" t="str">
            <v>M</v>
          </cell>
          <cell r="F811">
            <v>84.42</v>
          </cell>
        </row>
        <row r="812">
          <cell r="B812" t="str">
            <v>08.13.007</v>
          </cell>
          <cell r="C812" t="str">
            <v>Tubo pvc rígido junta soldável de 85 incl conexões</v>
          </cell>
          <cell r="D812" t="str">
            <v>FDE</v>
          </cell>
          <cell r="E812" t="str">
            <v>M</v>
          </cell>
          <cell r="F812">
            <v>98.75</v>
          </cell>
        </row>
        <row r="813">
          <cell r="B813" t="str">
            <v>08.13.008</v>
          </cell>
          <cell r="C813" t="str">
            <v>Tubo pvc rígido junta soldável de 110 incl conexões</v>
          </cell>
          <cell r="D813" t="str">
            <v>FDE</v>
          </cell>
          <cell r="E813" t="str">
            <v>M</v>
          </cell>
          <cell r="F813">
            <v>132.72999999999999</v>
          </cell>
        </row>
        <row r="814">
          <cell r="B814" t="str">
            <v>08.13.011</v>
          </cell>
          <cell r="C814" t="str">
            <v>Tubo aco galvaniz nbr5580-cl media, dn20mm (3/4") - incl conexoes</v>
          </cell>
          <cell r="D814" t="str">
            <v>FDE</v>
          </cell>
          <cell r="E814" t="str">
            <v>M</v>
          </cell>
          <cell r="F814">
            <v>70.06</v>
          </cell>
        </row>
        <row r="815">
          <cell r="B815" t="str">
            <v>08.13.012</v>
          </cell>
          <cell r="C815" t="str">
            <v>Tubo aco galvaniz nbr5580-cl media, dn25mm (1") - incl conexoes</v>
          </cell>
          <cell r="D815" t="str">
            <v>FDE</v>
          </cell>
          <cell r="E815" t="str">
            <v>M</v>
          </cell>
          <cell r="F815">
            <v>96.98</v>
          </cell>
        </row>
        <row r="816">
          <cell r="B816" t="str">
            <v>08.13.013</v>
          </cell>
          <cell r="C816" t="str">
            <v>Tubo aco galvaniz nbr5580-cl media, dn32mm (1 1/4")-incl conexoes</v>
          </cell>
          <cell r="D816" t="str">
            <v>FDE</v>
          </cell>
          <cell r="E816" t="str">
            <v>M</v>
          </cell>
          <cell r="F816">
            <v>114.53</v>
          </cell>
        </row>
        <row r="817">
          <cell r="B817" t="str">
            <v>08.13.014</v>
          </cell>
          <cell r="C817" t="str">
            <v>Tubo aco galvaniz nbr5580-cl media, dn40mm (1 1/2") - incl conexoes</v>
          </cell>
          <cell r="D817" t="str">
            <v>FDE</v>
          </cell>
          <cell r="E817" t="str">
            <v>M</v>
          </cell>
          <cell r="F817">
            <v>129.35</v>
          </cell>
        </row>
        <row r="818">
          <cell r="B818" t="str">
            <v>08.13.015</v>
          </cell>
          <cell r="C818" t="str">
            <v>Tubo aco galvaniz nbr5580-cl media, dn50mm (2") - incl conexoes</v>
          </cell>
          <cell r="D818" t="str">
            <v>FDE</v>
          </cell>
          <cell r="E818" t="str">
            <v>M</v>
          </cell>
          <cell r="F818">
            <v>161.13</v>
          </cell>
        </row>
        <row r="819">
          <cell r="B819" t="str">
            <v>08.13.016</v>
          </cell>
          <cell r="C819" t="str">
            <v>Tubo aco galvaniz nbr5580-cl media, dn65mm (2 1/2")-incl conexoes</v>
          </cell>
          <cell r="D819" t="str">
            <v>FDE</v>
          </cell>
          <cell r="E819" t="str">
            <v>M</v>
          </cell>
          <cell r="F819">
            <v>197.64</v>
          </cell>
        </row>
        <row r="820">
          <cell r="B820" t="str">
            <v>08.13.017</v>
          </cell>
          <cell r="C820" t="str">
            <v>Tubo aco galvaniz nbr5580-cl media, dn80mm (3")-incl conexoes</v>
          </cell>
          <cell r="D820" t="str">
            <v>FDE</v>
          </cell>
          <cell r="E820" t="str">
            <v>M</v>
          </cell>
          <cell r="F820">
            <v>221.8</v>
          </cell>
        </row>
        <row r="821">
          <cell r="B821" t="str">
            <v>08.14.002</v>
          </cell>
          <cell r="C821" t="str">
            <v>Registro de gaveta bruto dn 20mm (3/4")</v>
          </cell>
          <cell r="D821" t="str">
            <v>FDE</v>
          </cell>
          <cell r="E821" t="str">
            <v>UN</v>
          </cell>
          <cell r="F821">
            <v>65.62</v>
          </cell>
        </row>
        <row r="822">
          <cell r="B822" t="str">
            <v>08.14.003</v>
          </cell>
          <cell r="C822" t="str">
            <v>Registro de gaveta bruto dn 25mm (1")</v>
          </cell>
          <cell r="D822" t="str">
            <v>FDE</v>
          </cell>
          <cell r="E822" t="str">
            <v>UN</v>
          </cell>
          <cell r="F822">
            <v>79.67</v>
          </cell>
        </row>
        <row r="823">
          <cell r="B823" t="str">
            <v>08.14.004</v>
          </cell>
          <cell r="C823" t="str">
            <v>Registro de gaveta bruto dn 32mm (1 1/4")</v>
          </cell>
          <cell r="D823" t="str">
            <v>FDE</v>
          </cell>
          <cell r="E823" t="str">
            <v>UN</v>
          </cell>
          <cell r="F823">
            <v>106.97</v>
          </cell>
        </row>
        <row r="824">
          <cell r="B824" t="str">
            <v>08.14.005</v>
          </cell>
          <cell r="C824" t="str">
            <v>Registro de gaveta bruto dn 40mm (1.1/2")</v>
          </cell>
          <cell r="D824" t="str">
            <v>FDE</v>
          </cell>
          <cell r="E824" t="str">
            <v>UN</v>
          </cell>
          <cell r="F824">
            <v>122.21</v>
          </cell>
        </row>
        <row r="825">
          <cell r="B825" t="str">
            <v>08.14.006</v>
          </cell>
          <cell r="C825" t="str">
            <v>Registro de gaveta bruto dn 50mm (2")</v>
          </cell>
          <cell r="D825" t="str">
            <v>FDE</v>
          </cell>
          <cell r="E825" t="str">
            <v>UN</v>
          </cell>
          <cell r="F825">
            <v>153.43</v>
          </cell>
        </row>
        <row r="826">
          <cell r="B826" t="str">
            <v>08.14.007</v>
          </cell>
          <cell r="C826" t="str">
            <v>Registro de gaveta bruto dn 65mm (2.1/2")</v>
          </cell>
          <cell r="D826" t="str">
            <v>FDE</v>
          </cell>
          <cell r="E826" t="str">
            <v>UN</v>
          </cell>
          <cell r="F826">
            <v>339.2</v>
          </cell>
        </row>
        <row r="827">
          <cell r="B827" t="str">
            <v>08.14.008</v>
          </cell>
          <cell r="C827" t="str">
            <v>Registro de gaveta bruto dn 80mm (3")</v>
          </cell>
          <cell r="D827" t="str">
            <v>FDE</v>
          </cell>
          <cell r="E827" t="str">
            <v>UN</v>
          </cell>
          <cell r="F827">
            <v>477.05</v>
          </cell>
        </row>
        <row r="828">
          <cell r="B828" t="str">
            <v>08.14.016</v>
          </cell>
          <cell r="C828" t="str">
            <v>Valvula de retencao horizontal de bronze de 1"</v>
          </cell>
          <cell r="D828" t="str">
            <v>FDE</v>
          </cell>
          <cell r="E828" t="str">
            <v>UN</v>
          </cell>
          <cell r="F828">
            <v>127.25</v>
          </cell>
        </row>
        <row r="829">
          <cell r="B829" t="str">
            <v>08.14.017</v>
          </cell>
          <cell r="C829" t="str">
            <v>Valvula de retencao horizontal de bronze de 1.1/4"</v>
          </cell>
          <cell r="D829" t="str">
            <v>FDE</v>
          </cell>
          <cell r="E829" t="str">
            <v>UN</v>
          </cell>
          <cell r="F829">
            <v>174.63</v>
          </cell>
        </row>
        <row r="830">
          <cell r="B830" t="str">
            <v>08.14.018</v>
          </cell>
          <cell r="C830" t="str">
            <v>Valvula de retencao horizontal de bronze de 1.1/2"</v>
          </cell>
          <cell r="D830" t="str">
            <v>FDE</v>
          </cell>
          <cell r="E830" t="str">
            <v>UN</v>
          </cell>
          <cell r="F830">
            <v>197.57</v>
          </cell>
        </row>
        <row r="831">
          <cell r="B831" t="str">
            <v>08.14.019</v>
          </cell>
          <cell r="C831" t="str">
            <v>Valvula de retencao horizontal de bronze de 2"</v>
          </cell>
          <cell r="D831" t="str">
            <v>FDE</v>
          </cell>
          <cell r="E831" t="str">
            <v>UN</v>
          </cell>
          <cell r="F831">
            <v>264.12</v>
          </cell>
        </row>
        <row r="832">
          <cell r="B832" t="str">
            <v>08.14.020</v>
          </cell>
          <cell r="C832" t="str">
            <v>Valvula de retencao horizontal de bronze de 2.1/2"</v>
          </cell>
          <cell r="D832" t="str">
            <v>FDE</v>
          </cell>
          <cell r="E832" t="str">
            <v>UN</v>
          </cell>
          <cell r="F832">
            <v>406.64</v>
          </cell>
        </row>
        <row r="833">
          <cell r="B833" t="str">
            <v>08.14.021</v>
          </cell>
          <cell r="C833" t="str">
            <v>Valvula de retencao horizontal de bronze de 3"</v>
          </cell>
          <cell r="D833" t="str">
            <v>FDE</v>
          </cell>
          <cell r="E833" t="str">
            <v>UN</v>
          </cell>
          <cell r="F833">
            <v>482.42</v>
          </cell>
        </row>
        <row r="834">
          <cell r="B834" t="str">
            <v>08.14.026</v>
          </cell>
          <cell r="C834" t="str">
            <v>Valvula de retencao vertical de bronze de 1"</v>
          </cell>
          <cell r="D834" t="str">
            <v>FDE</v>
          </cell>
          <cell r="E834" t="str">
            <v>UN</v>
          </cell>
          <cell r="F834">
            <v>103.44</v>
          </cell>
        </row>
        <row r="835">
          <cell r="B835" t="str">
            <v>08.14.027</v>
          </cell>
          <cell r="C835" t="str">
            <v>Valvula de retencao vertical de bronze de 1.1/4"</v>
          </cell>
          <cell r="D835" t="str">
            <v>FDE</v>
          </cell>
          <cell r="E835" t="str">
            <v>UN</v>
          </cell>
          <cell r="F835">
            <v>141.47</v>
          </cell>
        </row>
        <row r="836">
          <cell r="B836" t="str">
            <v>08.14.028</v>
          </cell>
          <cell r="C836" t="str">
            <v>Valvula de retencao vertical de bronze de 1.1/2"</v>
          </cell>
          <cell r="D836" t="str">
            <v>FDE</v>
          </cell>
          <cell r="E836" t="str">
            <v>UN</v>
          </cell>
          <cell r="F836">
            <v>161.58000000000001</v>
          </cell>
        </row>
        <row r="837">
          <cell r="B837" t="str">
            <v>08.14.029</v>
          </cell>
          <cell r="C837" t="str">
            <v>Valvula de retencao vertical de bronze de 2"</v>
          </cell>
          <cell r="D837" t="str">
            <v>FDE</v>
          </cell>
          <cell r="E837" t="str">
            <v>UN</v>
          </cell>
          <cell r="F837">
            <v>237.03</v>
          </cell>
        </row>
        <row r="838">
          <cell r="B838" t="str">
            <v>08.14.030</v>
          </cell>
          <cell r="C838" t="str">
            <v>Valvula de retencao vertical de bronze de 2.1/2"</v>
          </cell>
          <cell r="D838" t="str">
            <v>FDE</v>
          </cell>
          <cell r="E838" t="str">
            <v>UN</v>
          </cell>
          <cell r="F838">
            <v>356.72</v>
          </cell>
        </row>
        <row r="839">
          <cell r="B839" t="str">
            <v>08.14.031</v>
          </cell>
          <cell r="C839" t="str">
            <v>Valvula de retencao vertical de bronze de 3"</v>
          </cell>
          <cell r="D839" t="str">
            <v>FDE</v>
          </cell>
          <cell r="E839" t="str">
            <v>UN</v>
          </cell>
          <cell r="F839">
            <v>518.04</v>
          </cell>
        </row>
        <row r="840">
          <cell r="B840" t="str">
            <v>08.14.035</v>
          </cell>
          <cell r="C840" t="str">
            <v>Valvula de retencao de pe com crivo de bronze de 1"</v>
          </cell>
          <cell r="D840" t="str">
            <v>FDE</v>
          </cell>
          <cell r="E840" t="str">
            <v>UN</v>
          </cell>
          <cell r="F840">
            <v>94.68</v>
          </cell>
        </row>
        <row r="841">
          <cell r="B841" t="str">
            <v>08.14.036</v>
          </cell>
          <cell r="C841" t="str">
            <v>Valvula de retencao de pe com crivo de bronze de 1.1/4"</v>
          </cell>
          <cell r="D841" t="str">
            <v>FDE</v>
          </cell>
          <cell r="E841" t="str">
            <v>UN</v>
          </cell>
          <cell r="F841">
            <v>142.66999999999999</v>
          </cell>
        </row>
        <row r="842">
          <cell r="B842" t="str">
            <v>08.14.037</v>
          </cell>
          <cell r="C842" t="str">
            <v>Valvula de retencao de pe com crivo de bronze de 1.1/2"</v>
          </cell>
          <cell r="D842" t="str">
            <v>FDE</v>
          </cell>
          <cell r="E842" t="str">
            <v>UN</v>
          </cell>
          <cell r="F842">
            <v>153.99</v>
          </cell>
        </row>
        <row r="843">
          <cell r="B843" t="str">
            <v>08.14.038</v>
          </cell>
          <cell r="C843" t="str">
            <v>Valvula de retencao de pe com crivo de bronze de 2"</v>
          </cell>
          <cell r="D843" t="str">
            <v>FDE</v>
          </cell>
          <cell r="E843" t="str">
            <v>UN</v>
          </cell>
          <cell r="F843">
            <v>208.88</v>
          </cell>
        </row>
        <row r="844">
          <cell r="B844" t="str">
            <v>08.14.039</v>
          </cell>
          <cell r="C844" t="str">
            <v>Valvula de retencao de pe com crivo de bronze de 2.1/2"</v>
          </cell>
          <cell r="D844" t="str">
            <v>FDE</v>
          </cell>
          <cell r="E844" t="str">
            <v>UN</v>
          </cell>
          <cell r="F844">
            <v>310.77</v>
          </cell>
        </row>
        <row r="845">
          <cell r="B845" t="str">
            <v>08.14.040</v>
          </cell>
          <cell r="C845" t="str">
            <v>Valvula de retencao de pe com crivo de bronze de 3"</v>
          </cell>
          <cell r="D845" t="str">
            <v>FDE</v>
          </cell>
          <cell r="E845" t="str">
            <v>UN</v>
          </cell>
          <cell r="F845">
            <v>423.1</v>
          </cell>
        </row>
        <row r="846">
          <cell r="B846" t="str">
            <v>08.14.045</v>
          </cell>
          <cell r="C846" t="str">
            <v>Torneira de boia em latao (boia plast) dn 20mm (3/4")</v>
          </cell>
          <cell r="D846" t="str">
            <v>FDE</v>
          </cell>
          <cell r="E846" t="str">
            <v>UN</v>
          </cell>
          <cell r="F846">
            <v>85.15</v>
          </cell>
        </row>
        <row r="847">
          <cell r="B847" t="str">
            <v>08.14.046</v>
          </cell>
          <cell r="C847" t="str">
            <v>Torneira de boia em latao (boia plast) dn 25mm (1")</v>
          </cell>
          <cell r="D847" t="str">
            <v>FDE</v>
          </cell>
          <cell r="E847" t="str">
            <v>UN</v>
          </cell>
          <cell r="F847">
            <v>111.52</v>
          </cell>
        </row>
        <row r="848">
          <cell r="B848" t="str">
            <v>08.14.049</v>
          </cell>
          <cell r="C848" t="str">
            <v>Torneira de boia em latao (boia plast) dn50mm (2")</v>
          </cell>
          <cell r="D848" t="str">
            <v>FDE</v>
          </cell>
          <cell r="E848" t="str">
            <v>UN</v>
          </cell>
          <cell r="F848">
            <v>223.59</v>
          </cell>
        </row>
        <row r="849">
          <cell r="B849" t="str">
            <v>08.14.063</v>
          </cell>
          <cell r="C849" t="str">
            <v>Laje pre-moldada d=3,00m e=8cm p/ reservatorio</v>
          </cell>
          <cell r="D849" t="str">
            <v>FDE</v>
          </cell>
          <cell r="E849" t="str">
            <v>UN</v>
          </cell>
          <cell r="F849">
            <v>2983.33</v>
          </cell>
        </row>
        <row r="850">
          <cell r="B850" t="str">
            <v>08.14.071</v>
          </cell>
          <cell r="C850" t="str">
            <v>Conj motor-bomba (centrifuga) 1/2 hp (3400 l/h-20 mca)</v>
          </cell>
          <cell r="D850" t="str">
            <v>FDE</v>
          </cell>
          <cell r="E850" t="str">
            <v>UN</v>
          </cell>
          <cell r="F850">
            <v>1124.0899999999999</v>
          </cell>
        </row>
        <row r="851">
          <cell r="B851" t="str">
            <v>08.14.072</v>
          </cell>
          <cell r="C851" t="str">
            <v>Conj motor-bomba(centrifuga)3/4 hp(7400 l/h-20 mca)</v>
          </cell>
          <cell r="D851" t="str">
            <v>FDE</v>
          </cell>
          <cell r="E851" t="str">
            <v>UN</v>
          </cell>
          <cell r="F851">
            <v>1253.76</v>
          </cell>
        </row>
        <row r="852">
          <cell r="B852" t="str">
            <v>08.14.073</v>
          </cell>
          <cell r="C852" t="str">
            <v>Conj motor-bomba(centrifuga)1,5 hp(10000 l/h-20 mca)</v>
          </cell>
          <cell r="D852" t="str">
            <v>FDE</v>
          </cell>
          <cell r="E852" t="str">
            <v>UN</v>
          </cell>
          <cell r="F852">
            <v>1663.17</v>
          </cell>
        </row>
        <row r="853">
          <cell r="B853" t="str">
            <v>08.14.074</v>
          </cell>
          <cell r="C853" t="str">
            <v>Conj motor-bomba (centrifuga) 2 hp (13900 l/h-20 mca)</v>
          </cell>
          <cell r="D853" t="str">
            <v>FDE</v>
          </cell>
          <cell r="E853" t="str">
            <v>UN</v>
          </cell>
          <cell r="F853">
            <v>2487.75</v>
          </cell>
        </row>
        <row r="854">
          <cell r="B854" t="str">
            <v>08.14.075</v>
          </cell>
          <cell r="C854" t="str">
            <v>Conj motor-bomba(centrifuga)3 hp(25000 l/h-20 mca)</v>
          </cell>
          <cell r="D854" t="str">
            <v>FDE</v>
          </cell>
          <cell r="E854" t="str">
            <v>UN</v>
          </cell>
          <cell r="F854">
            <v>2654.58</v>
          </cell>
        </row>
        <row r="855">
          <cell r="B855" t="str">
            <v>08.14.078</v>
          </cell>
          <cell r="C855" t="str">
            <v>Conj motor-bomba (centrifuga) 1 hp 8500 l/h-20 mca</v>
          </cell>
          <cell r="D855" t="str">
            <v>FDE</v>
          </cell>
          <cell r="E855" t="str">
            <v>UN</v>
          </cell>
          <cell r="F855">
            <v>1351.5</v>
          </cell>
        </row>
        <row r="856">
          <cell r="B856" t="str">
            <v>08.14.101</v>
          </cell>
          <cell r="C856" t="str">
            <v>Caixa dágua cônica polietileno capacidade de 500l inclusive tampa</v>
          </cell>
          <cell r="D856" t="str">
            <v>FDE</v>
          </cell>
          <cell r="E856" t="str">
            <v>UN</v>
          </cell>
          <cell r="F856">
            <v>406.33</v>
          </cell>
        </row>
        <row r="857">
          <cell r="B857" t="str">
            <v>08.14.103</v>
          </cell>
          <cell r="C857" t="str">
            <v>Caixa dágua cônica polietileno capacidade de 1000l inclusive tampa</v>
          </cell>
          <cell r="D857" t="str">
            <v>FDE</v>
          </cell>
          <cell r="E857" t="str">
            <v>UN</v>
          </cell>
          <cell r="F857">
            <v>545.75</v>
          </cell>
        </row>
        <row r="858">
          <cell r="B858" t="str">
            <v>08.14.104</v>
          </cell>
          <cell r="C858" t="str">
            <v>Caixa dágua cônica polietileno capacidade de 5.000l inclusive tampa.</v>
          </cell>
          <cell r="D858" t="str">
            <v>FDE</v>
          </cell>
          <cell r="E858" t="str">
            <v>UN</v>
          </cell>
          <cell r="F858">
            <v>2694.08</v>
          </cell>
        </row>
        <row r="859">
          <cell r="B859" t="str">
            <v>08.15.003</v>
          </cell>
          <cell r="C859" t="str">
            <v>Bn-02 banho infantil</v>
          </cell>
          <cell r="D859" t="str">
            <v>FDE</v>
          </cell>
          <cell r="E859" t="str">
            <v>CJ</v>
          </cell>
          <cell r="F859">
            <v>1065.2</v>
          </cell>
        </row>
        <row r="860">
          <cell r="B860" t="str">
            <v>08.15.013</v>
          </cell>
          <cell r="C860" t="str">
            <v>Lt-04 lavatorio /bebedouro coletivo com torneira antivandalismo</v>
          </cell>
          <cell r="D860" t="str">
            <v>FDE</v>
          </cell>
          <cell r="E860" t="str">
            <v>M</v>
          </cell>
          <cell r="F860">
            <v>1341.24</v>
          </cell>
        </row>
        <row r="861">
          <cell r="B861" t="str">
            <v>08.15.016</v>
          </cell>
          <cell r="C861" t="str">
            <v>Bb-01 bebedouro coletivo</v>
          </cell>
          <cell r="D861" t="str">
            <v>FDE</v>
          </cell>
          <cell r="E861" t="str">
            <v>M</v>
          </cell>
          <cell r="F861">
            <v>905.04</v>
          </cell>
        </row>
        <row r="862">
          <cell r="B862" t="str">
            <v>08.15.017</v>
          </cell>
          <cell r="C862" t="str">
            <v>Bb-02 bebedouro acessível água refrigerada pressão mínima 8mca - fornecido e instalado</v>
          </cell>
          <cell r="D862" t="str">
            <v>FDE</v>
          </cell>
          <cell r="E862" t="str">
            <v>UN</v>
          </cell>
          <cell r="F862">
            <v>2142.7399999999998</v>
          </cell>
        </row>
        <row r="863">
          <cell r="B863" t="str">
            <v>08.15.018</v>
          </cell>
          <cell r="C863" t="str">
            <v>Lt-06 lavatório coletivo com torneira antivandalismo</v>
          </cell>
          <cell r="D863" t="str">
            <v>FDE</v>
          </cell>
          <cell r="E863" t="str">
            <v>M</v>
          </cell>
          <cell r="F863">
            <v>1581.75</v>
          </cell>
        </row>
        <row r="864">
          <cell r="B864" t="str">
            <v>08.15.019</v>
          </cell>
          <cell r="C864" t="str">
            <v>Lt-07 lavatório coletivo com torneira de mesa- sanit.administração</v>
          </cell>
          <cell r="D864" t="str">
            <v>FDE</v>
          </cell>
          <cell r="E864" t="str">
            <v>M</v>
          </cell>
          <cell r="F864">
            <v>2107.7600000000002</v>
          </cell>
        </row>
        <row r="865">
          <cell r="B865" t="str">
            <v>08.15.023</v>
          </cell>
          <cell r="C865" t="str">
            <v>Mt-04 mictorio coletivo</v>
          </cell>
          <cell r="D865" t="str">
            <v>FDE</v>
          </cell>
          <cell r="E865" t="str">
            <v>M</v>
          </cell>
          <cell r="F865">
            <v>2148.71</v>
          </cell>
        </row>
        <row r="866">
          <cell r="B866" t="str">
            <v>08.16.001</v>
          </cell>
          <cell r="C866" t="str">
            <v>Bacia sifonada de louca branca (vdr 6l) c/ assento</v>
          </cell>
          <cell r="D866" t="str">
            <v>FDE</v>
          </cell>
          <cell r="E866" t="str">
            <v>UN</v>
          </cell>
          <cell r="F866">
            <v>255.27</v>
          </cell>
        </row>
        <row r="867">
          <cell r="B867" t="str">
            <v>08.16.003</v>
          </cell>
          <cell r="C867" t="str">
            <v>Bacia sanitária infantil</v>
          </cell>
          <cell r="D867" t="str">
            <v>FDE</v>
          </cell>
          <cell r="E867" t="str">
            <v>UN</v>
          </cell>
          <cell r="F867">
            <v>450.68</v>
          </cell>
        </row>
        <row r="868">
          <cell r="B868" t="str">
            <v>08.16.004</v>
          </cell>
          <cell r="C868" t="str">
            <v>Bacia sifonada com caixa de descarga acoplada branca</v>
          </cell>
          <cell r="D868" t="str">
            <v>FDE</v>
          </cell>
          <cell r="E868" t="str">
            <v>UN</v>
          </cell>
          <cell r="F868">
            <v>647.41999999999996</v>
          </cell>
        </row>
        <row r="869">
          <cell r="B869" t="str">
            <v>08.16.010</v>
          </cell>
          <cell r="C869" t="str">
            <v>Lavatorio de louca branca sem coluna c/ torneira de fecham automatico</v>
          </cell>
          <cell r="D869" t="str">
            <v>FDE</v>
          </cell>
          <cell r="E869" t="str">
            <v>UN</v>
          </cell>
          <cell r="F869">
            <v>773.99</v>
          </cell>
        </row>
        <row r="870">
          <cell r="B870" t="str">
            <v>08.16.025</v>
          </cell>
          <cell r="C870" t="str">
            <v>Mictorio de louca sifonado/auto aspirante branco</v>
          </cell>
          <cell r="D870" t="str">
            <v>FDE</v>
          </cell>
          <cell r="E870" t="str">
            <v>UN</v>
          </cell>
          <cell r="F870">
            <v>541.58000000000004</v>
          </cell>
        </row>
        <row r="871">
          <cell r="B871" t="str">
            <v>08.16.045</v>
          </cell>
          <cell r="C871" t="str">
            <v>Tanque de louca branca,pequeno c/coluna</v>
          </cell>
          <cell r="D871" t="str">
            <v>FDE</v>
          </cell>
          <cell r="E871" t="str">
            <v>UN</v>
          </cell>
          <cell r="F871">
            <v>829.79</v>
          </cell>
        </row>
        <row r="872">
          <cell r="B872" t="str">
            <v>08.16.046</v>
          </cell>
          <cell r="C872" t="str">
            <v>Tanque de louca branca,grande c/coluna</v>
          </cell>
          <cell r="D872" t="str">
            <v>FDE</v>
          </cell>
          <cell r="E872" t="str">
            <v>UN</v>
          </cell>
          <cell r="F872">
            <v>952.9</v>
          </cell>
        </row>
        <row r="873">
          <cell r="B873" t="str">
            <v>08.16.050</v>
          </cell>
          <cell r="C873" t="str">
            <v>Saboneteira de louca branca de 7,5x15 cm</v>
          </cell>
          <cell r="D873" t="str">
            <v>FDE</v>
          </cell>
          <cell r="E873" t="str">
            <v>UN</v>
          </cell>
          <cell r="F873">
            <v>75.489999999999995</v>
          </cell>
        </row>
        <row r="874">
          <cell r="B874" t="str">
            <v>08.16.051</v>
          </cell>
          <cell r="C874" t="str">
            <v>Saboneteira de louca branca de 15x15 cm</v>
          </cell>
          <cell r="D874" t="str">
            <v>FDE</v>
          </cell>
          <cell r="E874" t="str">
            <v>UN</v>
          </cell>
          <cell r="F874">
            <v>85.6</v>
          </cell>
        </row>
        <row r="875">
          <cell r="B875" t="str">
            <v>08.16.065</v>
          </cell>
          <cell r="C875" t="str">
            <v>Papeleira de louca branca de 15x15cm</v>
          </cell>
          <cell r="D875" t="str">
            <v>FDE</v>
          </cell>
          <cell r="E875" t="str">
            <v>UN</v>
          </cell>
          <cell r="F875">
            <v>85.18</v>
          </cell>
        </row>
        <row r="876">
          <cell r="B876" t="str">
            <v>08.16.070</v>
          </cell>
          <cell r="C876" t="str">
            <v>Cabide de louca branca com 2 ganchos</v>
          </cell>
          <cell r="D876" t="str">
            <v>FDE</v>
          </cell>
          <cell r="E876" t="str">
            <v>UN</v>
          </cell>
          <cell r="F876">
            <v>55.74</v>
          </cell>
        </row>
        <row r="877">
          <cell r="B877" t="str">
            <v>08.16.073</v>
          </cell>
          <cell r="C877" t="str">
            <v>Bc-23 banco de granito 2cm com borda arredondada para vestiário</v>
          </cell>
          <cell r="D877" t="str">
            <v>FDE</v>
          </cell>
          <cell r="E877" t="str">
            <v>M</v>
          </cell>
          <cell r="F877">
            <v>316.76</v>
          </cell>
        </row>
        <row r="878">
          <cell r="B878" t="str">
            <v>08.16.083</v>
          </cell>
          <cell r="C878" t="str">
            <v>Va-01 varal/toalheiro</v>
          </cell>
          <cell r="D878" t="str">
            <v>FDE</v>
          </cell>
          <cell r="E878" t="str">
            <v>UN</v>
          </cell>
          <cell r="F878">
            <v>378.16</v>
          </cell>
        </row>
        <row r="879">
          <cell r="B879" t="str">
            <v>08.16.089</v>
          </cell>
          <cell r="C879" t="str">
            <v>Br-01 bacia p/ sanitario acessivel</v>
          </cell>
          <cell r="D879" t="str">
            <v>FDE</v>
          </cell>
          <cell r="E879" t="str">
            <v>CJ</v>
          </cell>
          <cell r="F879">
            <v>2449.25</v>
          </cell>
        </row>
        <row r="880">
          <cell r="B880" t="str">
            <v>08.16.090</v>
          </cell>
          <cell r="C880" t="str">
            <v>Br-02 lavatorio para sanitario acessivel</v>
          </cell>
          <cell r="D880" t="str">
            <v>FDE</v>
          </cell>
          <cell r="E880" t="str">
            <v>CJ</v>
          </cell>
          <cell r="F880">
            <v>1542.3</v>
          </cell>
        </row>
        <row r="881">
          <cell r="B881" t="str">
            <v>08.16.091</v>
          </cell>
          <cell r="C881" t="str">
            <v>Br-03 conjunto lavatorio e bacia acessiveis</v>
          </cell>
          <cell r="D881" t="str">
            <v>FDE</v>
          </cell>
          <cell r="E881" t="str">
            <v>CJ</v>
          </cell>
          <cell r="F881">
            <v>2767.6</v>
          </cell>
        </row>
        <row r="882">
          <cell r="B882" t="str">
            <v>08.16.092</v>
          </cell>
          <cell r="C882" t="str">
            <v>Br-04 barra de apoio com fixação lateral</v>
          </cell>
          <cell r="D882" t="str">
            <v>FDE</v>
          </cell>
          <cell r="E882" t="str">
            <v>UN</v>
          </cell>
          <cell r="F882">
            <v>579.71</v>
          </cell>
        </row>
        <row r="883">
          <cell r="B883" t="str">
            <v>08.16.093</v>
          </cell>
          <cell r="C883" t="str">
            <v>Br-05 trocador acessível</v>
          </cell>
          <cell r="D883" t="str">
            <v>FDE</v>
          </cell>
          <cell r="E883" t="str">
            <v>UN</v>
          </cell>
          <cell r="F883">
            <v>2710.3</v>
          </cell>
        </row>
        <row r="884">
          <cell r="B884" t="str">
            <v>08.16.094</v>
          </cell>
          <cell r="C884" t="str">
            <v>Br-06 chuveiro acessivel</v>
          </cell>
          <cell r="D884" t="str">
            <v>FDE</v>
          </cell>
          <cell r="E884" t="str">
            <v>CJ</v>
          </cell>
          <cell r="F884">
            <v>2249.63</v>
          </cell>
        </row>
        <row r="885">
          <cell r="B885" t="str">
            <v>08.17.013</v>
          </cell>
          <cell r="C885" t="str">
            <v>Mictorio coletivo de aco inoxidavel</v>
          </cell>
          <cell r="D885" t="str">
            <v>FDE</v>
          </cell>
          <cell r="E885" t="str">
            <v>M</v>
          </cell>
          <cell r="F885">
            <v>1542.91</v>
          </cell>
        </row>
        <row r="886">
          <cell r="B886" t="str">
            <v>08.17.030</v>
          </cell>
          <cell r="C886" t="str">
            <v>Tampo para pia marmore nacional espessura de 3 cm</v>
          </cell>
          <cell r="D886" t="str">
            <v>FDE</v>
          </cell>
          <cell r="E886" t="str">
            <v>M2</v>
          </cell>
          <cell r="F886">
            <v>1043.57</v>
          </cell>
        </row>
        <row r="887">
          <cell r="B887" t="str">
            <v>08.17.037</v>
          </cell>
          <cell r="C887" t="str">
            <v>Chuveiro antivandalismo</v>
          </cell>
          <cell r="D887" t="str">
            <v>FDE</v>
          </cell>
          <cell r="E887" t="str">
            <v>UN</v>
          </cell>
          <cell r="F887">
            <v>655.87</v>
          </cell>
        </row>
        <row r="888">
          <cell r="B888" t="str">
            <v>08.17.038</v>
          </cell>
          <cell r="C888" t="str">
            <v>Chuveiro simples c/articulacao, latao cromado dn 15mm (1/2")</v>
          </cell>
          <cell r="D888" t="str">
            <v>FDE</v>
          </cell>
          <cell r="E888" t="str">
            <v>UN</v>
          </cell>
          <cell r="F888">
            <v>171.17</v>
          </cell>
        </row>
        <row r="889">
          <cell r="B889" t="str">
            <v>08.17.041</v>
          </cell>
          <cell r="C889" t="str">
            <v>Chuveiro eletrico com resistencia blindada</v>
          </cell>
          <cell r="D889" t="str">
            <v>FDE</v>
          </cell>
          <cell r="E889" t="str">
            <v>UN</v>
          </cell>
          <cell r="F889">
            <v>522.34</v>
          </cell>
        </row>
        <row r="890">
          <cell r="B890" t="str">
            <v>08.17.043</v>
          </cell>
          <cell r="C890" t="str">
            <v>Aquecedor eletrico de passagem com resistencia blindada</v>
          </cell>
          <cell r="D890" t="str">
            <v>FDE</v>
          </cell>
          <cell r="E890" t="str">
            <v>UN</v>
          </cell>
          <cell r="F890">
            <v>913.47</v>
          </cell>
        </row>
        <row r="891">
          <cell r="B891" t="str">
            <v>08.17.049</v>
          </cell>
          <cell r="C891" t="str">
            <v>Purificador/bebedouro de agua refrigerada</v>
          </cell>
          <cell r="D891" t="str">
            <v>FDE</v>
          </cell>
          <cell r="E891" t="str">
            <v>UN</v>
          </cell>
          <cell r="F891">
            <v>2802.48</v>
          </cell>
        </row>
        <row r="892">
          <cell r="B892" t="str">
            <v>08.17.050</v>
          </cell>
          <cell r="C892" t="str">
            <v>Bebedouro eletrico com capacidade de 40 l</v>
          </cell>
          <cell r="D892" t="str">
            <v>FDE</v>
          </cell>
          <cell r="E892" t="str">
            <v>UN</v>
          </cell>
          <cell r="F892">
            <v>1024.1600000000001</v>
          </cell>
        </row>
        <row r="893">
          <cell r="B893" t="str">
            <v>08.17.051</v>
          </cell>
          <cell r="C893" t="str">
            <v>Bebedouro eletrico com capacidade de 80 l</v>
          </cell>
          <cell r="D893" t="str">
            <v>FDE</v>
          </cell>
          <cell r="E893" t="str">
            <v>UN</v>
          </cell>
          <cell r="F893">
            <v>1349.22</v>
          </cell>
        </row>
        <row r="894">
          <cell r="B894" t="str">
            <v>08.17.055</v>
          </cell>
          <cell r="C894" t="str">
            <v>Filtro pressao cuno(aqualar)c/elem filtr carvao ativado e cel 180/l/h</v>
          </cell>
          <cell r="D894" t="str">
            <v>FDE</v>
          </cell>
          <cell r="E894" t="str">
            <v>UN</v>
          </cell>
          <cell r="F894">
            <v>422.3</v>
          </cell>
        </row>
        <row r="895">
          <cell r="B895" t="str">
            <v>08.17.058</v>
          </cell>
          <cell r="C895" t="str">
            <v>Ft-02 filtro para agua potavel</v>
          </cell>
          <cell r="D895" t="str">
            <v>FDE</v>
          </cell>
          <cell r="E895" t="str">
            <v>UN</v>
          </cell>
          <cell r="F895">
            <v>551.70000000000005</v>
          </cell>
        </row>
        <row r="896">
          <cell r="B896" t="str">
            <v>08.17.077</v>
          </cell>
          <cell r="C896" t="str">
            <v>Restritor de vazao 12l/min para chuveiro simples</v>
          </cell>
          <cell r="D896" t="str">
            <v>FDE</v>
          </cell>
          <cell r="E896" t="str">
            <v>UN</v>
          </cell>
          <cell r="F896">
            <v>60.02</v>
          </cell>
        </row>
        <row r="897">
          <cell r="B897" t="str">
            <v>08.17.078</v>
          </cell>
          <cell r="C897" t="str">
            <v>Restritor de vazao 6l/min para torneiras e misturadores</v>
          </cell>
          <cell r="D897" t="str">
            <v>FDE</v>
          </cell>
          <cell r="E897" t="str">
            <v>UN</v>
          </cell>
          <cell r="F897">
            <v>81.42</v>
          </cell>
        </row>
        <row r="898">
          <cell r="B898" t="str">
            <v>08.17.079</v>
          </cell>
          <cell r="C898" t="str">
            <v>Torneira de parede antivandalismo - 85mm</v>
          </cell>
          <cell r="D898" t="str">
            <v>FDE</v>
          </cell>
          <cell r="E898" t="str">
            <v>UN</v>
          </cell>
          <cell r="F898">
            <v>380.56</v>
          </cell>
        </row>
        <row r="899">
          <cell r="B899" t="str">
            <v>08.17.080</v>
          </cell>
          <cell r="C899" t="str">
            <v>Torneira de lavagem com canopla de 1/2"</v>
          </cell>
          <cell r="D899" t="str">
            <v>FDE</v>
          </cell>
          <cell r="E899" t="str">
            <v>UN</v>
          </cell>
          <cell r="F899">
            <v>67.23</v>
          </cell>
        </row>
        <row r="900">
          <cell r="B900" t="str">
            <v>08.17.081</v>
          </cell>
          <cell r="C900" t="str">
            <v>Tj-03 torneira de jardim</v>
          </cell>
          <cell r="D900" t="str">
            <v>FDE</v>
          </cell>
          <cell r="E900" t="str">
            <v>UN</v>
          </cell>
          <cell r="F900">
            <v>367.96</v>
          </cell>
        </row>
        <row r="901">
          <cell r="B901" t="str">
            <v>08.17.084</v>
          </cell>
          <cell r="C901" t="str">
            <v>Torneira eletrica - eletrod. pvc ø 25mm amarelo.</v>
          </cell>
          <cell r="D901" t="str">
            <v>FDE</v>
          </cell>
          <cell r="E901" t="str">
            <v>UN</v>
          </cell>
          <cell r="F901">
            <v>701.42</v>
          </cell>
        </row>
        <row r="902">
          <cell r="B902" t="str">
            <v>08.17.085</v>
          </cell>
          <cell r="C902" t="str">
            <v>Torneira de fechamento automatico de mesa</v>
          </cell>
          <cell r="D902" t="str">
            <v>FDE</v>
          </cell>
          <cell r="E902" t="str">
            <v>UN</v>
          </cell>
          <cell r="F902">
            <v>383.34</v>
          </cell>
        </row>
        <row r="903">
          <cell r="B903" t="str">
            <v>08.17.086</v>
          </cell>
          <cell r="C903" t="str">
            <v>Torneira de fechamento automatico de parede</v>
          </cell>
          <cell r="D903" t="str">
            <v>FDE</v>
          </cell>
          <cell r="E903" t="str">
            <v>UN</v>
          </cell>
          <cell r="F903">
            <v>373.86</v>
          </cell>
        </row>
        <row r="904">
          <cell r="B904" t="str">
            <v>08.17.087</v>
          </cell>
          <cell r="C904" t="str">
            <v>Torneira de parede antivandalismo -140mm</v>
          </cell>
          <cell r="D904" t="str">
            <v>FDE</v>
          </cell>
          <cell r="E904" t="str">
            <v>UN</v>
          </cell>
          <cell r="F904">
            <v>411.14</v>
          </cell>
        </row>
        <row r="905">
          <cell r="B905" t="str">
            <v>08.17.088</v>
          </cell>
          <cell r="C905" t="str">
            <v>Torneira de uso restrito de 1/2</v>
          </cell>
          <cell r="D905" t="str">
            <v>FDE</v>
          </cell>
          <cell r="E905" t="str">
            <v>UN</v>
          </cell>
          <cell r="F905">
            <v>160.5</v>
          </cell>
        </row>
        <row r="906">
          <cell r="B906" t="str">
            <v>08.17.089</v>
          </cell>
          <cell r="C906" t="str">
            <v>Torneira de uso restrito de 3/4</v>
          </cell>
          <cell r="D906" t="str">
            <v>FDE</v>
          </cell>
          <cell r="E906" t="str">
            <v>UN</v>
          </cell>
          <cell r="F906">
            <v>207.54</v>
          </cell>
        </row>
        <row r="907">
          <cell r="B907" t="str">
            <v>08.50.001</v>
          </cell>
          <cell r="C907" t="str">
            <v>Demolição de tubulacões em geral incluindo conexões, caixas e ralos</v>
          </cell>
          <cell r="D907" t="str">
            <v>FDE</v>
          </cell>
          <cell r="E907" t="str">
            <v>M</v>
          </cell>
          <cell r="F907">
            <v>8.15</v>
          </cell>
        </row>
        <row r="908">
          <cell r="B908" t="str">
            <v>08.50.020</v>
          </cell>
          <cell r="C908" t="str">
            <v>Demolição de calhas e rufos em chapas metalicas</v>
          </cell>
          <cell r="D908" t="str">
            <v>FDE</v>
          </cell>
          <cell r="E908" t="str">
            <v>M</v>
          </cell>
          <cell r="F908">
            <v>4.68</v>
          </cell>
        </row>
        <row r="909">
          <cell r="B909" t="str">
            <v>08.50.021</v>
          </cell>
          <cell r="C909" t="str">
            <v>Demolição de condutores aparentes</v>
          </cell>
          <cell r="D909" t="str">
            <v>FDE</v>
          </cell>
          <cell r="E909" t="str">
            <v>M</v>
          </cell>
          <cell r="F909">
            <v>3.05</v>
          </cell>
        </row>
        <row r="910">
          <cell r="B910" t="str">
            <v>08.60.005</v>
          </cell>
          <cell r="C910" t="str">
            <v>Retirada de registros e válvulas de descarga</v>
          </cell>
          <cell r="D910" t="str">
            <v>FDE</v>
          </cell>
          <cell r="E910" t="str">
            <v>UN</v>
          </cell>
          <cell r="F910">
            <v>70.459999999999994</v>
          </cell>
        </row>
        <row r="911">
          <cell r="B911" t="str">
            <v>08.60.006</v>
          </cell>
          <cell r="C911" t="str">
            <v>Retirada de válvulas de retencao</v>
          </cell>
          <cell r="D911" t="str">
            <v>FDE</v>
          </cell>
          <cell r="E911" t="str">
            <v>UN</v>
          </cell>
          <cell r="F911">
            <v>29.08</v>
          </cell>
        </row>
        <row r="912">
          <cell r="B912" t="str">
            <v>08.60.007</v>
          </cell>
          <cell r="C912" t="str">
            <v>Retirada de torneiras</v>
          </cell>
          <cell r="D912" t="str">
            <v>FDE</v>
          </cell>
          <cell r="E912" t="str">
            <v>UN</v>
          </cell>
          <cell r="F912">
            <v>6.87</v>
          </cell>
        </row>
        <row r="913">
          <cell r="B913" t="str">
            <v>08.60.010</v>
          </cell>
          <cell r="C913" t="str">
            <v>Retirada de sifões</v>
          </cell>
          <cell r="D913" t="str">
            <v>FDE</v>
          </cell>
          <cell r="E913" t="str">
            <v>UN</v>
          </cell>
          <cell r="F913">
            <v>10.57</v>
          </cell>
        </row>
        <row r="914">
          <cell r="B914" t="str">
            <v>08.60.011</v>
          </cell>
          <cell r="C914" t="str">
            <v>Retirada de aparelhos sanitários incluindo acessórios</v>
          </cell>
          <cell r="D914" t="str">
            <v>FDE</v>
          </cell>
          <cell r="E914" t="str">
            <v>UN</v>
          </cell>
          <cell r="F914">
            <v>52.88</v>
          </cell>
        </row>
        <row r="915">
          <cell r="B915" t="str">
            <v>08.60.013</v>
          </cell>
          <cell r="C915" t="str">
            <v>Retirada de reservatórios de fibro cimento ate 1000 litros</v>
          </cell>
          <cell r="D915" t="str">
            <v>FDE</v>
          </cell>
          <cell r="E915" t="str">
            <v>UN</v>
          </cell>
          <cell r="F915">
            <v>140.93</v>
          </cell>
        </row>
        <row r="916">
          <cell r="B916" t="str">
            <v>08.60.014</v>
          </cell>
          <cell r="C916" t="str">
            <v>Retirada de conjunto de motor-bomba</v>
          </cell>
          <cell r="D916" t="str">
            <v>FDE</v>
          </cell>
          <cell r="E916" t="str">
            <v>UN</v>
          </cell>
          <cell r="F916">
            <v>211.54</v>
          </cell>
        </row>
        <row r="917">
          <cell r="B917" t="str">
            <v>08.60.015</v>
          </cell>
          <cell r="C917" t="str">
            <v>Retirada de hidrante de parede completo</v>
          </cell>
          <cell r="D917" t="str">
            <v>FDE</v>
          </cell>
          <cell r="E917" t="str">
            <v>UN</v>
          </cell>
          <cell r="F917">
            <v>79.319999999999993</v>
          </cell>
        </row>
        <row r="918">
          <cell r="B918" t="str">
            <v>08.70.005</v>
          </cell>
          <cell r="C918" t="str">
            <v>Recolocação de registro e válvulas de descarga</v>
          </cell>
          <cell r="D918" t="str">
            <v>FDE</v>
          </cell>
          <cell r="E918" t="str">
            <v>UN</v>
          </cell>
          <cell r="F918">
            <v>142.21</v>
          </cell>
        </row>
        <row r="919">
          <cell r="B919" t="str">
            <v>08.70.006</v>
          </cell>
          <cell r="C919" t="str">
            <v>Recolocação de válvula de retenção</v>
          </cell>
          <cell r="D919" t="str">
            <v>FDE</v>
          </cell>
          <cell r="E919" t="str">
            <v>UN</v>
          </cell>
          <cell r="F919">
            <v>48.62</v>
          </cell>
        </row>
        <row r="920">
          <cell r="B920" t="str">
            <v>08.70.007</v>
          </cell>
          <cell r="C920" t="str">
            <v>Recolocação de torneiras</v>
          </cell>
          <cell r="D920" t="str">
            <v>FDE</v>
          </cell>
          <cell r="E920" t="str">
            <v>UN</v>
          </cell>
          <cell r="F920">
            <v>23.48</v>
          </cell>
        </row>
        <row r="921">
          <cell r="B921" t="str">
            <v>08.70.010</v>
          </cell>
          <cell r="C921" t="str">
            <v>Recolocação de sifões</v>
          </cell>
          <cell r="D921" t="str">
            <v>FDE</v>
          </cell>
          <cell r="E921" t="str">
            <v>UN</v>
          </cell>
          <cell r="F921">
            <v>23.48</v>
          </cell>
        </row>
        <row r="922">
          <cell r="B922" t="str">
            <v>08.70.013</v>
          </cell>
          <cell r="C922" t="str">
            <v>Recolocação de reservatório de fibro-cimento ate 1000 l</v>
          </cell>
          <cell r="D922" t="str">
            <v>FDE</v>
          </cell>
          <cell r="E922" t="str">
            <v>UN</v>
          </cell>
          <cell r="F922">
            <v>187.91</v>
          </cell>
        </row>
        <row r="923">
          <cell r="B923" t="str">
            <v>08.70.014</v>
          </cell>
          <cell r="C923" t="str">
            <v>Recolocação de conjunto motor bomba</v>
          </cell>
          <cell r="D923" t="str">
            <v>FDE</v>
          </cell>
          <cell r="E923" t="str">
            <v>UN</v>
          </cell>
          <cell r="F923">
            <v>187.91</v>
          </cell>
        </row>
        <row r="924">
          <cell r="B924" t="str">
            <v>08.70.015</v>
          </cell>
          <cell r="C924" t="str">
            <v>Recolocação de hidrante de parede completo</v>
          </cell>
          <cell r="D924" t="str">
            <v>FDE</v>
          </cell>
          <cell r="E924" t="str">
            <v>UN</v>
          </cell>
          <cell r="F924">
            <v>244.28</v>
          </cell>
        </row>
        <row r="925">
          <cell r="B925" t="str">
            <v>08.70.016</v>
          </cell>
          <cell r="C925" t="str">
            <v>Recolocação de aparelhos sanitarios incluindo acessorios</v>
          </cell>
          <cell r="D925" t="str">
            <v>FDE</v>
          </cell>
          <cell r="E925" t="str">
            <v>UN</v>
          </cell>
          <cell r="F925">
            <v>117.44</v>
          </cell>
        </row>
        <row r="926">
          <cell r="B926" t="str">
            <v>08.80.007</v>
          </cell>
          <cell r="C926" t="str">
            <v>Cavalete de 3/4" (tubo e conexões de aço galvanizado)</v>
          </cell>
          <cell r="D926" t="str">
            <v>FDE</v>
          </cell>
          <cell r="E926" t="str">
            <v>UN</v>
          </cell>
          <cell r="F926">
            <v>274.52</v>
          </cell>
        </row>
        <row r="927">
          <cell r="B927" t="str">
            <v>08.80.008</v>
          </cell>
          <cell r="C927" t="str">
            <v>Cavalete de 1" (tubo e conexões de aço galvanizado)</v>
          </cell>
          <cell r="D927" t="str">
            <v>FDE</v>
          </cell>
          <cell r="E927" t="str">
            <v>UN</v>
          </cell>
          <cell r="F927">
            <v>311.24</v>
          </cell>
        </row>
        <row r="928">
          <cell r="B928" t="str">
            <v>08.80.009</v>
          </cell>
          <cell r="C928" t="str">
            <v>Cavalete de 1 1/2" (tubo e conexões de aço galvanizado)</v>
          </cell>
          <cell r="D928" t="str">
            <v>FDE</v>
          </cell>
          <cell r="E928" t="str">
            <v>UN</v>
          </cell>
          <cell r="F928">
            <v>397.41</v>
          </cell>
        </row>
        <row r="929">
          <cell r="B929" t="str">
            <v>08.80.010</v>
          </cell>
          <cell r="C929" t="str">
            <v>Canopla para registros</v>
          </cell>
          <cell r="D929" t="str">
            <v>FDE</v>
          </cell>
          <cell r="E929" t="str">
            <v>UN</v>
          </cell>
          <cell r="F929">
            <v>40.35</v>
          </cell>
        </row>
        <row r="930">
          <cell r="B930" t="str">
            <v>08.80.011</v>
          </cell>
          <cell r="C930" t="str">
            <v>Canopla para valvula de descarga</v>
          </cell>
          <cell r="D930" t="str">
            <v>FDE</v>
          </cell>
          <cell r="E930" t="str">
            <v>UN</v>
          </cell>
          <cell r="F930">
            <v>111.98</v>
          </cell>
        </row>
        <row r="931">
          <cell r="B931" t="str">
            <v>08.80.012</v>
          </cell>
          <cell r="C931" t="str">
            <v>Volante cromado para registro</v>
          </cell>
          <cell r="D931" t="str">
            <v>FDE</v>
          </cell>
          <cell r="E931" t="str">
            <v>UN</v>
          </cell>
          <cell r="F931">
            <v>21</v>
          </cell>
        </row>
        <row r="932">
          <cell r="B932" t="str">
            <v>08.80.015</v>
          </cell>
          <cell r="C932" t="str">
            <v>Botao para valvula de descarga</v>
          </cell>
          <cell r="D932" t="str">
            <v>FDE</v>
          </cell>
          <cell r="E932" t="str">
            <v>UN</v>
          </cell>
          <cell r="F932">
            <v>48.21</v>
          </cell>
        </row>
        <row r="933">
          <cell r="B933" t="str">
            <v>08.80.018</v>
          </cell>
          <cell r="C933" t="str">
            <v>Acabamento antivandalismo para valvula de descarga</v>
          </cell>
          <cell r="D933" t="str">
            <v>FDE</v>
          </cell>
          <cell r="E933" t="str">
            <v>UN</v>
          </cell>
          <cell r="F933">
            <v>273.87</v>
          </cell>
        </row>
        <row r="934">
          <cell r="B934" t="str">
            <v>08.80.019</v>
          </cell>
          <cell r="C934" t="str">
            <v>Reparo para caixa de descarga acoplada</v>
          </cell>
          <cell r="D934" t="str">
            <v>FDE</v>
          </cell>
          <cell r="E934" t="str">
            <v>CJ</v>
          </cell>
          <cell r="F934">
            <v>187.5</v>
          </cell>
        </row>
        <row r="935">
          <cell r="B935" t="str">
            <v>08.80.020</v>
          </cell>
          <cell r="C935" t="str">
            <v>Reparo de valvula de descarga</v>
          </cell>
          <cell r="D935" t="str">
            <v>FDE</v>
          </cell>
          <cell r="E935" t="str">
            <v>UN</v>
          </cell>
          <cell r="F935">
            <v>98.51</v>
          </cell>
        </row>
        <row r="936">
          <cell r="B936" t="str">
            <v>08.80.021</v>
          </cell>
          <cell r="C936" t="str">
            <v>Tubo de descarga em pvc dn=40mm</v>
          </cell>
          <cell r="D936" t="str">
            <v>FDE</v>
          </cell>
          <cell r="E936" t="str">
            <v>UN</v>
          </cell>
          <cell r="F936">
            <v>31.84</v>
          </cell>
        </row>
        <row r="937">
          <cell r="B937" t="str">
            <v>08.80.022</v>
          </cell>
          <cell r="C937" t="str">
            <v>Tubo de ligação com canopla para vaso sanitário (metal cromado)</v>
          </cell>
          <cell r="D937" t="str">
            <v>FDE</v>
          </cell>
          <cell r="E937" t="str">
            <v>UN</v>
          </cell>
          <cell r="F937">
            <v>46.97</v>
          </cell>
        </row>
        <row r="938">
          <cell r="B938" t="str">
            <v>08.80.031</v>
          </cell>
          <cell r="C938" t="str">
            <v>Torneira de pressao cromada de 1/2" em parede</v>
          </cell>
          <cell r="D938" t="str">
            <v>FDE</v>
          </cell>
          <cell r="E938" t="str">
            <v>UN</v>
          </cell>
          <cell r="F938">
            <v>169.51</v>
          </cell>
        </row>
        <row r="939">
          <cell r="B939" t="str">
            <v>08.80.032</v>
          </cell>
          <cell r="C939" t="str">
            <v>Torneira para lavatorio de louca branca ou bancada</v>
          </cell>
          <cell r="D939" t="str">
            <v>FDE</v>
          </cell>
          <cell r="E939" t="str">
            <v>UN</v>
          </cell>
          <cell r="F939">
            <v>110.32</v>
          </cell>
        </row>
        <row r="940">
          <cell r="B940" t="str">
            <v>08.80.090</v>
          </cell>
          <cell r="C940" t="str">
            <v>Abrigo para hidrante caixa 0,60x0,90x0,17m com cesto meia lua p/mangueira</v>
          </cell>
          <cell r="D940" t="str">
            <v>FDE</v>
          </cell>
          <cell r="E940" t="str">
            <v>UN</v>
          </cell>
          <cell r="F940">
            <v>373.53</v>
          </cell>
        </row>
        <row r="941">
          <cell r="B941" t="str">
            <v>08.80.091</v>
          </cell>
          <cell r="C941" t="str">
            <v>Recarga de extintor de gas carbonico de 6 litros</v>
          </cell>
          <cell r="D941" t="str">
            <v>FDE</v>
          </cell>
          <cell r="E941" t="str">
            <v>UN</v>
          </cell>
          <cell r="F941">
            <v>97.78</v>
          </cell>
        </row>
        <row r="942">
          <cell r="B942" t="str">
            <v>08.80.092</v>
          </cell>
          <cell r="C942" t="str">
            <v>Recarga de extintor de espuma de 10 litros</v>
          </cell>
          <cell r="D942" t="str">
            <v>FDE</v>
          </cell>
          <cell r="E942" t="str">
            <v>UN</v>
          </cell>
          <cell r="F942">
            <v>155.69999999999999</v>
          </cell>
        </row>
        <row r="943">
          <cell r="B943" t="str">
            <v>08.80.093</v>
          </cell>
          <cell r="C943" t="str">
            <v>Recarga de extintor de po quimico de 4 kg</v>
          </cell>
          <cell r="D943" t="str">
            <v>FDE</v>
          </cell>
          <cell r="E943" t="str">
            <v>UN</v>
          </cell>
          <cell r="F943">
            <v>57.22</v>
          </cell>
        </row>
        <row r="944">
          <cell r="B944" t="str">
            <v>08.80.095</v>
          </cell>
          <cell r="C944" t="str">
            <v>Extintor de incendio de agua pressurizada 10l : recarga</v>
          </cell>
          <cell r="D944" t="str">
            <v>FDE</v>
          </cell>
          <cell r="E944" t="str">
            <v>UN</v>
          </cell>
          <cell r="F944">
            <v>47.18</v>
          </cell>
        </row>
        <row r="945">
          <cell r="B945" t="str">
            <v>08.82.012</v>
          </cell>
          <cell r="C945" t="str">
            <v>Ralo sifonado f.fundido dn 150mm c/grelha pvc cromado</v>
          </cell>
          <cell r="D945" t="str">
            <v>FDE</v>
          </cell>
          <cell r="E945" t="str">
            <v>UN</v>
          </cell>
          <cell r="F945">
            <v>455.2</v>
          </cell>
        </row>
        <row r="946">
          <cell r="B946" t="str">
            <v>08.82.023</v>
          </cell>
          <cell r="C946" t="str">
            <v>Grelha metalica cromada diam 15 cm</v>
          </cell>
          <cell r="D946" t="str">
            <v>FDE</v>
          </cell>
          <cell r="E946" t="str">
            <v>UN</v>
          </cell>
          <cell r="F946">
            <v>57.25</v>
          </cell>
        </row>
        <row r="947">
          <cell r="B947" t="str">
            <v>08.82.024</v>
          </cell>
          <cell r="C947" t="str">
            <v>Grelha metalica cromada diam 10 cm</v>
          </cell>
          <cell r="D947" t="str">
            <v>FDE</v>
          </cell>
          <cell r="E947" t="str">
            <v>UN</v>
          </cell>
          <cell r="F947">
            <v>25.73</v>
          </cell>
        </row>
        <row r="948">
          <cell r="B948" t="str">
            <v>08.82.030</v>
          </cell>
          <cell r="C948" t="str">
            <v>Grelha de ferro fundido de 20x20 cm</v>
          </cell>
          <cell r="D948" t="str">
            <v>FDE</v>
          </cell>
          <cell r="E948" t="str">
            <v>UN</v>
          </cell>
          <cell r="F948">
            <v>32.93</v>
          </cell>
        </row>
        <row r="949">
          <cell r="B949" t="str">
            <v>08.82.031</v>
          </cell>
          <cell r="C949" t="str">
            <v>Grelha de ferro fundido de 15x15 cm</v>
          </cell>
          <cell r="D949" t="str">
            <v>FDE</v>
          </cell>
          <cell r="E949" t="str">
            <v>UN</v>
          </cell>
          <cell r="F949">
            <v>19.72</v>
          </cell>
        </row>
        <row r="950">
          <cell r="B950" t="str">
            <v>08.82.040</v>
          </cell>
          <cell r="C950" t="str">
            <v>Sifao metalico tipo copo dn 2x2"</v>
          </cell>
          <cell r="D950" t="str">
            <v>FDE</v>
          </cell>
          <cell r="E950" t="str">
            <v>UN</v>
          </cell>
          <cell r="F950">
            <v>250.89</v>
          </cell>
        </row>
        <row r="951">
          <cell r="B951" t="str">
            <v>08.82.041</v>
          </cell>
          <cell r="C951" t="str">
            <v>Sifao metalico tipo copo dn 1 1/2 x 1 1/2"</v>
          </cell>
          <cell r="D951" t="str">
            <v>FDE</v>
          </cell>
          <cell r="E951" t="str">
            <v>UN</v>
          </cell>
          <cell r="F951">
            <v>149.54</v>
          </cell>
        </row>
        <row r="952">
          <cell r="B952" t="str">
            <v>08.82.046</v>
          </cell>
          <cell r="C952" t="str">
            <v>Sifao pvc rigido tipo copo dn 1 1/2x1 1/2"</v>
          </cell>
          <cell r="D952" t="str">
            <v>FDE</v>
          </cell>
          <cell r="E952" t="str">
            <v>UN</v>
          </cell>
          <cell r="F952">
            <v>32.61</v>
          </cell>
        </row>
        <row r="953">
          <cell r="B953" t="str">
            <v>08.82.050</v>
          </cell>
          <cell r="C953" t="str">
            <v>Desentupimento de ramais de esgoto</v>
          </cell>
          <cell r="D953" t="str">
            <v>FDE</v>
          </cell>
          <cell r="E953" t="str">
            <v>M</v>
          </cell>
          <cell r="F953">
            <v>11.49</v>
          </cell>
        </row>
        <row r="954">
          <cell r="B954" t="str">
            <v>08.82.055</v>
          </cell>
          <cell r="C954" t="str">
            <v>Limpeza simples em calhas metalicas</v>
          </cell>
          <cell r="D954" t="str">
            <v>FDE</v>
          </cell>
          <cell r="E954" t="str">
            <v>M</v>
          </cell>
          <cell r="F954">
            <v>3.68</v>
          </cell>
        </row>
        <row r="955">
          <cell r="B955" t="str">
            <v>08.82.056</v>
          </cell>
          <cell r="C955" t="str">
            <v>Limpeza simples em lajes/calhas de concreto</v>
          </cell>
          <cell r="D955" t="str">
            <v>FDE</v>
          </cell>
          <cell r="E955" t="str">
            <v>M2</v>
          </cell>
          <cell r="F955">
            <v>9.14</v>
          </cell>
        </row>
        <row r="956">
          <cell r="B956" t="str">
            <v>08.82.060</v>
          </cell>
          <cell r="C956" t="str">
            <v>Limpeza de canaletas de águas pluviais</v>
          </cell>
          <cell r="D956" t="str">
            <v>FDE</v>
          </cell>
          <cell r="E956" t="str">
            <v>M</v>
          </cell>
          <cell r="F956">
            <v>5.08</v>
          </cell>
        </row>
        <row r="957">
          <cell r="B957" t="str">
            <v>08.82.061</v>
          </cell>
          <cell r="C957" t="str">
            <v>Solda e rebitagem em calhas de chapa galvanizada</v>
          </cell>
          <cell r="D957" t="str">
            <v>FDE</v>
          </cell>
          <cell r="E957" t="str">
            <v>M</v>
          </cell>
          <cell r="F957">
            <v>78.38</v>
          </cell>
        </row>
        <row r="958">
          <cell r="B958" t="str">
            <v>08.82.062</v>
          </cell>
          <cell r="C958" t="str">
            <v>Solda em chapa galvanizada</v>
          </cell>
          <cell r="D958" t="str">
            <v>FDE</v>
          </cell>
          <cell r="E958" t="str">
            <v>M</v>
          </cell>
          <cell r="F958">
            <v>71.11</v>
          </cell>
        </row>
        <row r="959">
          <cell r="B959" t="str">
            <v>08.84.005</v>
          </cell>
          <cell r="C959" t="str">
            <v>Tampa de plastico para bacia sanitaria</v>
          </cell>
          <cell r="D959" t="str">
            <v>FDE</v>
          </cell>
          <cell r="E959" t="str">
            <v>UN</v>
          </cell>
          <cell r="F959">
            <v>36.18</v>
          </cell>
        </row>
        <row r="960">
          <cell r="B960" t="str">
            <v>08.84.012</v>
          </cell>
          <cell r="C960" t="str">
            <v>Bolsa plastica para bacia sanitaria</v>
          </cell>
          <cell r="D960" t="str">
            <v>FDE</v>
          </cell>
          <cell r="E960" t="str">
            <v>UN</v>
          </cell>
          <cell r="F960">
            <v>12.72</v>
          </cell>
        </row>
        <row r="961">
          <cell r="B961" t="str">
            <v>08.84.020</v>
          </cell>
          <cell r="C961" t="str">
            <v>Suporte de ferro fundido para lavatorio</v>
          </cell>
          <cell r="D961" t="str">
            <v>FDE</v>
          </cell>
          <cell r="E961" t="str">
            <v>UN</v>
          </cell>
          <cell r="F961">
            <v>49.48</v>
          </cell>
        </row>
        <row r="962">
          <cell r="B962" t="str">
            <v>08.84.038</v>
          </cell>
          <cell r="C962" t="str">
            <v>Filtro de pressao cuno (aqualar) c/elem. filtrante carvao e cel 360/l/h</v>
          </cell>
          <cell r="D962" t="str">
            <v>FDE</v>
          </cell>
          <cell r="E962" t="str">
            <v>UN</v>
          </cell>
          <cell r="F962">
            <v>385.07</v>
          </cell>
        </row>
        <row r="963">
          <cell r="B963" t="str">
            <v>08.84.042</v>
          </cell>
          <cell r="C963" t="str">
            <v>Elemento filtrante cuno (aqualar)elem filtrante carvao e cel/180l/h</v>
          </cell>
          <cell r="D963" t="str">
            <v>FDE</v>
          </cell>
          <cell r="E963" t="str">
            <v>UN</v>
          </cell>
          <cell r="F963">
            <v>69.52</v>
          </cell>
        </row>
        <row r="964">
          <cell r="B964" t="str">
            <v>08.84.043</v>
          </cell>
          <cell r="C964" t="str">
            <v>Elemento filtrante cuno (aqualar) carvao e celulose 360 l/h</v>
          </cell>
          <cell r="D964" t="str">
            <v>FDE</v>
          </cell>
          <cell r="E964" t="str">
            <v>UN</v>
          </cell>
          <cell r="F964">
            <v>104.46</v>
          </cell>
        </row>
        <row r="965">
          <cell r="B965" t="str">
            <v>08.84.047</v>
          </cell>
          <cell r="C965" t="str">
            <v>Tampo de pia em marmore branco nacional de 3 cm</v>
          </cell>
          <cell r="D965" t="str">
            <v>FDE</v>
          </cell>
          <cell r="E965" t="str">
            <v>M2</v>
          </cell>
          <cell r="F965">
            <v>1043.57</v>
          </cell>
        </row>
        <row r="966">
          <cell r="B966" t="str">
            <v>08.84.048</v>
          </cell>
          <cell r="C966" t="str">
            <v>Tampo de pia em granilite</v>
          </cell>
          <cell r="D966" t="str">
            <v>FDE</v>
          </cell>
          <cell r="E966" t="str">
            <v>M2</v>
          </cell>
          <cell r="F966">
            <v>546.54999999999995</v>
          </cell>
        </row>
        <row r="967">
          <cell r="B967" t="str">
            <v>08.84.049</v>
          </cell>
          <cell r="C967" t="str">
            <v>Tampo aco inox (304) c/ cuba simples - ch.22</v>
          </cell>
          <cell r="D967" t="str">
            <v>FDE</v>
          </cell>
          <cell r="E967" t="str">
            <v>M2</v>
          </cell>
          <cell r="F967">
            <v>2267.62</v>
          </cell>
        </row>
        <row r="968">
          <cell r="B968" t="str">
            <v>08.84.050</v>
          </cell>
          <cell r="C968" t="str">
            <v>Tampo aco inox (304) c/ cuba dupla - ch.22</v>
          </cell>
          <cell r="D968" t="str">
            <v>FDE</v>
          </cell>
          <cell r="E968" t="str">
            <v>M2</v>
          </cell>
          <cell r="F968">
            <v>2301.7199999999998</v>
          </cell>
        </row>
        <row r="969">
          <cell r="B969" t="str">
            <v>08.84.054</v>
          </cell>
          <cell r="C969" t="str">
            <v>Cuba simples aco inox(304) - chapa 22 560x330x140mm - sem pertences</v>
          </cell>
          <cell r="D969" t="str">
            <v>FDE</v>
          </cell>
          <cell r="E969" t="str">
            <v>UN</v>
          </cell>
          <cell r="F969">
            <v>180.89</v>
          </cell>
        </row>
        <row r="970">
          <cell r="B970" t="str">
            <v>08.84.055</v>
          </cell>
          <cell r="C970" t="str">
            <v>Cuba simples aco inox(304) chap.22 - 400x340x140mm - sem pertences</v>
          </cell>
          <cell r="D970" t="str">
            <v>FDE</v>
          </cell>
          <cell r="E970" t="str">
            <v>UN</v>
          </cell>
          <cell r="F970">
            <v>206.3</v>
          </cell>
        </row>
        <row r="971">
          <cell r="B971" t="str">
            <v>08.84.058</v>
          </cell>
          <cell r="C971" t="str">
            <v>Cuba dupla aco inox(304) chapa 22 835x340x140mm - sem pertences</v>
          </cell>
          <cell r="D971" t="str">
            <v>FDE</v>
          </cell>
          <cell r="E971" t="str">
            <v>UN</v>
          </cell>
          <cell r="F971">
            <v>448.87</v>
          </cell>
        </row>
        <row r="972">
          <cell r="B972" t="str">
            <v>08.84.060</v>
          </cell>
          <cell r="C972" t="str">
            <v>Tampo liso em aco inox (304) chapa 20</v>
          </cell>
          <cell r="D972" t="str">
            <v>FDE</v>
          </cell>
          <cell r="E972" t="str">
            <v>M2</v>
          </cell>
          <cell r="F972">
            <v>1103.77</v>
          </cell>
        </row>
        <row r="973">
          <cell r="B973" t="str">
            <v>08.84.073</v>
          </cell>
          <cell r="C973" t="str">
            <v>Valvula americana</v>
          </cell>
          <cell r="D973" t="str">
            <v>FDE</v>
          </cell>
          <cell r="E973" t="str">
            <v>UN</v>
          </cell>
          <cell r="F973">
            <v>48.71</v>
          </cell>
        </row>
        <row r="974">
          <cell r="B974" t="str">
            <v>08.84.076</v>
          </cell>
          <cell r="C974" t="str">
            <v>Valvula de metal cromado de 1 1/2"</v>
          </cell>
          <cell r="D974" t="str">
            <v>FDE</v>
          </cell>
          <cell r="E974" t="str">
            <v>UN</v>
          </cell>
          <cell r="F974">
            <v>117.85</v>
          </cell>
        </row>
        <row r="975">
          <cell r="B975" t="str">
            <v>08.84.090</v>
          </cell>
          <cell r="C975" t="str">
            <v>Mangueira para hidrante diam 1 1/2' l=15,00m</v>
          </cell>
          <cell r="D975" t="str">
            <v>FDE</v>
          </cell>
          <cell r="E975" t="str">
            <v>UN</v>
          </cell>
          <cell r="F975">
            <v>393.66</v>
          </cell>
        </row>
        <row r="976">
          <cell r="B976" t="str">
            <v>08.84.091</v>
          </cell>
          <cell r="C976" t="str">
            <v>Mangueira para hidrante diam 1 1/2' l=30,00m</v>
          </cell>
          <cell r="D976" t="str">
            <v>FDE</v>
          </cell>
          <cell r="E976" t="str">
            <v>UN</v>
          </cell>
          <cell r="F976">
            <v>601.5</v>
          </cell>
        </row>
        <row r="977">
          <cell r="B977" t="str">
            <v>09.02.011</v>
          </cell>
          <cell r="C977" t="str">
            <v>At-01 entrada aerea para telefone</v>
          </cell>
          <cell r="D977" t="str">
            <v>FDE</v>
          </cell>
          <cell r="E977" t="str">
            <v>UN</v>
          </cell>
          <cell r="F977">
            <v>1471.39</v>
          </cell>
        </row>
        <row r="978">
          <cell r="B978" t="str">
            <v>09.02.042</v>
          </cell>
          <cell r="C978" t="str">
            <v>Dps - dispositivo protecao contra surtos (telefonia)</v>
          </cell>
          <cell r="D978" t="str">
            <v>FDE</v>
          </cell>
          <cell r="E978" t="str">
            <v>UN</v>
          </cell>
          <cell r="F978">
            <v>145.72</v>
          </cell>
        </row>
        <row r="979">
          <cell r="B979" t="str">
            <v>09.02.043</v>
          </cell>
          <cell r="C979" t="str">
            <v>Dps - dispositivo protecao contra surtos (energia)</v>
          </cell>
          <cell r="D979" t="str">
            <v>FDE</v>
          </cell>
          <cell r="E979" t="str">
            <v>UN</v>
          </cell>
          <cell r="F979">
            <v>185.12</v>
          </cell>
        </row>
        <row r="980">
          <cell r="B980" t="str">
            <v>09.02.047</v>
          </cell>
          <cell r="C980" t="str">
            <v>Disjuntor tripolar termomagnetico 3x300a</v>
          </cell>
          <cell r="D980" t="str">
            <v>FDE</v>
          </cell>
          <cell r="E980" t="str">
            <v>UN</v>
          </cell>
          <cell r="F980">
            <v>1983.53</v>
          </cell>
        </row>
        <row r="981">
          <cell r="B981" t="str">
            <v>09.02.052</v>
          </cell>
          <cell r="C981" t="str">
            <v>Ae-24 abrigo e entrada de energia (caixa m, t e e) com leitura voltada para calçada aes eletropaulo</v>
          </cell>
          <cell r="D981" t="str">
            <v>FDE</v>
          </cell>
          <cell r="E981" t="str">
            <v>UN</v>
          </cell>
          <cell r="F981">
            <v>4168.9399999999996</v>
          </cell>
        </row>
        <row r="982">
          <cell r="B982" t="str">
            <v>09.02.053</v>
          </cell>
          <cell r="C982" t="str">
            <v>Ae-23 abrigo e entrada de energia (caixa m, t e iv) com leitura voltada para calçada - cpfl, edp bandeirante e elektro</v>
          </cell>
          <cell r="D982" t="str">
            <v>FDE</v>
          </cell>
          <cell r="E982" t="str">
            <v>UN</v>
          </cell>
          <cell r="F982">
            <v>3992.98</v>
          </cell>
        </row>
        <row r="983">
          <cell r="B983" t="str">
            <v>09.02.059</v>
          </cell>
          <cell r="C983" t="str">
            <v>Ae-19 abrigo e entrada de energia (caixa ii, iv ou e): aes eletrop/bandeirante/cpfl/elektro</v>
          </cell>
          <cell r="D983" t="str">
            <v>FDE</v>
          </cell>
          <cell r="E983" t="str">
            <v>UN</v>
          </cell>
          <cell r="F983">
            <v>2081.15</v>
          </cell>
        </row>
        <row r="984">
          <cell r="B984" t="str">
            <v>09.02.060</v>
          </cell>
          <cell r="C984" t="str">
            <v>Ae-20 abrigo e entrada de energia (caixas iii ou v):bandeirante/cpfl/elektro</v>
          </cell>
          <cell r="D984" t="str">
            <v>FDE</v>
          </cell>
          <cell r="E984" t="str">
            <v>UN</v>
          </cell>
          <cell r="F984">
            <v>2495.31</v>
          </cell>
        </row>
        <row r="985">
          <cell r="B985" t="str">
            <v>09.02.062</v>
          </cell>
          <cell r="C985" t="str">
            <v>Conj 3 cabos p/ entrada energia seccao 10mm2 c/ eletrodutos</v>
          </cell>
          <cell r="D985" t="str">
            <v>FDE</v>
          </cell>
          <cell r="E985" t="str">
            <v>UN</v>
          </cell>
          <cell r="F985">
            <v>781.18</v>
          </cell>
        </row>
        <row r="986">
          <cell r="B986" t="str">
            <v>09.02.063</v>
          </cell>
          <cell r="C986" t="str">
            <v>Conj 3 cabos p/ entrada energia seccao 16mm2 c/ eletrodutos</v>
          </cell>
          <cell r="D986" t="str">
            <v>FDE</v>
          </cell>
          <cell r="E986" t="str">
            <v>UN</v>
          </cell>
          <cell r="F986">
            <v>981.45</v>
          </cell>
        </row>
        <row r="987">
          <cell r="B987" t="str">
            <v>09.02.064</v>
          </cell>
          <cell r="C987" t="str">
            <v>Conj 3 cabos p/ entrada energia seccao 25mm2 c/ eletrodutos</v>
          </cell>
          <cell r="D987" t="str">
            <v>FDE</v>
          </cell>
          <cell r="E987" t="str">
            <v>UN</v>
          </cell>
          <cell r="F987">
            <v>1145.4000000000001</v>
          </cell>
        </row>
        <row r="988">
          <cell r="B988" t="str">
            <v>09.02.065</v>
          </cell>
          <cell r="C988" t="str">
            <v>Conj 3 cabos p/ entrada energia seccao 35mm2 c/ eletrodutos</v>
          </cell>
          <cell r="D988" t="str">
            <v>FDE</v>
          </cell>
          <cell r="E988" t="str">
            <v>UN</v>
          </cell>
          <cell r="F988">
            <v>1311.8</v>
          </cell>
        </row>
        <row r="989">
          <cell r="B989" t="str">
            <v>09.02.066</v>
          </cell>
          <cell r="C989" t="str">
            <v>Conj 3 cabos p/ entrada energia seccao 50mm2 c/ eletrodutos</v>
          </cell>
          <cell r="D989" t="str">
            <v>FDE</v>
          </cell>
          <cell r="E989" t="str">
            <v>UN</v>
          </cell>
          <cell r="F989">
            <v>1709.12</v>
          </cell>
        </row>
        <row r="990">
          <cell r="B990" t="str">
            <v>09.02.067</v>
          </cell>
          <cell r="C990" t="str">
            <v>Conj 3 cabos p/ entrada energia seccao 70mm2 c/ eletrodutos</v>
          </cell>
          <cell r="D990" t="str">
            <v>FDE</v>
          </cell>
          <cell r="E990" t="str">
            <v>UN</v>
          </cell>
          <cell r="F990">
            <v>2243.4499999999998</v>
          </cell>
        </row>
        <row r="991">
          <cell r="B991" t="str">
            <v>09.02.068</v>
          </cell>
          <cell r="C991" t="str">
            <v>Conj 3 cabos p/ entrada energia seccao 95mm2 c/ eletrodutos</v>
          </cell>
          <cell r="D991" t="str">
            <v>FDE</v>
          </cell>
          <cell r="E991" t="str">
            <v>UN</v>
          </cell>
          <cell r="F991">
            <v>2774.69</v>
          </cell>
        </row>
        <row r="992">
          <cell r="B992" t="str">
            <v>09.02.069</v>
          </cell>
          <cell r="C992" t="str">
            <v>Conj 3 cabos p/ entrada energia seccao 120mm2 c/ eletrodutos</v>
          </cell>
          <cell r="D992" t="str">
            <v>FDE</v>
          </cell>
          <cell r="E992" t="str">
            <v>UN</v>
          </cell>
          <cell r="F992">
            <v>3654.72</v>
          </cell>
        </row>
        <row r="993">
          <cell r="B993" t="str">
            <v>09.02.070</v>
          </cell>
          <cell r="C993" t="str">
            <v>Conj 3 cabos p/ entrada energia seccao 150mm2 c/ eletrodutos</v>
          </cell>
          <cell r="D993" t="str">
            <v>FDE</v>
          </cell>
          <cell r="E993" t="str">
            <v>UN</v>
          </cell>
          <cell r="F993">
            <v>4192.46</v>
          </cell>
        </row>
        <row r="994">
          <cell r="B994" t="str">
            <v>09.02.071</v>
          </cell>
          <cell r="C994" t="str">
            <v>Conj 3 cabos p/ entrada energia seccao 185mm2 c/ eletrodutos</v>
          </cell>
          <cell r="D994" t="str">
            <v>FDE</v>
          </cell>
          <cell r="E994" t="str">
            <v>UN</v>
          </cell>
          <cell r="F994">
            <v>5034.95</v>
          </cell>
        </row>
        <row r="995">
          <cell r="B995" t="str">
            <v>09.02.072</v>
          </cell>
          <cell r="C995" t="str">
            <v>Conj 4 cabos p/ entrada energia seccao 10mm2 c/ eletrudutos</v>
          </cell>
          <cell r="D995" t="str">
            <v>FDE</v>
          </cell>
          <cell r="E995" t="str">
            <v>UN</v>
          </cell>
          <cell r="F995">
            <v>922.95</v>
          </cell>
        </row>
        <row r="996">
          <cell r="B996" t="str">
            <v>09.02.073</v>
          </cell>
          <cell r="C996" t="str">
            <v>Conj 4 cabos p/ entrada energia seccao 16mm2 c/ eletrodutos</v>
          </cell>
          <cell r="D996" t="str">
            <v>FDE</v>
          </cell>
          <cell r="E996" t="str">
            <v>UN</v>
          </cell>
          <cell r="F996">
            <v>1073.58</v>
          </cell>
        </row>
        <row r="997">
          <cell r="B997" t="str">
            <v>09.02.074</v>
          </cell>
          <cell r="C997" t="str">
            <v>Conj 4 cabos p/ entrada energia seccao 25mm2 c/ eletrodutos</v>
          </cell>
          <cell r="D997" t="str">
            <v>FDE</v>
          </cell>
          <cell r="E997" t="str">
            <v>UN</v>
          </cell>
          <cell r="F997">
            <v>1287.26</v>
          </cell>
        </row>
        <row r="998">
          <cell r="B998" t="str">
            <v>09.02.075</v>
          </cell>
          <cell r="C998" t="str">
            <v>Conj 4 cabos p/ entrada energia seccao 35mm2 c/ eletrodutos</v>
          </cell>
          <cell r="D998" t="str">
            <v>FDE</v>
          </cell>
          <cell r="E998" t="str">
            <v>UN</v>
          </cell>
          <cell r="F998">
            <v>1505.35</v>
          </cell>
        </row>
        <row r="999">
          <cell r="B999" t="str">
            <v>09.02.076</v>
          </cell>
          <cell r="C999" t="str">
            <v>Conj 4 cabos p/ entrada energia seccao 50mm2 c/ eletrodutos</v>
          </cell>
          <cell r="D999" t="str">
            <v>FDE</v>
          </cell>
          <cell r="E999" t="str">
            <v>UN</v>
          </cell>
          <cell r="F999">
            <v>2009.61</v>
          </cell>
        </row>
        <row r="1000">
          <cell r="B1000" t="str">
            <v>09.02.077</v>
          </cell>
          <cell r="C1000" t="str">
            <v>Conj 4 cabos p/ entrada energia seccao 70mm2 c/ eletrodutos</v>
          </cell>
          <cell r="D1000" t="str">
            <v>FDE</v>
          </cell>
          <cell r="E1000" t="str">
            <v>UN</v>
          </cell>
          <cell r="F1000">
            <v>2669.78</v>
          </cell>
        </row>
        <row r="1001">
          <cell r="B1001" t="str">
            <v>09.02.083</v>
          </cell>
          <cell r="C1001" t="str">
            <v>Chave seccionadora nh c/ carga 3x125a tam 00 c/ fusiveis</v>
          </cell>
          <cell r="D1001" t="str">
            <v>FDE</v>
          </cell>
          <cell r="E1001" t="str">
            <v>UN</v>
          </cell>
          <cell r="F1001">
            <v>308.74</v>
          </cell>
        </row>
        <row r="1002">
          <cell r="B1002" t="str">
            <v>09.02.084</v>
          </cell>
          <cell r="C1002" t="str">
            <v>Chave seccionadora nh c/ carga 3x250a tam 01 c/ fusiveis</v>
          </cell>
          <cell r="D1002" t="str">
            <v>FDE</v>
          </cell>
          <cell r="E1002" t="str">
            <v>UN</v>
          </cell>
          <cell r="F1002">
            <v>600.6</v>
          </cell>
        </row>
        <row r="1003">
          <cell r="B1003" t="str">
            <v>09.02.085</v>
          </cell>
          <cell r="C1003" t="str">
            <v>Chave seccionadora nh c/ carga 3x400a tam 02 c/ fusiveis</v>
          </cell>
          <cell r="D1003" t="str">
            <v>FDE</v>
          </cell>
          <cell r="E1003" t="str">
            <v>UN</v>
          </cell>
          <cell r="F1003">
            <v>778.32</v>
          </cell>
        </row>
        <row r="1004">
          <cell r="B1004" t="str">
            <v>09.02.086</v>
          </cell>
          <cell r="C1004" t="str">
            <v>Disjuntor bipolar termomagnetico 2x10a a 2x50a</v>
          </cell>
          <cell r="D1004" t="str">
            <v>FDE</v>
          </cell>
          <cell r="E1004" t="str">
            <v>UN</v>
          </cell>
          <cell r="F1004">
            <v>105.42</v>
          </cell>
        </row>
        <row r="1005">
          <cell r="B1005" t="str">
            <v>09.02.087</v>
          </cell>
          <cell r="C1005" t="str">
            <v>Disjuntor bipolar termomagnetico 2x60a a 2x100a</v>
          </cell>
          <cell r="D1005" t="str">
            <v>FDE</v>
          </cell>
          <cell r="E1005" t="str">
            <v>UN</v>
          </cell>
          <cell r="F1005">
            <v>136.61000000000001</v>
          </cell>
        </row>
        <row r="1006">
          <cell r="B1006" t="str">
            <v>09.02.088</v>
          </cell>
          <cell r="C1006" t="str">
            <v>Disjuntor tripolar termomagnetico 3x10a a 3x50a</v>
          </cell>
          <cell r="D1006" t="str">
            <v>FDE</v>
          </cell>
          <cell r="E1006" t="str">
            <v>UN</v>
          </cell>
          <cell r="F1006">
            <v>119.87</v>
          </cell>
        </row>
        <row r="1007">
          <cell r="B1007" t="str">
            <v>09.02.089</v>
          </cell>
          <cell r="C1007" t="str">
            <v>Disjuntor tripolar termomagnetico 3x60a a 3x100a</v>
          </cell>
          <cell r="D1007" t="str">
            <v>FDE</v>
          </cell>
          <cell r="E1007" t="str">
            <v>UN</v>
          </cell>
          <cell r="F1007">
            <v>149.66999999999999</v>
          </cell>
        </row>
        <row r="1008">
          <cell r="B1008" t="str">
            <v>09.02.091</v>
          </cell>
          <cell r="C1008" t="str">
            <v>Disjuntor tripolar termomagnetico 3x125a a 3x225a</v>
          </cell>
          <cell r="D1008" t="str">
            <v>FDE</v>
          </cell>
          <cell r="E1008" t="str">
            <v>UN</v>
          </cell>
          <cell r="F1008">
            <v>465.58</v>
          </cell>
        </row>
        <row r="1009">
          <cell r="B1009" t="str">
            <v>09.02.096</v>
          </cell>
          <cell r="C1009" t="str">
            <v>Chave seccionadora nh com carga 3x125a seca</v>
          </cell>
          <cell r="D1009" t="str">
            <v>FDE</v>
          </cell>
          <cell r="E1009" t="str">
            <v>UN</v>
          </cell>
          <cell r="F1009">
            <v>238.99</v>
          </cell>
        </row>
        <row r="1010">
          <cell r="B1010" t="str">
            <v>09.02.097</v>
          </cell>
          <cell r="C1010" t="str">
            <v>Chave seccionadora nh com carga 3x250a seca</v>
          </cell>
          <cell r="D1010" t="str">
            <v>FDE</v>
          </cell>
          <cell r="E1010" t="str">
            <v>UN</v>
          </cell>
          <cell r="F1010">
            <v>1683.62</v>
          </cell>
        </row>
        <row r="1011">
          <cell r="B1011" t="str">
            <v>09.02.098</v>
          </cell>
          <cell r="C1011" t="str">
            <v>Chave seccionadora nh com carga 3x400a seca</v>
          </cell>
          <cell r="D1011" t="str">
            <v>FDE</v>
          </cell>
          <cell r="E1011" t="str">
            <v>UN</v>
          </cell>
          <cell r="F1011">
            <v>2342.6</v>
          </cell>
        </row>
        <row r="1012">
          <cell r="B1012" t="str">
            <v>09.02.101</v>
          </cell>
          <cell r="C1012" t="str">
            <v>Conj. entrada p/intragov (fibra ótica) em entrada de energia</v>
          </cell>
          <cell r="D1012" t="str">
            <v>FDE</v>
          </cell>
          <cell r="E1012" t="str">
            <v>UN</v>
          </cell>
          <cell r="F1012">
            <v>612.28</v>
          </cell>
        </row>
        <row r="1013">
          <cell r="B1013" t="str">
            <v>09.02.102</v>
          </cell>
          <cell r="C1013" t="str">
            <v>Conjunto para entrada de telefone na entrada de energia</v>
          </cell>
          <cell r="D1013" t="str">
            <v>FDE</v>
          </cell>
          <cell r="E1013" t="str">
            <v>UN</v>
          </cell>
          <cell r="F1013">
            <v>482.85</v>
          </cell>
        </row>
        <row r="1014">
          <cell r="B1014" t="str">
            <v>09.02.103</v>
          </cell>
          <cell r="C1014" t="str">
            <v>Conjunto para entrada de teve a cabo na entrada de energia</v>
          </cell>
          <cell r="D1014" t="str">
            <v>FDE</v>
          </cell>
          <cell r="E1014" t="str">
            <v>UN</v>
          </cell>
          <cell r="F1014">
            <v>480.39</v>
          </cell>
        </row>
        <row r="1015">
          <cell r="B1015" t="str">
            <v>09.02.105</v>
          </cell>
          <cell r="C1015" t="str">
            <v>Disjuntor bipolar termomagnetico 2x225a</v>
          </cell>
          <cell r="D1015" t="str">
            <v>FDE</v>
          </cell>
          <cell r="E1015" t="str">
            <v>UN</v>
          </cell>
          <cell r="F1015">
            <v>325.31</v>
          </cell>
        </row>
        <row r="1016">
          <cell r="B1016" t="str">
            <v>09.02.108</v>
          </cell>
          <cell r="C1016" t="str">
            <v>Disjuntor bipolar termomagnetico 2x350a</v>
          </cell>
          <cell r="D1016" t="str">
            <v>FDE</v>
          </cell>
          <cell r="E1016" t="str">
            <v>UN</v>
          </cell>
          <cell r="F1016">
            <v>311.14999999999998</v>
          </cell>
        </row>
        <row r="1017">
          <cell r="B1017" t="str">
            <v>09.02.110</v>
          </cell>
          <cell r="C1017" t="str">
            <v>Disjuntor tripolar termomagnetico 3x400a</v>
          </cell>
          <cell r="D1017" t="str">
            <v>FDE</v>
          </cell>
          <cell r="E1017" t="str">
            <v>UN</v>
          </cell>
          <cell r="F1017">
            <v>1491.89</v>
          </cell>
        </row>
        <row r="1018">
          <cell r="B1018" t="str">
            <v>09.03.004</v>
          </cell>
          <cell r="C1018" t="str">
            <v>Cabo de 16 mm2 - 750 v de isolacao</v>
          </cell>
          <cell r="D1018" t="str">
            <v>FDE</v>
          </cell>
          <cell r="E1018" t="str">
            <v>M</v>
          </cell>
          <cell r="F1018">
            <v>16.84</v>
          </cell>
        </row>
        <row r="1019">
          <cell r="B1019" t="str">
            <v>09.03.005</v>
          </cell>
          <cell r="C1019" t="str">
            <v>Cabo de 25 mm2 - 750 v de isolacao</v>
          </cell>
          <cell r="D1019" t="str">
            <v>FDE</v>
          </cell>
          <cell r="E1019" t="str">
            <v>M</v>
          </cell>
          <cell r="F1019">
            <v>28.81</v>
          </cell>
        </row>
        <row r="1020">
          <cell r="B1020" t="str">
            <v>09.03.006</v>
          </cell>
          <cell r="C1020" t="str">
            <v>Cabo de 35 mm2 - 750 v de isolacao</v>
          </cell>
          <cell r="D1020" t="str">
            <v>FDE</v>
          </cell>
          <cell r="E1020" t="str">
            <v>M</v>
          </cell>
          <cell r="F1020">
            <v>42.39</v>
          </cell>
        </row>
        <row r="1021">
          <cell r="B1021" t="str">
            <v>09.03.007</v>
          </cell>
          <cell r="C1021" t="str">
            <v>Cabo de 50 mm2 - 750 v de isolacao</v>
          </cell>
          <cell r="D1021" t="str">
            <v>FDE</v>
          </cell>
          <cell r="E1021" t="str">
            <v>M</v>
          </cell>
          <cell r="F1021">
            <v>64.709999999999994</v>
          </cell>
        </row>
        <row r="1022">
          <cell r="B1022" t="str">
            <v>09.03.008</v>
          </cell>
          <cell r="C1022" t="str">
            <v>Cabo de 70 mm2 - 750 v de isolacao</v>
          </cell>
          <cell r="D1022" t="str">
            <v>FDE</v>
          </cell>
          <cell r="E1022" t="str">
            <v>M</v>
          </cell>
          <cell r="F1022">
            <v>83.92</v>
          </cell>
        </row>
        <row r="1023">
          <cell r="B1023" t="str">
            <v>09.03.009</v>
          </cell>
          <cell r="C1023" t="str">
            <v>Cabo de 95 mm2 - 750 v de isolacao</v>
          </cell>
          <cell r="D1023" t="str">
            <v>FDE</v>
          </cell>
          <cell r="E1023" t="str">
            <v>M</v>
          </cell>
          <cell r="F1023">
            <v>123.43</v>
          </cell>
        </row>
        <row r="1024">
          <cell r="B1024" t="str">
            <v>09.03.010</v>
          </cell>
          <cell r="C1024" t="str">
            <v>Cabo de 120 mm2 - 750 v de isolacao</v>
          </cell>
          <cell r="D1024" t="str">
            <v>FDE</v>
          </cell>
          <cell r="E1024" t="str">
            <v>M</v>
          </cell>
          <cell r="F1024">
            <v>156.88</v>
          </cell>
        </row>
        <row r="1025">
          <cell r="B1025" t="str">
            <v>09.03.011</v>
          </cell>
          <cell r="C1025" t="str">
            <v>Cabo de 150 mm2 - 750 v de isolacao</v>
          </cell>
          <cell r="D1025" t="str">
            <v>FDE</v>
          </cell>
          <cell r="E1025" t="str">
            <v>M</v>
          </cell>
          <cell r="F1025">
            <v>186.6</v>
          </cell>
        </row>
        <row r="1026">
          <cell r="B1026" t="str">
            <v>09.03.012</v>
          </cell>
          <cell r="C1026" t="str">
            <v>Cabo de 185 mm2 - 750 v de isolacao</v>
          </cell>
          <cell r="D1026" t="str">
            <v>FDE</v>
          </cell>
          <cell r="E1026" t="str">
            <v>M</v>
          </cell>
          <cell r="F1026">
            <v>233.63</v>
          </cell>
        </row>
        <row r="1027">
          <cell r="B1027" t="str">
            <v>09.03.013</v>
          </cell>
          <cell r="C1027" t="str">
            <v>Cabo de 240 mm2 - 750 v de isolacao</v>
          </cell>
          <cell r="D1027" t="str">
            <v>FDE</v>
          </cell>
          <cell r="E1027" t="str">
            <v>M</v>
          </cell>
          <cell r="F1027">
            <v>285.47000000000003</v>
          </cell>
        </row>
        <row r="1028">
          <cell r="B1028" t="str">
            <v>09.03.014</v>
          </cell>
          <cell r="C1028" t="str">
            <v>Cabo de 300 mm2 - 750 v de isolacao</v>
          </cell>
          <cell r="D1028" t="str">
            <v>FDE</v>
          </cell>
          <cell r="E1028" t="str">
            <v>M</v>
          </cell>
          <cell r="F1028">
            <v>306.47000000000003</v>
          </cell>
        </row>
        <row r="1029">
          <cell r="B1029" t="str">
            <v>09.03.015</v>
          </cell>
          <cell r="C1029" t="str">
            <v>Cabo de 10 mm2 - 750v de isolação</v>
          </cell>
          <cell r="D1029" t="str">
            <v>FDE</v>
          </cell>
          <cell r="E1029" t="str">
            <v>M</v>
          </cell>
          <cell r="F1029">
            <v>11.19</v>
          </cell>
        </row>
        <row r="1030">
          <cell r="B1030" t="str">
            <v>09.03.017</v>
          </cell>
          <cell r="C1030" t="str">
            <v>Cabo de 4 mm2 - 1000v de isolação</v>
          </cell>
          <cell r="D1030" t="str">
            <v>FDE</v>
          </cell>
          <cell r="E1030" t="str">
            <v>M</v>
          </cell>
          <cell r="F1030">
            <v>7.67</v>
          </cell>
        </row>
        <row r="1031">
          <cell r="B1031" t="str">
            <v>09.03.018</v>
          </cell>
          <cell r="C1031" t="str">
            <v>Cabo de 6 mm2 - 1000v de isolação</v>
          </cell>
          <cell r="D1031" t="str">
            <v>FDE</v>
          </cell>
          <cell r="E1031" t="str">
            <v>M</v>
          </cell>
          <cell r="F1031">
            <v>9.91</v>
          </cell>
        </row>
        <row r="1032">
          <cell r="B1032" t="str">
            <v>09.03.019</v>
          </cell>
          <cell r="C1032" t="str">
            <v>Cabo de 10 mm2 - 1000v de isolação</v>
          </cell>
          <cell r="D1032" t="str">
            <v>FDE</v>
          </cell>
          <cell r="E1032" t="str">
            <v>M</v>
          </cell>
          <cell r="F1032">
            <v>17.329999999999998</v>
          </cell>
        </row>
        <row r="1033">
          <cell r="B1033" t="str">
            <v>09.03.020</v>
          </cell>
          <cell r="C1033" t="str">
            <v>Cabo de 16 mm2 - 1000v de isolação</v>
          </cell>
          <cell r="D1033" t="str">
            <v>FDE</v>
          </cell>
          <cell r="E1033" t="str">
            <v>M</v>
          </cell>
          <cell r="F1033">
            <v>29.02</v>
          </cell>
        </row>
        <row r="1034">
          <cell r="B1034" t="str">
            <v>09.03.021</v>
          </cell>
          <cell r="C1034" t="str">
            <v>Cabo de 25 mm2 - 1000v de isolação</v>
          </cell>
          <cell r="D1034" t="str">
            <v>FDE</v>
          </cell>
          <cell r="E1034" t="str">
            <v>M</v>
          </cell>
          <cell r="F1034">
            <v>46.55</v>
          </cell>
        </row>
        <row r="1035">
          <cell r="B1035" t="str">
            <v>09.03.022</v>
          </cell>
          <cell r="C1035" t="str">
            <v>Cabo de 35 mm2 - 1000v de isolação</v>
          </cell>
          <cell r="D1035" t="str">
            <v>FDE</v>
          </cell>
          <cell r="E1035" t="str">
            <v>M</v>
          </cell>
          <cell r="F1035">
            <v>65.400000000000006</v>
          </cell>
        </row>
        <row r="1036">
          <cell r="B1036" t="str">
            <v>09.03.023</v>
          </cell>
          <cell r="C1036" t="str">
            <v>Cabo de 50 mm2 - 1000v de isolação</v>
          </cell>
          <cell r="D1036" t="str">
            <v>FDE</v>
          </cell>
          <cell r="E1036" t="str">
            <v>M</v>
          </cell>
          <cell r="F1036">
            <v>80.23</v>
          </cell>
        </row>
        <row r="1037">
          <cell r="B1037" t="str">
            <v>09.03.024</v>
          </cell>
          <cell r="C1037" t="str">
            <v>Cabo de 70 mm2 - 1000v de isolação</v>
          </cell>
          <cell r="D1037" t="str">
            <v>FDE</v>
          </cell>
          <cell r="E1037" t="str">
            <v>M</v>
          </cell>
          <cell r="F1037">
            <v>106.63</v>
          </cell>
        </row>
        <row r="1038">
          <cell r="B1038" t="str">
            <v>09.03.025</v>
          </cell>
          <cell r="C1038" t="str">
            <v>Cabo de 95 mm2 - 1000v de isolação</v>
          </cell>
          <cell r="D1038" t="str">
            <v>FDE</v>
          </cell>
          <cell r="E1038" t="str">
            <v>M</v>
          </cell>
          <cell r="F1038">
            <v>141.62</v>
          </cell>
        </row>
        <row r="1039">
          <cell r="B1039" t="str">
            <v>09.03.026</v>
          </cell>
          <cell r="C1039" t="str">
            <v>Cabo de 120 mm2 - 1000v de isolação</v>
          </cell>
          <cell r="D1039" t="str">
            <v>FDE</v>
          </cell>
          <cell r="E1039" t="str">
            <v>M</v>
          </cell>
          <cell r="F1039">
            <v>171.09</v>
          </cell>
        </row>
        <row r="1040">
          <cell r="B1040" t="str">
            <v>09.03.027</v>
          </cell>
          <cell r="C1040" t="str">
            <v>Cabo de 150 mm2 - 1000v de isolação</v>
          </cell>
          <cell r="D1040" t="str">
            <v>FDE</v>
          </cell>
          <cell r="E1040" t="str">
            <v>M</v>
          </cell>
          <cell r="F1040">
            <v>201.63</v>
          </cell>
        </row>
        <row r="1041">
          <cell r="B1041" t="str">
            <v>09.03.028</v>
          </cell>
          <cell r="C1041" t="str">
            <v>Cabo de 185 mm2 - 1000v de isolação</v>
          </cell>
          <cell r="D1041" t="str">
            <v>FDE</v>
          </cell>
          <cell r="E1041" t="str">
            <v>M</v>
          </cell>
          <cell r="F1041">
            <v>244.46</v>
          </cell>
        </row>
        <row r="1042">
          <cell r="B1042" t="str">
            <v>09.03.029</v>
          </cell>
          <cell r="C1042" t="str">
            <v>Cabo de 240 mm2 - 1000v de isolação</v>
          </cell>
          <cell r="D1042" t="str">
            <v>FDE</v>
          </cell>
          <cell r="E1042" t="str">
            <v>M</v>
          </cell>
          <cell r="F1042">
            <v>296.79000000000002</v>
          </cell>
        </row>
        <row r="1043">
          <cell r="B1043" t="str">
            <v>09.03.030</v>
          </cell>
          <cell r="C1043" t="str">
            <v>Cabo de 300 mm2 - 1000v de isolação</v>
          </cell>
          <cell r="D1043" t="str">
            <v>FDE</v>
          </cell>
          <cell r="E1043" t="str">
            <v>M</v>
          </cell>
          <cell r="F1043">
            <v>443.08</v>
          </cell>
        </row>
        <row r="1044">
          <cell r="B1044" t="str">
            <v>09.03.046</v>
          </cell>
          <cell r="C1044" t="str">
            <v>Eletroduto de pvc rigido roscavel de 25mm - incl conexoes</v>
          </cell>
          <cell r="D1044" t="str">
            <v>FDE</v>
          </cell>
          <cell r="E1044" t="str">
            <v>M</v>
          </cell>
          <cell r="F1044">
            <v>30.95</v>
          </cell>
        </row>
        <row r="1045">
          <cell r="B1045" t="str">
            <v>09.03.047</v>
          </cell>
          <cell r="C1045" t="str">
            <v>Eletroduto de pvc rigido roscavel de 32mm - incl conexoes</v>
          </cell>
          <cell r="D1045" t="str">
            <v>FDE</v>
          </cell>
          <cell r="E1045" t="str">
            <v>M</v>
          </cell>
          <cell r="F1045">
            <v>38.42</v>
          </cell>
        </row>
        <row r="1046">
          <cell r="B1046" t="str">
            <v>09.03.048</v>
          </cell>
          <cell r="C1046" t="str">
            <v>Eletroduto de pvc rigido roscavel de 40mm - incl conexoes</v>
          </cell>
          <cell r="D1046" t="str">
            <v>FDE</v>
          </cell>
          <cell r="E1046" t="str">
            <v>M</v>
          </cell>
          <cell r="F1046">
            <v>46.23</v>
          </cell>
        </row>
        <row r="1047">
          <cell r="B1047" t="str">
            <v>09.03.049</v>
          </cell>
          <cell r="C1047" t="str">
            <v>Eletroduto de pvc rigido roscavel de 50mm - incl conexoes</v>
          </cell>
          <cell r="D1047" t="str">
            <v>FDE</v>
          </cell>
          <cell r="E1047" t="str">
            <v>M</v>
          </cell>
          <cell r="F1047">
            <v>53.67</v>
          </cell>
        </row>
        <row r="1048">
          <cell r="B1048" t="str">
            <v>09.03.050</v>
          </cell>
          <cell r="C1048" t="str">
            <v>Eletroduto de pvc rigido roscavel de 60mm - incl conexoes</v>
          </cell>
          <cell r="D1048" t="str">
            <v>FDE</v>
          </cell>
          <cell r="E1048" t="str">
            <v>M</v>
          </cell>
          <cell r="F1048">
            <v>62.84</v>
          </cell>
        </row>
        <row r="1049">
          <cell r="B1049" t="str">
            <v>09.03.051</v>
          </cell>
          <cell r="C1049" t="str">
            <v>Eletroduto de pvc rigido roscavel de 75mm - incl conexoes</v>
          </cell>
          <cell r="D1049" t="str">
            <v>FDE</v>
          </cell>
          <cell r="E1049" t="str">
            <v>M</v>
          </cell>
          <cell r="F1049">
            <v>78.34</v>
          </cell>
        </row>
        <row r="1050">
          <cell r="B1050" t="str">
            <v>09.03.052</v>
          </cell>
          <cell r="C1050" t="str">
            <v>Eletroduto de pvc rigido roscavel de 85mm - incl conexoes</v>
          </cell>
          <cell r="D1050" t="str">
            <v>FDE</v>
          </cell>
          <cell r="E1050" t="str">
            <v>M</v>
          </cell>
          <cell r="F1050">
            <v>89.85</v>
          </cell>
        </row>
        <row r="1051">
          <cell r="B1051" t="str">
            <v>09.03.053</v>
          </cell>
          <cell r="C1051" t="str">
            <v>Eletroduto de pvc rigido roscavel de 110mm -incl conexoes</v>
          </cell>
          <cell r="D1051" t="str">
            <v>FDE</v>
          </cell>
          <cell r="E1051" t="str">
            <v>M</v>
          </cell>
          <cell r="F1051">
            <v>119</v>
          </cell>
        </row>
        <row r="1052">
          <cell r="B1052" t="str">
            <v>09.03.058</v>
          </cell>
          <cell r="C1052" t="str">
            <v>Eletroduto em polietileno de 25mm-inclusive conexoes</v>
          </cell>
          <cell r="D1052" t="str">
            <v>FDE</v>
          </cell>
          <cell r="E1052" t="str">
            <v>M</v>
          </cell>
          <cell r="F1052">
            <v>28.39</v>
          </cell>
        </row>
        <row r="1053">
          <cell r="B1053" t="str">
            <v>09.03.059</v>
          </cell>
          <cell r="C1053" t="str">
            <v>Eletroduto em polietileno de 32mm-inclusive conexoes</v>
          </cell>
          <cell r="D1053" t="str">
            <v>FDE</v>
          </cell>
          <cell r="E1053" t="str">
            <v>M</v>
          </cell>
          <cell r="F1053">
            <v>34.75</v>
          </cell>
        </row>
        <row r="1054">
          <cell r="B1054" t="str">
            <v>09.03.090</v>
          </cell>
          <cell r="C1054" t="str">
            <v>Envelope de concreto para dutos</v>
          </cell>
          <cell r="D1054" t="str">
            <v>FDE</v>
          </cell>
          <cell r="E1054" t="str">
            <v>M</v>
          </cell>
          <cell r="F1054">
            <v>19.27</v>
          </cell>
        </row>
        <row r="1055">
          <cell r="B1055" t="str">
            <v>09.04.006</v>
          </cell>
          <cell r="C1055" t="str">
            <v>Caixa em chapa de aço 16 com porta e fecho</v>
          </cell>
          <cell r="D1055" t="str">
            <v>FDE</v>
          </cell>
          <cell r="E1055" t="str">
            <v>M2</v>
          </cell>
          <cell r="F1055">
            <v>1474.98</v>
          </cell>
        </row>
        <row r="1056">
          <cell r="B1056" t="str">
            <v>09.04.007</v>
          </cell>
          <cell r="C1056" t="str">
            <v>Quadro geral : chave seccionadora nh c/ fusivel 3x125a</v>
          </cell>
          <cell r="D1056" t="str">
            <v>FDE</v>
          </cell>
          <cell r="E1056" t="str">
            <v>UN</v>
          </cell>
          <cell r="F1056">
            <v>291.83</v>
          </cell>
        </row>
        <row r="1057">
          <cell r="B1057" t="str">
            <v>09.04.008</v>
          </cell>
          <cell r="C1057" t="str">
            <v>Quadro geral : chave seccionadora nh c/ fusivel 3x250a</v>
          </cell>
          <cell r="D1057" t="str">
            <v>FDE</v>
          </cell>
          <cell r="E1057" t="str">
            <v>UN</v>
          </cell>
          <cell r="F1057">
            <v>594.14</v>
          </cell>
        </row>
        <row r="1058">
          <cell r="B1058" t="str">
            <v>09.04.009</v>
          </cell>
          <cell r="C1058" t="str">
            <v>Quadro geral : chave seccionadora nh c/ fusivel 3x400a</v>
          </cell>
          <cell r="D1058" t="str">
            <v>FDE</v>
          </cell>
          <cell r="E1058" t="str">
            <v>UN</v>
          </cell>
          <cell r="F1058">
            <v>782.31</v>
          </cell>
        </row>
        <row r="1059">
          <cell r="B1059" t="str">
            <v>09.04.016</v>
          </cell>
          <cell r="C1059" t="str">
            <v>Chave seccionadora nh c/fusivel 3x630a</v>
          </cell>
          <cell r="D1059" t="str">
            <v>FDE</v>
          </cell>
          <cell r="E1059" t="str">
            <v>UN</v>
          </cell>
          <cell r="F1059">
            <v>1119.6300000000001</v>
          </cell>
        </row>
        <row r="1060">
          <cell r="B1060" t="str">
            <v>09.04.019</v>
          </cell>
          <cell r="C1060" t="str">
            <v>Quadro geral - disjuntor termomagnetico 3x10a a 3x50a</v>
          </cell>
          <cell r="D1060" t="str">
            <v>FDE</v>
          </cell>
          <cell r="E1060" t="str">
            <v>UN</v>
          </cell>
          <cell r="F1060">
            <v>119.87</v>
          </cell>
        </row>
        <row r="1061">
          <cell r="B1061" t="str">
            <v>09.04.020</v>
          </cell>
          <cell r="C1061" t="str">
            <v>Quadro geral - disjuntor termomagnetico 3x60a a 3x100a</v>
          </cell>
          <cell r="D1061" t="str">
            <v>FDE</v>
          </cell>
          <cell r="E1061" t="str">
            <v>UN</v>
          </cell>
          <cell r="F1061">
            <v>149.66999999999999</v>
          </cell>
        </row>
        <row r="1062">
          <cell r="B1062" t="str">
            <v>09.04.021</v>
          </cell>
          <cell r="C1062" t="str">
            <v>Quadro geral - disjuntor termo magnetico 3x200a</v>
          </cell>
          <cell r="D1062" t="str">
            <v>FDE</v>
          </cell>
          <cell r="E1062" t="str">
            <v>UN</v>
          </cell>
          <cell r="F1062">
            <v>558.25</v>
          </cell>
        </row>
        <row r="1063">
          <cell r="B1063" t="str">
            <v>09.04.022</v>
          </cell>
          <cell r="C1063" t="str">
            <v>Quadro geral - disjuntor termo magnetico 3x400a</v>
          </cell>
          <cell r="D1063" t="str">
            <v>FDE</v>
          </cell>
          <cell r="E1063" t="str">
            <v>UN</v>
          </cell>
          <cell r="F1063">
            <v>1434.44</v>
          </cell>
        </row>
        <row r="1064">
          <cell r="B1064" t="str">
            <v>09.04.023</v>
          </cell>
          <cell r="C1064" t="str">
            <v>Quadro geral - disjuntor termo magnetico 3x600a</v>
          </cell>
          <cell r="D1064" t="str">
            <v>FDE</v>
          </cell>
          <cell r="E1064" t="str">
            <v>UN</v>
          </cell>
          <cell r="F1064">
            <v>1983.94</v>
          </cell>
        </row>
        <row r="1065">
          <cell r="B1065" t="str">
            <v>09.04.025</v>
          </cell>
          <cell r="C1065" t="str">
            <v>Quadro geral - disjuntor termo magnetico 3x125a a 3x225a</v>
          </cell>
          <cell r="D1065" t="str">
            <v>FDE</v>
          </cell>
          <cell r="E1065" t="str">
            <v>UN</v>
          </cell>
          <cell r="F1065">
            <v>465.58</v>
          </cell>
        </row>
        <row r="1066">
          <cell r="B1066" t="str">
            <v>09.04.028</v>
          </cell>
          <cell r="C1066" t="str">
            <v>Quadro geral-disjuntor termomagnetico 3x300a</v>
          </cell>
          <cell r="D1066" t="str">
            <v>FDE</v>
          </cell>
          <cell r="E1066" t="str">
            <v>UN</v>
          </cell>
          <cell r="F1066">
            <v>1983.53</v>
          </cell>
        </row>
        <row r="1067">
          <cell r="B1067" t="str">
            <v>09.04.036</v>
          </cell>
          <cell r="C1067" t="str">
            <v>Interruptor autom. diferencial (dispositivo dr) 40a/30ma</v>
          </cell>
          <cell r="D1067" t="str">
            <v>FDE</v>
          </cell>
          <cell r="E1067" t="str">
            <v>UN</v>
          </cell>
          <cell r="F1067">
            <v>383.23</v>
          </cell>
        </row>
        <row r="1068">
          <cell r="B1068" t="str">
            <v>09.04.037</v>
          </cell>
          <cell r="C1068" t="str">
            <v>Interruptor autom. diferencial (dispositivo dr) 63a/30ma</v>
          </cell>
          <cell r="D1068" t="str">
            <v>FDE</v>
          </cell>
          <cell r="E1068" t="str">
            <v>UN</v>
          </cell>
          <cell r="F1068">
            <v>463.22</v>
          </cell>
        </row>
        <row r="1069">
          <cell r="B1069" t="str">
            <v>09.04.038</v>
          </cell>
          <cell r="C1069" t="str">
            <v>Interruptor autom. diferencial (dispositivo dr) 40a/300 ma</v>
          </cell>
          <cell r="D1069" t="str">
            <v>FDE</v>
          </cell>
          <cell r="E1069" t="str">
            <v>UN</v>
          </cell>
          <cell r="F1069">
            <v>451.14</v>
          </cell>
        </row>
        <row r="1070">
          <cell r="B1070" t="str">
            <v>09.04.039</v>
          </cell>
          <cell r="C1070" t="str">
            <v>Interruptor autom. diferencial (dispositivo dr) 63a/300 ma</v>
          </cell>
          <cell r="D1070" t="str">
            <v>FDE</v>
          </cell>
          <cell r="E1070" t="str">
            <v>UN</v>
          </cell>
          <cell r="F1070">
            <v>520.19000000000005</v>
          </cell>
        </row>
        <row r="1071">
          <cell r="B1071" t="str">
            <v>09.04.040</v>
          </cell>
          <cell r="C1071" t="str">
            <v>Quadro geral-barramento de 30 a</v>
          </cell>
          <cell r="D1071" t="str">
            <v>FDE</v>
          </cell>
          <cell r="E1071" t="str">
            <v>UN</v>
          </cell>
          <cell r="F1071">
            <v>15.21</v>
          </cell>
        </row>
        <row r="1072">
          <cell r="B1072" t="str">
            <v>09.04.041</v>
          </cell>
          <cell r="C1072" t="str">
            <v>Quadro geral-barramento de 60 a</v>
          </cell>
          <cell r="D1072" t="str">
            <v>FDE</v>
          </cell>
          <cell r="E1072" t="str">
            <v>M</v>
          </cell>
          <cell r="F1072">
            <v>16.010000000000002</v>
          </cell>
        </row>
        <row r="1073">
          <cell r="B1073" t="str">
            <v>09.04.042</v>
          </cell>
          <cell r="C1073" t="str">
            <v>Quadro geral-barramento de 100 a</v>
          </cell>
          <cell r="D1073" t="str">
            <v>FDE</v>
          </cell>
          <cell r="E1073" t="str">
            <v>M</v>
          </cell>
          <cell r="F1073">
            <v>24.33</v>
          </cell>
        </row>
        <row r="1074">
          <cell r="B1074" t="str">
            <v>09.04.043</v>
          </cell>
          <cell r="C1074" t="str">
            <v>Quadro geral-barramento de 150 a</v>
          </cell>
          <cell r="D1074" t="str">
            <v>FDE</v>
          </cell>
          <cell r="E1074" t="str">
            <v>M</v>
          </cell>
          <cell r="F1074">
            <v>31.36</v>
          </cell>
        </row>
        <row r="1075">
          <cell r="B1075" t="str">
            <v>09.04.044</v>
          </cell>
          <cell r="C1075" t="str">
            <v>Quadro geral-barramento de 200 a</v>
          </cell>
          <cell r="D1075" t="str">
            <v>FDE</v>
          </cell>
          <cell r="E1075" t="str">
            <v>M</v>
          </cell>
          <cell r="F1075">
            <v>46.41</v>
          </cell>
        </row>
        <row r="1076">
          <cell r="B1076" t="str">
            <v>09.04.045</v>
          </cell>
          <cell r="C1076" t="str">
            <v>Quadro geral-barramento de 400 a</v>
          </cell>
          <cell r="D1076" t="str">
            <v>FDE</v>
          </cell>
          <cell r="E1076" t="str">
            <v>M</v>
          </cell>
          <cell r="F1076">
            <v>145.94999999999999</v>
          </cell>
        </row>
        <row r="1077">
          <cell r="B1077" t="str">
            <v>09.04.046</v>
          </cell>
          <cell r="C1077" t="str">
            <v>Quadro geral-barramento de 800 a</v>
          </cell>
          <cell r="D1077" t="str">
            <v>FDE</v>
          </cell>
          <cell r="E1077" t="str">
            <v>M</v>
          </cell>
          <cell r="F1077">
            <v>270.8</v>
          </cell>
        </row>
        <row r="1078">
          <cell r="B1078" t="str">
            <v>09.04.047</v>
          </cell>
          <cell r="C1078" t="str">
            <v>Quadro geral-barramento de 1000 a</v>
          </cell>
          <cell r="D1078" t="str">
            <v>FDE</v>
          </cell>
          <cell r="E1078" t="str">
            <v>M</v>
          </cell>
          <cell r="F1078">
            <v>395.87</v>
          </cell>
        </row>
        <row r="1079">
          <cell r="B1079" t="str">
            <v>09.04.049</v>
          </cell>
          <cell r="C1079" t="str">
            <v>Quadro geral - barramento de 600a</v>
          </cell>
          <cell r="D1079" t="str">
            <v>FDE</v>
          </cell>
          <cell r="E1079" t="str">
            <v>M</v>
          </cell>
          <cell r="F1079">
            <v>227.04</v>
          </cell>
        </row>
        <row r="1080">
          <cell r="B1080" t="str">
            <v>09.04.050</v>
          </cell>
          <cell r="C1080" t="str">
            <v>Placa de acrilico transparente esp=5mm protecao a contato acidental</v>
          </cell>
          <cell r="D1080" t="str">
            <v>FDE</v>
          </cell>
          <cell r="E1080" t="str">
            <v>M2</v>
          </cell>
          <cell r="F1080">
            <v>382.04</v>
          </cell>
        </row>
        <row r="1081">
          <cell r="B1081" t="str">
            <v>09.04.072</v>
          </cell>
          <cell r="C1081" t="str">
            <v>Quadro geral - eletroduto de pvc rigido roscavel de 32 mm incl conex</v>
          </cell>
          <cell r="D1081" t="str">
            <v>FDE</v>
          </cell>
          <cell r="E1081" t="str">
            <v>M</v>
          </cell>
          <cell r="F1081">
            <v>38.42</v>
          </cell>
        </row>
        <row r="1082">
          <cell r="B1082" t="str">
            <v>09.04.075</v>
          </cell>
          <cell r="C1082" t="str">
            <v>Quadro geral - cabo de cobre nu de 6 mm2</v>
          </cell>
          <cell r="D1082" t="str">
            <v>FDE</v>
          </cell>
          <cell r="E1082" t="str">
            <v>M</v>
          </cell>
          <cell r="F1082">
            <v>6.07</v>
          </cell>
        </row>
        <row r="1083">
          <cell r="B1083" t="str">
            <v>09.04.076</v>
          </cell>
          <cell r="C1083" t="str">
            <v>Quadro geral - cabo de cobre nu de 10 mm2</v>
          </cell>
          <cell r="D1083" t="str">
            <v>FDE</v>
          </cell>
          <cell r="E1083" t="str">
            <v>M</v>
          </cell>
          <cell r="F1083">
            <v>11.28</v>
          </cell>
        </row>
        <row r="1084">
          <cell r="B1084" t="str">
            <v>09.04.077</v>
          </cell>
          <cell r="C1084" t="str">
            <v>Quadro geral - cabo de cobre nu de 16 mm2</v>
          </cell>
          <cell r="D1084" t="str">
            <v>FDE</v>
          </cell>
          <cell r="E1084" t="str">
            <v>M</v>
          </cell>
          <cell r="F1084">
            <v>17.510000000000002</v>
          </cell>
        </row>
        <row r="1085">
          <cell r="B1085" t="str">
            <v>09.04.078</v>
          </cell>
          <cell r="C1085" t="str">
            <v>Quadro geral - cabo de cobre nu de 25 mm2</v>
          </cell>
          <cell r="D1085" t="str">
            <v>FDE</v>
          </cell>
          <cell r="E1085" t="str">
            <v>M</v>
          </cell>
          <cell r="F1085">
            <v>26.67</v>
          </cell>
        </row>
        <row r="1086">
          <cell r="B1086" t="str">
            <v>09.04.079</v>
          </cell>
          <cell r="C1086" t="str">
            <v>Quadro geral - cabo de cobre nu de 35 mm2</v>
          </cell>
          <cell r="D1086" t="str">
            <v>FDE</v>
          </cell>
          <cell r="E1086" t="str">
            <v>M</v>
          </cell>
          <cell r="F1086">
            <v>40.21</v>
          </cell>
        </row>
        <row r="1087">
          <cell r="B1087" t="str">
            <v>09.04.080</v>
          </cell>
          <cell r="C1087" t="str">
            <v>Quadro geral - cabo de cobre nu de 50 mm2</v>
          </cell>
          <cell r="D1087" t="str">
            <v>FDE</v>
          </cell>
          <cell r="E1087" t="str">
            <v>M</v>
          </cell>
          <cell r="F1087">
            <v>58.75</v>
          </cell>
        </row>
        <row r="1088">
          <cell r="B1088" t="str">
            <v>09.04.081</v>
          </cell>
          <cell r="C1088" t="str">
            <v>Quadro geral - cabo de cobre nu de 70 mm2</v>
          </cell>
          <cell r="D1088" t="str">
            <v>FDE</v>
          </cell>
          <cell r="E1088" t="str">
            <v>M</v>
          </cell>
          <cell r="F1088">
            <v>74.38</v>
          </cell>
        </row>
        <row r="1089">
          <cell r="B1089" t="str">
            <v>09.04.082</v>
          </cell>
          <cell r="C1089" t="str">
            <v>Quadro geral - cabo de cobre nu de 95 mm2</v>
          </cell>
          <cell r="D1089" t="str">
            <v>FDE</v>
          </cell>
          <cell r="E1089" t="str">
            <v>M</v>
          </cell>
          <cell r="F1089">
            <v>100.3</v>
          </cell>
        </row>
        <row r="1090">
          <cell r="B1090" t="str">
            <v>09.04.083</v>
          </cell>
          <cell r="C1090" t="str">
            <v>Quadro geral - cabo de cobre nu de 120 mm2</v>
          </cell>
          <cell r="D1090" t="str">
            <v>FDE</v>
          </cell>
          <cell r="E1090" t="str">
            <v>M</v>
          </cell>
          <cell r="F1090">
            <v>142.21</v>
          </cell>
        </row>
        <row r="1091">
          <cell r="B1091" t="str">
            <v>09.04.085</v>
          </cell>
          <cell r="C1091" t="str">
            <v>Terra completo 1 haste ø 19mm com caixa de inspeção</v>
          </cell>
          <cell r="D1091" t="str">
            <v>FDE</v>
          </cell>
          <cell r="E1091" t="str">
            <v>UN</v>
          </cell>
          <cell r="F1091">
            <v>226.64</v>
          </cell>
        </row>
        <row r="1092">
          <cell r="B1092" t="str">
            <v>09.04.089</v>
          </cell>
          <cell r="C1092" t="str">
            <v>Disjuntor unipolar termomagnetico 1x35a a 1x50a</v>
          </cell>
          <cell r="D1092" t="str">
            <v>FDE</v>
          </cell>
          <cell r="E1092" t="str">
            <v>UN</v>
          </cell>
          <cell r="F1092">
            <v>31.26</v>
          </cell>
        </row>
        <row r="1093">
          <cell r="B1093" t="str">
            <v>09.04.090</v>
          </cell>
          <cell r="C1093" t="str">
            <v>Disjuntor unipolar termomagnetico 1x10a 1x30a</v>
          </cell>
          <cell r="D1093" t="str">
            <v>FDE</v>
          </cell>
          <cell r="E1093" t="str">
            <v>UN</v>
          </cell>
          <cell r="F1093">
            <v>23.91</v>
          </cell>
        </row>
        <row r="1094">
          <cell r="B1094" t="str">
            <v>09.04.091</v>
          </cell>
          <cell r="C1094" t="str">
            <v>Disjuntor bipolar termomagnetico 2x10a a 2x50a</v>
          </cell>
          <cell r="D1094" t="str">
            <v>FDE</v>
          </cell>
          <cell r="E1094" t="str">
            <v>UN</v>
          </cell>
          <cell r="F1094">
            <v>71.47</v>
          </cell>
        </row>
        <row r="1095">
          <cell r="B1095" t="str">
            <v>09.04.092</v>
          </cell>
          <cell r="C1095" t="str">
            <v>Disjuntor bipolar termomagnetico 2x60a a 2x100a</v>
          </cell>
          <cell r="D1095" t="str">
            <v>FDE</v>
          </cell>
          <cell r="E1095" t="str">
            <v>UN</v>
          </cell>
          <cell r="F1095">
            <v>102.67</v>
          </cell>
        </row>
        <row r="1096">
          <cell r="B1096" t="str">
            <v>09.04.094</v>
          </cell>
          <cell r="C1096" t="str">
            <v>Disjuntor bipolar termomag. 2x125a a 2x225a</v>
          </cell>
          <cell r="D1096" t="str">
            <v>FDE</v>
          </cell>
          <cell r="E1096" t="str">
            <v>UN</v>
          </cell>
          <cell r="F1096">
            <v>286.14999999999998</v>
          </cell>
        </row>
        <row r="1097">
          <cell r="B1097" t="str">
            <v>09.04.095</v>
          </cell>
          <cell r="C1097" t="str">
            <v>Disjuntor unipolar termomagnetico 1x50a a 1x70a</v>
          </cell>
          <cell r="D1097" t="str">
            <v>FDE</v>
          </cell>
          <cell r="E1097" t="str">
            <v>UN</v>
          </cell>
          <cell r="F1097">
            <v>33.44</v>
          </cell>
        </row>
        <row r="1098">
          <cell r="B1098" t="str">
            <v>09.04.096</v>
          </cell>
          <cell r="C1098" t="str">
            <v>Disjuntor unipolar termomagnetico 1x90a a 1x100a</v>
          </cell>
          <cell r="D1098" t="str">
            <v>FDE</v>
          </cell>
          <cell r="E1098" t="str">
            <v>UN</v>
          </cell>
          <cell r="F1098">
            <v>35.53</v>
          </cell>
        </row>
        <row r="1099">
          <cell r="B1099" t="str">
            <v>09.05.002</v>
          </cell>
          <cell r="C1099" t="str">
            <v>Eletrod aco galv quente (nbr 5624) 20 mm (3/4") - incl conexoes</v>
          </cell>
          <cell r="D1099" t="str">
            <v>FDE</v>
          </cell>
          <cell r="E1099" t="str">
            <v>M</v>
          </cell>
          <cell r="F1099">
            <v>46.59</v>
          </cell>
        </row>
        <row r="1100">
          <cell r="B1100" t="str">
            <v>09.05.003</v>
          </cell>
          <cell r="C1100" t="str">
            <v>Eletrod aco galv quente (nbr 5624) 25 mm (1") - incl conexoes</v>
          </cell>
          <cell r="D1100" t="str">
            <v>FDE</v>
          </cell>
          <cell r="E1100" t="str">
            <v>M</v>
          </cell>
          <cell r="F1100">
            <v>56.31</v>
          </cell>
        </row>
        <row r="1101">
          <cell r="B1101" t="str">
            <v>09.05.004</v>
          </cell>
          <cell r="C1101" t="str">
            <v>Eletrod aco galv quente (nbr 5624) 32 mm (1 1/4") - incl conexoes</v>
          </cell>
          <cell r="D1101" t="str">
            <v>FDE</v>
          </cell>
          <cell r="E1101" t="str">
            <v>M</v>
          </cell>
          <cell r="F1101">
            <v>73.38</v>
          </cell>
        </row>
        <row r="1102">
          <cell r="B1102" t="str">
            <v>09.05.005</v>
          </cell>
          <cell r="C1102" t="str">
            <v>Eletrod aco galv quente (nbr 5624) 40 mm (1 1/2") - incl conexoes</v>
          </cell>
          <cell r="D1102" t="str">
            <v>FDE</v>
          </cell>
          <cell r="E1102" t="str">
            <v>M</v>
          </cell>
          <cell r="F1102">
            <v>85.6</v>
          </cell>
        </row>
        <row r="1103">
          <cell r="B1103" t="str">
            <v>09.05.006</v>
          </cell>
          <cell r="C1103" t="str">
            <v>Eletrod aco galv quente (nbr 5624) 50 mm (2") - incl conexoes</v>
          </cell>
          <cell r="D1103" t="str">
            <v>FDE</v>
          </cell>
          <cell r="E1103" t="str">
            <v>M</v>
          </cell>
          <cell r="F1103">
            <v>100.03</v>
          </cell>
        </row>
        <row r="1104">
          <cell r="B1104" t="str">
            <v>09.05.007</v>
          </cell>
          <cell r="C1104" t="str">
            <v>Eletrod aco galv. quente (nbr5624) 65mm(2x1/2") incl conexoes</v>
          </cell>
          <cell r="D1104" t="str">
            <v>FDE</v>
          </cell>
          <cell r="E1104" t="str">
            <v>M</v>
          </cell>
          <cell r="F1104">
            <v>121.72</v>
          </cell>
        </row>
        <row r="1105">
          <cell r="B1105" t="str">
            <v>09.05.008</v>
          </cell>
          <cell r="C1105" t="str">
            <v>Eletrod aco galv quente (nbr5624) 80mm(3") incl conexoes</v>
          </cell>
          <cell r="D1105" t="str">
            <v>FDE</v>
          </cell>
          <cell r="E1105" t="str">
            <v>M</v>
          </cell>
          <cell r="F1105">
            <v>139.94</v>
          </cell>
        </row>
        <row r="1106">
          <cell r="B1106" t="str">
            <v>09.05.013</v>
          </cell>
          <cell r="C1106" t="str">
            <v>Eletroduto de pvc rigido roscavel de 25mm - incl conexoes</v>
          </cell>
          <cell r="D1106" t="str">
            <v>FDE</v>
          </cell>
          <cell r="E1106" t="str">
            <v>M</v>
          </cell>
          <cell r="F1106">
            <v>30.95</v>
          </cell>
        </row>
        <row r="1107">
          <cell r="B1107" t="str">
            <v>09.05.014</v>
          </cell>
          <cell r="C1107" t="str">
            <v>Eletroduto de pvc rigido roscavel de 32mm - incl conexoes</v>
          </cell>
          <cell r="D1107" t="str">
            <v>FDE</v>
          </cell>
          <cell r="E1107" t="str">
            <v>M</v>
          </cell>
          <cell r="F1107">
            <v>38.42</v>
          </cell>
        </row>
        <row r="1108">
          <cell r="B1108" t="str">
            <v>09.05.015</v>
          </cell>
          <cell r="C1108" t="str">
            <v>Eletroduto de pvc rigido roscavel de 40mm - incl conexoes</v>
          </cell>
          <cell r="D1108" t="str">
            <v>FDE</v>
          </cell>
          <cell r="E1108" t="str">
            <v>M</v>
          </cell>
          <cell r="F1108">
            <v>46.23</v>
          </cell>
        </row>
        <row r="1109">
          <cell r="B1109" t="str">
            <v>09.05.016</v>
          </cell>
          <cell r="C1109" t="str">
            <v>Eletroduto de pvc rigido roscavel de 50mm - incl conexoes</v>
          </cell>
          <cell r="D1109" t="str">
            <v>FDE</v>
          </cell>
          <cell r="E1109" t="str">
            <v>M</v>
          </cell>
          <cell r="F1109">
            <v>53.67</v>
          </cell>
        </row>
        <row r="1110">
          <cell r="B1110" t="str">
            <v>09.05.017</v>
          </cell>
          <cell r="C1110" t="str">
            <v>Eletroduto de pvc rigido roscavel de 60mm - incl conexoes</v>
          </cell>
          <cell r="D1110" t="str">
            <v>FDE</v>
          </cell>
          <cell r="E1110" t="str">
            <v>M</v>
          </cell>
          <cell r="F1110">
            <v>62.84</v>
          </cell>
        </row>
        <row r="1111">
          <cell r="B1111" t="str">
            <v>09.05.018</v>
          </cell>
          <cell r="C1111" t="str">
            <v>Eletroduto de pvc rigido roscavel de 75mm - incl conexoes</v>
          </cell>
          <cell r="D1111" t="str">
            <v>FDE</v>
          </cell>
          <cell r="E1111" t="str">
            <v>M</v>
          </cell>
          <cell r="F1111">
            <v>78.34</v>
          </cell>
        </row>
        <row r="1112">
          <cell r="B1112" t="str">
            <v>09.05.019</v>
          </cell>
          <cell r="C1112" t="str">
            <v>Eletroduto de pvc rigido roscavel de 85mm - incl conexoes</v>
          </cell>
          <cell r="D1112" t="str">
            <v>FDE</v>
          </cell>
          <cell r="E1112" t="str">
            <v>M</v>
          </cell>
          <cell r="F1112">
            <v>89.85</v>
          </cell>
        </row>
        <row r="1113">
          <cell r="B1113" t="str">
            <v>09.05.020</v>
          </cell>
          <cell r="C1113" t="str">
            <v>Eletroduto de pvc rigido roscavel de 110mm -incl conexoes</v>
          </cell>
          <cell r="D1113" t="str">
            <v>FDE</v>
          </cell>
          <cell r="E1113" t="str">
            <v>M</v>
          </cell>
          <cell r="F1113">
            <v>119</v>
          </cell>
        </row>
        <row r="1114">
          <cell r="B1114" t="str">
            <v>09.05.036</v>
          </cell>
          <cell r="C1114" t="str">
            <v>Eletroduto em polietileno de 25mm-inclusive conexoes</v>
          </cell>
          <cell r="D1114" t="str">
            <v>FDE</v>
          </cell>
          <cell r="E1114" t="str">
            <v>M</v>
          </cell>
          <cell r="F1114">
            <v>28.39</v>
          </cell>
        </row>
        <row r="1115">
          <cell r="B1115" t="str">
            <v>09.05.037</v>
          </cell>
          <cell r="C1115" t="str">
            <v>Eletroduto em polietileno de 32mm-inclusive conexoes</v>
          </cell>
          <cell r="D1115" t="str">
            <v>FDE</v>
          </cell>
          <cell r="E1115" t="str">
            <v>M</v>
          </cell>
          <cell r="F1115">
            <v>34.75</v>
          </cell>
        </row>
        <row r="1116">
          <cell r="B1116" t="str">
            <v>09.05.040</v>
          </cell>
          <cell r="C1116" t="str">
            <v>Envelope de concreto para dutos</v>
          </cell>
          <cell r="D1116" t="str">
            <v>FDE</v>
          </cell>
          <cell r="E1116" t="str">
            <v>M</v>
          </cell>
          <cell r="F1116">
            <v>19.27</v>
          </cell>
        </row>
        <row r="1117">
          <cell r="B1117" t="str">
            <v>09.05.042</v>
          </cell>
          <cell r="C1117" t="str">
            <v>Quadro distribuicao, disj. geral 30a p/ 4 a 8 disjs.</v>
          </cell>
          <cell r="D1117" t="str">
            <v>FDE</v>
          </cell>
          <cell r="E1117" t="str">
            <v>UN</v>
          </cell>
          <cell r="F1117">
            <v>270.12</v>
          </cell>
        </row>
        <row r="1118">
          <cell r="B1118" t="str">
            <v>09.05.045</v>
          </cell>
          <cell r="C1118" t="str">
            <v>Quadro distribuicao, disj. geral 50a p/ 10 a 12 disjs.</v>
          </cell>
          <cell r="D1118" t="str">
            <v>FDE</v>
          </cell>
          <cell r="E1118" t="str">
            <v>UN</v>
          </cell>
          <cell r="F1118">
            <v>278.02</v>
          </cell>
        </row>
        <row r="1119">
          <cell r="B1119" t="str">
            <v>09.05.047</v>
          </cell>
          <cell r="C1119" t="str">
            <v>Quadro distribuicao, disj. geral 60a p/ 14 a 20 disjs.</v>
          </cell>
          <cell r="D1119" t="str">
            <v>FDE</v>
          </cell>
          <cell r="E1119" t="str">
            <v>UN</v>
          </cell>
          <cell r="F1119">
            <v>388.56</v>
          </cell>
        </row>
        <row r="1120">
          <cell r="B1120" t="str">
            <v>09.05.051</v>
          </cell>
          <cell r="C1120" t="str">
            <v>Quadro distribuicao, disj. geral 80a p/ 22 a 26 disjs.</v>
          </cell>
          <cell r="D1120" t="str">
            <v>FDE</v>
          </cell>
          <cell r="E1120" t="str">
            <v>UN</v>
          </cell>
          <cell r="F1120">
            <v>548.69000000000005</v>
          </cell>
        </row>
        <row r="1121">
          <cell r="B1121" t="str">
            <v>09.05.054</v>
          </cell>
          <cell r="C1121" t="str">
            <v>Quadro distribuicao, disj. geral 100a p/ 28 a 42 disjs.</v>
          </cell>
          <cell r="D1121" t="str">
            <v>FDE</v>
          </cell>
          <cell r="E1121" t="str">
            <v>UN</v>
          </cell>
          <cell r="F1121">
            <v>972.57</v>
          </cell>
        </row>
        <row r="1122">
          <cell r="B1122" t="str">
            <v>09.05.062</v>
          </cell>
          <cell r="C1122" t="str">
            <v>Barramento de 30a p/quadros de distribuição</v>
          </cell>
          <cell r="D1122" t="str">
            <v>FDE</v>
          </cell>
          <cell r="E1122" t="str">
            <v>M</v>
          </cell>
          <cell r="F1122">
            <v>15.21</v>
          </cell>
        </row>
        <row r="1123">
          <cell r="B1123" t="str">
            <v>09.05.063</v>
          </cell>
          <cell r="C1123" t="str">
            <v>Barramento de 60a p/quadros de distribuição</v>
          </cell>
          <cell r="D1123" t="str">
            <v>FDE</v>
          </cell>
          <cell r="E1123" t="str">
            <v>M</v>
          </cell>
          <cell r="F1123">
            <v>16.010000000000002</v>
          </cell>
        </row>
        <row r="1124">
          <cell r="B1124" t="str">
            <v>09.05.064</v>
          </cell>
          <cell r="C1124" t="str">
            <v>Barramento de 100a p/quadros de distribuição</v>
          </cell>
          <cell r="D1124" t="str">
            <v>FDE</v>
          </cell>
          <cell r="E1124" t="str">
            <v>M</v>
          </cell>
          <cell r="F1124">
            <v>24.33</v>
          </cell>
        </row>
        <row r="1125">
          <cell r="B1125" t="str">
            <v>09.05.069</v>
          </cell>
          <cell r="C1125" t="str">
            <v>Interruptor tipo automático de bóia</v>
          </cell>
          <cell r="D1125" t="str">
            <v>FDE</v>
          </cell>
          <cell r="E1125" t="str">
            <v>UN</v>
          </cell>
          <cell r="F1125">
            <v>95.7</v>
          </cell>
        </row>
        <row r="1126">
          <cell r="B1126" t="str">
            <v>09.05.070</v>
          </cell>
          <cell r="C1126" t="str">
            <v>Disjuntor bipolar termomagnetico 2x10a a 2x50a</v>
          </cell>
          <cell r="D1126" t="str">
            <v>FDE</v>
          </cell>
          <cell r="E1126" t="str">
            <v>UN</v>
          </cell>
          <cell r="F1126">
            <v>89.75</v>
          </cell>
        </row>
        <row r="1127">
          <cell r="B1127" t="str">
            <v>09.05.071</v>
          </cell>
          <cell r="C1127" t="str">
            <v>Disjuntor bipolar termomagnetico 2x60a a 2x100a</v>
          </cell>
          <cell r="D1127" t="str">
            <v>FDE</v>
          </cell>
          <cell r="E1127" t="str">
            <v>UN</v>
          </cell>
          <cell r="F1127">
            <v>120.94</v>
          </cell>
        </row>
        <row r="1128">
          <cell r="B1128" t="str">
            <v>09.05.073</v>
          </cell>
          <cell r="C1128" t="str">
            <v>Disjuntor unipolar termomagnetico 1x10a a 1x30a</v>
          </cell>
          <cell r="D1128" t="str">
            <v>FDE</v>
          </cell>
          <cell r="E1128" t="str">
            <v>UN</v>
          </cell>
          <cell r="F1128">
            <v>26.53</v>
          </cell>
        </row>
        <row r="1129">
          <cell r="B1129" t="str">
            <v>09.05.074</v>
          </cell>
          <cell r="C1129" t="str">
            <v>Disjuntor tripolar termomagnetico 3x10a a 3x50a</v>
          </cell>
          <cell r="D1129" t="str">
            <v>FDE</v>
          </cell>
          <cell r="E1129" t="str">
            <v>UN</v>
          </cell>
          <cell r="F1129">
            <v>119.87</v>
          </cell>
        </row>
        <row r="1130">
          <cell r="B1130" t="str">
            <v>09.05.075</v>
          </cell>
          <cell r="C1130" t="str">
            <v>Disjuntor tripolar termomagnetico 3x60a a 3x100a</v>
          </cell>
          <cell r="D1130" t="str">
            <v>FDE</v>
          </cell>
          <cell r="E1130" t="str">
            <v>UN</v>
          </cell>
          <cell r="F1130">
            <v>149.66999999999999</v>
          </cell>
        </row>
        <row r="1131">
          <cell r="B1131" t="str">
            <v>09.05.076</v>
          </cell>
          <cell r="C1131" t="str">
            <v>Quadro comando para conjunto motor bomba trifasico de 3/4 a 1 hp</v>
          </cell>
          <cell r="D1131" t="str">
            <v>FDE</v>
          </cell>
          <cell r="E1131" t="str">
            <v>UN</v>
          </cell>
          <cell r="F1131">
            <v>1330.95</v>
          </cell>
        </row>
        <row r="1132">
          <cell r="B1132" t="str">
            <v>09.05.077</v>
          </cell>
          <cell r="C1132" t="str">
            <v>Quadro comando para conjunto motor bomba trifasico de 1 1/2 a 2 hp</v>
          </cell>
          <cell r="D1132" t="str">
            <v>FDE</v>
          </cell>
          <cell r="E1132" t="str">
            <v>UN</v>
          </cell>
          <cell r="F1132">
            <v>1330.95</v>
          </cell>
        </row>
        <row r="1133">
          <cell r="B1133" t="str">
            <v>09.05.078</v>
          </cell>
          <cell r="C1133" t="str">
            <v>Quadro comando para conjunto motor bomba trifasico de 2 a 3 hp</v>
          </cell>
          <cell r="D1133" t="str">
            <v>FDE</v>
          </cell>
          <cell r="E1133" t="str">
            <v>UN</v>
          </cell>
          <cell r="F1133">
            <v>1366.85</v>
          </cell>
        </row>
        <row r="1134">
          <cell r="B1134" t="str">
            <v>09.05.079</v>
          </cell>
          <cell r="C1134" t="str">
            <v>Quadro comando para conjunto motor bomba trifasico de 3 a 4 hp</v>
          </cell>
          <cell r="D1134" t="str">
            <v>FDE</v>
          </cell>
          <cell r="E1134" t="str">
            <v>UN</v>
          </cell>
          <cell r="F1134">
            <v>1256.5999999999999</v>
          </cell>
        </row>
        <row r="1135">
          <cell r="B1135" t="str">
            <v>09.05.080</v>
          </cell>
          <cell r="C1135" t="str">
            <v>Quadro comando para conjunto motor bomba trifasico de 4 a 5 hp</v>
          </cell>
          <cell r="D1135" t="str">
            <v>FDE</v>
          </cell>
          <cell r="E1135" t="str">
            <v>UN</v>
          </cell>
          <cell r="F1135">
            <v>1376.85</v>
          </cell>
        </row>
        <row r="1136">
          <cell r="B1136" t="str">
            <v>09.05.081</v>
          </cell>
          <cell r="C1136" t="str">
            <v>Quadro comando para conjunto motor bomba trifasico de 7,5 hp</v>
          </cell>
          <cell r="D1136" t="str">
            <v>FDE</v>
          </cell>
          <cell r="E1136" t="str">
            <v>UN</v>
          </cell>
          <cell r="F1136">
            <v>1490.87</v>
          </cell>
        </row>
        <row r="1137">
          <cell r="B1137" t="str">
            <v>09.05.082</v>
          </cell>
          <cell r="C1137" t="str">
            <v>Quadro comando para conjunto motor bomba bifasico de 3/4 a 1 hp</v>
          </cell>
          <cell r="D1137" t="str">
            <v>FDE</v>
          </cell>
          <cell r="E1137" t="str">
            <v>UN</v>
          </cell>
          <cell r="F1137">
            <v>1299.94</v>
          </cell>
        </row>
        <row r="1138">
          <cell r="B1138" t="str">
            <v>09.05.083</v>
          </cell>
          <cell r="C1138" t="str">
            <v>Quadro comando para conjunto motor bomba bifasico de 1 1/2 a 2 hp</v>
          </cell>
          <cell r="D1138" t="str">
            <v>FDE</v>
          </cell>
          <cell r="E1138" t="str">
            <v>UN</v>
          </cell>
          <cell r="F1138">
            <v>1333.89</v>
          </cell>
        </row>
        <row r="1139">
          <cell r="B1139" t="str">
            <v>09.05.084</v>
          </cell>
          <cell r="C1139" t="str">
            <v>Quadro comando para conjunto motor bomba bifasico de 2 a 3 hp</v>
          </cell>
          <cell r="D1139" t="str">
            <v>FDE</v>
          </cell>
          <cell r="E1139" t="str">
            <v>UN</v>
          </cell>
          <cell r="F1139">
            <v>1342.47</v>
          </cell>
        </row>
        <row r="1140">
          <cell r="B1140" t="str">
            <v>09.05.085</v>
          </cell>
          <cell r="C1140" t="str">
            <v>Quadro comando para bomba de incendio trifasico de 3/4 a 2 hp</v>
          </cell>
          <cell r="D1140" t="str">
            <v>FDE</v>
          </cell>
          <cell r="E1140" t="str">
            <v>UN</v>
          </cell>
          <cell r="F1140">
            <v>675.36</v>
          </cell>
        </row>
        <row r="1141">
          <cell r="B1141" t="str">
            <v>09.05.086</v>
          </cell>
          <cell r="C1141" t="str">
            <v>Quadro comando para bomba de incendio trifasico de 2 a 4 hp</v>
          </cell>
          <cell r="D1141" t="str">
            <v>FDE</v>
          </cell>
          <cell r="E1141" t="str">
            <v>UN</v>
          </cell>
          <cell r="F1141">
            <v>710.97</v>
          </cell>
        </row>
        <row r="1142">
          <cell r="B1142" t="str">
            <v>09.05.087</v>
          </cell>
          <cell r="C1142" t="str">
            <v>Quadro comando para bomba de incendio trifasico de 5 hp</v>
          </cell>
          <cell r="D1142" t="str">
            <v>FDE</v>
          </cell>
          <cell r="E1142" t="str">
            <v>UN</v>
          </cell>
          <cell r="F1142">
            <v>714.01</v>
          </cell>
        </row>
        <row r="1143">
          <cell r="B1143" t="str">
            <v>09.05.088</v>
          </cell>
          <cell r="C1143" t="str">
            <v>Quadro comando para bomba de incendio trifasico de 7,5 hp</v>
          </cell>
          <cell r="D1143" t="str">
            <v>FDE</v>
          </cell>
          <cell r="E1143" t="str">
            <v>UN</v>
          </cell>
          <cell r="F1143">
            <v>778.14</v>
          </cell>
        </row>
        <row r="1144">
          <cell r="B1144" t="str">
            <v>09.05.089</v>
          </cell>
          <cell r="C1144" t="str">
            <v>Quadro comando para bomba de incendio trifasico de 10 hp</v>
          </cell>
          <cell r="D1144" t="str">
            <v>FDE</v>
          </cell>
          <cell r="E1144" t="str">
            <v>UN</v>
          </cell>
          <cell r="F1144">
            <v>965.44</v>
          </cell>
        </row>
        <row r="1145">
          <cell r="B1145" t="str">
            <v>09.05.090</v>
          </cell>
          <cell r="C1145" t="str">
            <v>Quadro comando para bomba de incendio bifasico de 3/4 a 1 hp</v>
          </cell>
          <cell r="D1145" t="str">
            <v>FDE</v>
          </cell>
          <cell r="E1145" t="str">
            <v>UN</v>
          </cell>
          <cell r="F1145">
            <v>669.81</v>
          </cell>
        </row>
        <row r="1146">
          <cell r="B1146" t="str">
            <v>09.05.091</v>
          </cell>
          <cell r="C1146" t="str">
            <v>Quadro comando para bomba de incendio bifasico de 1 1/2 a 2 hp</v>
          </cell>
          <cell r="D1146" t="str">
            <v>FDE</v>
          </cell>
          <cell r="E1146" t="str">
            <v>UN</v>
          </cell>
          <cell r="F1146">
            <v>705.41</v>
          </cell>
        </row>
        <row r="1147">
          <cell r="B1147" t="str">
            <v>09.05.092</v>
          </cell>
          <cell r="C1147" t="str">
            <v>Interruptor automatico diferencial (dispositivo dr) 40a/30 ma</v>
          </cell>
          <cell r="D1147" t="str">
            <v>FDE</v>
          </cell>
          <cell r="E1147" t="str">
            <v>UN</v>
          </cell>
          <cell r="F1147">
            <v>383.23</v>
          </cell>
        </row>
        <row r="1148">
          <cell r="B1148" t="str">
            <v>09.05.093</v>
          </cell>
          <cell r="C1148" t="str">
            <v>Interruptor automatico diferencial (dispositivo dr) 63a/30 ma</v>
          </cell>
          <cell r="D1148" t="str">
            <v>FDE</v>
          </cell>
          <cell r="E1148" t="str">
            <v>UN</v>
          </cell>
          <cell r="F1148">
            <v>463.22</v>
          </cell>
        </row>
        <row r="1149">
          <cell r="B1149" t="str">
            <v>09.05.094</v>
          </cell>
          <cell r="C1149" t="str">
            <v>Interruptor automatico diferencial (dispositivo dr) 40a/300 ma</v>
          </cell>
          <cell r="D1149" t="str">
            <v>FDE</v>
          </cell>
          <cell r="E1149" t="str">
            <v>UN</v>
          </cell>
          <cell r="F1149">
            <v>451.14</v>
          </cell>
        </row>
        <row r="1150">
          <cell r="B1150" t="str">
            <v>09.05.095</v>
          </cell>
          <cell r="C1150" t="str">
            <v>Interruptor automatico diferencial (dispositivo dr) 63a/300 ma</v>
          </cell>
          <cell r="D1150" t="str">
            <v>FDE</v>
          </cell>
          <cell r="E1150" t="str">
            <v>UN</v>
          </cell>
          <cell r="F1150">
            <v>520.19000000000005</v>
          </cell>
        </row>
        <row r="1151">
          <cell r="B1151" t="str">
            <v>09.05.096</v>
          </cell>
          <cell r="C1151" t="str">
            <v>Central de sistema de alarme até 12 endereços</v>
          </cell>
          <cell r="D1151" t="str">
            <v>FDE</v>
          </cell>
          <cell r="E1151" t="str">
            <v>UN</v>
          </cell>
          <cell r="F1151">
            <v>820.77</v>
          </cell>
        </row>
        <row r="1152">
          <cell r="B1152" t="str">
            <v>09.05.097</v>
          </cell>
          <cell r="C1152" t="str">
            <v>Central de sistema de alarme de 13 a 24 endereços</v>
          </cell>
          <cell r="D1152" t="str">
            <v>FDE</v>
          </cell>
          <cell r="E1152" t="str">
            <v>UN</v>
          </cell>
          <cell r="F1152">
            <v>948.41</v>
          </cell>
        </row>
        <row r="1153">
          <cell r="B1153" t="str">
            <v>09.06.001</v>
          </cell>
          <cell r="C1153" t="str">
            <v>Caixa de passagem estampada com tampa plastica de 4"x2"</v>
          </cell>
          <cell r="D1153" t="str">
            <v>FDE</v>
          </cell>
          <cell r="E1153" t="str">
            <v>UN</v>
          </cell>
          <cell r="F1153">
            <v>22.27</v>
          </cell>
        </row>
        <row r="1154">
          <cell r="B1154" t="str">
            <v>09.06.002</v>
          </cell>
          <cell r="C1154" t="str">
            <v>Caixa de passagem estampada com tampa plastica de 4"x4"</v>
          </cell>
          <cell r="D1154" t="str">
            <v>FDE</v>
          </cell>
          <cell r="E1154" t="str">
            <v>UN</v>
          </cell>
          <cell r="F1154">
            <v>35.270000000000003</v>
          </cell>
        </row>
        <row r="1155">
          <cell r="B1155" t="str">
            <v>09.06.005</v>
          </cell>
          <cell r="C1155" t="str">
            <v>Caixa de passagem chapa tampa parafusada de 10x10x8 cm</v>
          </cell>
          <cell r="D1155" t="str">
            <v>FDE</v>
          </cell>
          <cell r="E1155" t="str">
            <v>UN</v>
          </cell>
          <cell r="F1155">
            <v>26.47</v>
          </cell>
        </row>
        <row r="1156">
          <cell r="B1156" t="str">
            <v>09.06.007</v>
          </cell>
          <cell r="C1156" t="str">
            <v>Caixa de passagem chapa tampa parafusada de 15x15x8 cm</v>
          </cell>
          <cell r="D1156" t="str">
            <v>FDE</v>
          </cell>
          <cell r="E1156" t="str">
            <v>UN</v>
          </cell>
          <cell r="F1156">
            <v>40.81</v>
          </cell>
        </row>
        <row r="1157">
          <cell r="B1157" t="str">
            <v>09.06.009</v>
          </cell>
          <cell r="C1157" t="str">
            <v>Caixa de passagem chapa tampa parafusada de 20x20x10 cm</v>
          </cell>
          <cell r="D1157" t="str">
            <v>FDE</v>
          </cell>
          <cell r="E1157" t="str">
            <v>UN</v>
          </cell>
          <cell r="F1157">
            <v>62.49</v>
          </cell>
        </row>
        <row r="1158">
          <cell r="B1158" t="str">
            <v>09.06.012</v>
          </cell>
          <cell r="C1158" t="str">
            <v>Caixa de passagem chapa tampa parafusada de 30x30x12 cm</v>
          </cell>
          <cell r="D1158" t="str">
            <v>FDE</v>
          </cell>
          <cell r="E1158" t="str">
            <v>UN</v>
          </cell>
          <cell r="F1158">
            <v>92.43</v>
          </cell>
        </row>
        <row r="1159">
          <cell r="B1159" t="str">
            <v>09.06.015</v>
          </cell>
          <cell r="C1159" t="str">
            <v>Caixa de passagem chapa tampa parafusada de 40x40x15 cm</v>
          </cell>
          <cell r="D1159" t="str">
            <v>FDE</v>
          </cell>
          <cell r="E1159" t="str">
            <v>UN</v>
          </cell>
          <cell r="F1159">
            <v>127.38</v>
          </cell>
        </row>
        <row r="1160">
          <cell r="B1160" t="str">
            <v>09.06.019</v>
          </cell>
          <cell r="C1160" t="str">
            <v>Caixa de passagem chapa tampa parafusada de 50x50x15 cm</v>
          </cell>
          <cell r="D1160" t="str">
            <v>FDE</v>
          </cell>
          <cell r="E1160" t="str">
            <v>UN</v>
          </cell>
          <cell r="F1160">
            <v>172.07</v>
          </cell>
        </row>
        <row r="1161">
          <cell r="B1161" t="str">
            <v>09.06.025</v>
          </cell>
          <cell r="C1161" t="str">
            <v>Caixa de passagem em alvenaria de 0,40x0,40x0,40 m</v>
          </cell>
          <cell r="D1161" t="str">
            <v>FDE</v>
          </cell>
          <cell r="E1161" t="str">
            <v>UN</v>
          </cell>
          <cell r="F1161">
            <v>206.45</v>
          </cell>
        </row>
        <row r="1162">
          <cell r="B1162" t="str">
            <v>09.06.026</v>
          </cell>
          <cell r="C1162" t="str">
            <v>Caixa de passagem em alvenaria de 0,60x0,60x0,60 m</v>
          </cell>
          <cell r="D1162" t="str">
            <v>FDE</v>
          </cell>
          <cell r="E1162" t="str">
            <v>UN</v>
          </cell>
          <cell r="F1162">
            <v>433.88</v>
          </cell>
        </row>
        <row r="1163">
          <cell r="B1163" t="str">
            <v>09.06.027</v>
          </cell>
          <cell r="C1163" t="str">
            <v>Caixa de passagem em alvenaria de 0,80x0,80x0,80 m</v>
          </cell>
          <cell r="D1163" t="str">
            <v>FDE</v>
          </cell>
          <cell r="E1163" t="str">
            <v>UN</v>
          </cell>
          <cell r="F1163">
            <v>715.51</v>
          </cell>
        </row>
        <row r="1164">
          <cell r="B1164" t="str">
            <v>09.06.028</v>
          </cell>
          <cell r="C1164" t="str">
            <v>Caixa de passagem em alvenaria de 1,00x1,00x1,00 m</v>
          </cell>
          <cell r="D1164" t="str">
            <v>FDE</v>
          </cell>
          <cell r="E1164" t="str">
            <v>UN</v>
          </cell>
          <cell r="F1164">
            <v>659.04</v>
          </cell>
        </row>
        <row r="1165">
          <cell r="B1165" t="str">
            <v>09.06.029</v>
          </cell>
          <cell r="C1165" t="str">
            <v>Caixa de passagem em alvenaria de 1,00x1,00x0,60 m</v>
          </cell>
          <cell r="D1165" t="str">
            <v>FDE</v>
          </cell>
          <cell r="E1165" t="str">
            <v>UN</v>
          </cell>
          <cell r="F1165">
            <v>380.06</v>
          </cell>
        </row>
        <row r="1166">
          <cell r="B1166" t="str">
            <v>09.06.035</v>
          </cell>
          <cell r="C1166" t="str">
            <v>Caixa de passagem a prova de umidade em aluminio 10x10x6cm</v>
          </cell>
          <cell r="D1166" t="str">
            <v>FDE</v>
          </cell>
          <cell r="E1166" t="str">
            <v>UN</v>
          </cell>
          <cell r="F1166">
            <v>96.37</v>
          </cell>
        </row>
        <row r="1167">
          <cell r="B1167" t="str">
            <v>09.06.036</v>
          </cell>
          <cell r="C1167" t="str">
            <v>Caixa de passagem a prova de umidade em aluminio 15x15x10cm</v>
          </cell>
          <cell r="D1167" t="str">
            <v>FDE</v>
          </cell>
          <cell r="E1167" t="str">
            <v>UN</v>
          </cell>
          <cell r="F1167">
            <v>121.28</v>
          </cell>
        </row>
        <row r="1168">
          <cell r="B1168" t="str">
            <v>09.06.037</v>
          </cell>
          <cell r="C1168" t="str">
            <v>Caixa de passagem a prova de umidade em aluminio 20x20x10cm</v>
          </cell>
          <cell r="D1168" t="str">
            <v>FDE</v>
          </cell>
          <cell r="E1168" t="str">
            <v>UN</v>
          </cell>
          <cell r="F1168">
            <v>145.44</v>
          </cell>
        </row>
        <row r="1169">
          <cell r="B1169" t="str">
            <v>09.06.038</v>
          </cell>
          <cell r="C1169" t="str">
            <v>Caixa de passagem a prova de umidade em aluminio 30x30x12cm</v>
          </cell>
          <cell r="D1169" t="str">
            <v>FDE</v>
          </cell>
          <cell r="E1169" t="str">
            <v>UN</v>
          </cell>
          <cell r="F1169">
            <v>269.23</v>
          </cell>
        </row>
        <row r="1170">
          <cell r="B1170" t="str">
            <v>09.06.039</v>
          </cell>
          <cell r="C1170" t="str">
            <v>Caixa de passagem a prova de umidade em aluminio 40x40x20cm</v>
          </cell>
          <cell r="D1170" t="str">
            <v>FDE</v>
          </cell>
          <cell r="E1170" t="str">
            <v>UN</v>
          </cell>
          <cell r="F1170">
            <v>477.15</v>
          </cell>
        </row>
        <row r="1171">
          <cell r="B1171" t="str">
            <v>09.06.045</v>
          </cell>
          <cell r="C1171" t="str">
            <v>Quadro em chapa com porta e fechadura (telebras) de 20x20x12cm</v>
          </cell>
          <cell r="D1171" t="str">
            <v>FDE</v>
          </cell>
          <cell r="E1171" t="str">
            <v>UN</v>
          </cell>
          <cell r="F1171">
            <v>113.02</v>
          </cell>
        </row>
        <row r="1172">
          <cell r="B1172" t="str">
            <v>09.06.047</v>
          </cell>
          <cell r="C1172" t="str">
            <v>Quadro em chapa com porta e fechadura (telebras) de 40x40x12cm</v>
          </cell>
          <cell r="D1172" t="str">
            <v>FDE</v>
          </cell>
          <cell r="E1172" t="str">
            <v>UN</v>
          </cell>
          <cell r="F1172">
            <v>176.73</v>
          </cell>
        </row>
        <row r="1173">
          <cell r="B1173" t="str">
            <v>09.06.049</v>
          </cell>
          <cell r="C1173" t="str">
            <v>Quadro em chapa com porta e fechadura (telebras) de 60x60x12cm</v>
          </cell>
          <cell r="D1173" t="str">
            <v>FDE</v>
          </cell>
          <cell r="E1173" t="str">
            <v>UN</v>
          </cell>
          <cell r="F1173">
            <v>315</v>
          </cell>
        </row>
        <row r="1174">
          <cell r="B1174" t="str">
            <v>09.07.003</v>
          </cell>
          <cell r="C1174" t="str">
            <v>Fio de 1,50 mm2 - 750 v de isolacao</v>
          </cell>
          <cell r="D1174" t="str">
            <v>FDE</v>
          </cell>
          <cell r="E1174" t="str">
            <v>M</v>
          </cell>
          <cell r="F1174">
            <v>3.04</v>
          </cell>
        </row>
        <row r="1175">
          <cell r="B1175" t="str">
            <v>09.07.004</v>
          </cell>
          <cell r="C1175" t="str">
            <v>Fio de 2,50 mm2 - 750 v de isolacao</v>
          </cell>
          <cell r="D1175" t="str">
            <v>FDE</v>
          </cell>
          <cell r="E1175" t="str">
            <v>M</v>
          </cell>
          <cell r="F1175">
            <v>4.05</v>
          </cell>
        </row>
        <row r="1176">
          <cell r="B1176" t="str">
            <v>09.07.005</v>
          </cell>
          <cell r="C1176" t="str">
            <v>Fio de 4 mm2 - 750 v de isolacao</v>
          </cell>
          <cell r="D1176" t="str">
            <v>FDE</v>
          </cell>
          <cell r="E1176" t="str">
            <v>M</v>
          </cell>
          <cell r="F1176">
            <v>5.25</v>
          </cell>
        </row>
        <row r="1177">
          <cell r="B1177" t="str">
            <v>09.07.006</v>
          </cell>
          <cell r="C1177" t="str">
            <v>Fio de 6 mm2 - 750 v de isolacao</v>
          </cell>
          <cell r="D1177" t="str">
            <v>FDE</v>
          </cell>
          <cell r="E1177" t="str">
            <v>M</v>
          </cell>
          <cell r="F1177">
            <v>6.67</v>
          </cell>
        </row>
        <row r="1178">
          <cell r="B1178" t="str">
            <v>09.07.009</v>
          </cell>
          <cell r="C1178" t="str">
            <v>Fio trancado para telefone - pad. telebras</v>
          </cell>
          <cell r="D1178" t="str">
            <v>FDE</v>
          </cell>
          <cell r="E1178" t="str">
            <v>M</v>
          </cell>
          <cell r="F1178">
            <v>1.47</v>
          </cell>
        </row>
        <row r="1179">
          <cell r="B1179" t="str">
            <v>09.07.011</v>
          </cell>
          <cell r="C1179" t="str">
            <v>Cabo de 10 mm2 - 750 v de isolacao</v>
          </cell>
          <cell r="D1179" t="str">
            <v>FDE</v>
          </cell>
          <cell r="E1179" t="str">
            <v>M</v>
          </cell>
          <cell r="F1179">
            <v>11.19</v>
          </cell>
        </row>
        <row r="1180">
          <cell r="B1180" t="str">
            <v>09.07.012</v>
          </cell>
          <cell r="C1180" t="str">
            <v>Cabo de 16 mm2 - 750 v de isolacao</v>
          </cell>
          <cell r="D1180" t="str">
            <v>FDE</v>
          </cell>
          <cell r="E1180" t="str">
            <v>M</v>
          </cell>
          <cell r="F1180">
            <v>16.84</v>
          </cell>
        </row>
        <row r="1181">
          <cell r="B1181" t="str">
            <v>09.07.013</v>
          </cell>
          <cell r="C1181" t="str">
            <v>Cabo de 25 mm2 - 750 v de isolacao</v>
          </cell>
          <cell r="D1181" t="str">
            <v>FDE</v>
          </cell>
          <cell r="E1181" t="str">
            <v>M</v>
          </cell>
          <cell r="F1181">
            <v>28.81</v>
          </cell>
        </row>
        <row r="1182">
          <cell r="B1182" t="str">
            <v>09.07.014</v>
          </cell>
          <cell r="C1182" t="str">
            <v>Cabo de 35 mm2 - 750 v de isolacao</v>
          </cell>
          <cell r="D1182" t="str">
            <v>FDE</v>
          </cell>
          <cell r="E1182" t="str">
            <v>M</v>
          </cell>
          <cell r="F1182">
            <v>42.39</v>
          </cell>
        </row>
        <row r="1183">
          <cell r="B1183" t="str">
            <v>09.07.015</v>
          </cell>
          <cell r="C1183" t="str">
            <v>Cabo de 50 mm2 - 750 v de isolacao</v>
          </cell>
          <cell r="D1183" t="str">
            <v>FDE</v>
          </cell>
          <cell r="E1183" t="str">
            <v>M</v>
          </cell>
          <cell r="F1183">
            <v>64.709999999999994</v>
          </cell>
        </row>
        <row r="1184">
          <cell r="B1184" t="str">
            <v>09.07.016</v>
          </cell>
          <cell r="C1184" t="str">
            <v>Cabo de 70 mm2 - 750 v de isolacao</v>
          </cell>
          <cell r="D1184" t="str">
            <v>FDE</v>
          </cell>
          <cell r="E1184" t="str">
            <v>M</v>
          </cell>
          <cell r="F1184">
            <v>83.92</v>
          </cell>
        </row>
        <row r="1185">
          <cell r="B1185" t="str">
            <v>09.07.017</v>
          </cell>
          <cell r="C1185" t="str">
            <v>Cabo de 95 mm2 - 750 v de isolacao</v>
          </cell>
          <cell r="D1185" t="str">
            <v>FDE</v>
          </cell>
          <cell r="E1185" t="str">
            <v>M</v>
          </cell>
          <cell r="F1185">
            <v>123.43</v>
          </cell>
        </row>
        <row r="1186">
          <cell r="B1186" t="str">
            <v>09.07.018</v>
          </cell>
          <cell r="C1186" t="str">
            <v>Cabo de 120 mm2 - 750 v de isolacao</v>
          </cell>
          <cell r="D1186" t="str">
            <v>FDE</v>
          </cell>
          <cell r="E1186" t="str">
            <v>M</v>
          </cell>
          <cell r="F1186">
            <v>156.88</v>
          </cell>
        </row>
        <row r="1187">
          <cell r="B1187" t="str">
            <v>09.07.019</v>
          </cell>
          <cell r="C1187" t="str">
            <v>Cabo de 150 mm2 - 750 v de isolacao</v>
          </cell>
          <cell r="D1187" t="str">
            <v>FDE</v>
          </cell>
          <cell r="E1187" t="str">
            <v>M</v>
          </cell>
          <cell r="F1187">
            <v>186.6</v>
          </cell>
        </row>
        <row r="1188">
          <cell r="B1188" t="str">
            <v>09.07.020</v>
          </cell>
          <cell r="C1188" t="str">
            <v>Cabo de 185 mm2 - 750 v de isolacao</v>
          </cell>
          <cell r="D1188" t="str">
            <v>FDE</v>
          </cell>
          <cell r="E1188" t="str">
            <v>M</v>
          </cell>
          <cell r="F1188">
            <v>233.63</v>
          </cell>
        </row>
        <row r="1189">
          <cell r="B1189" t="str">
            <v>09.07.021</v>
          </cell>
          <cell r="C1189" t="str">
            <v>Cabo de 240 mm2 - 750 v de isolacao</v>
          </cell>
          <cell r="D1189" t="str">
            <v>FDE</v>
          </cell>
          <cell r="E1189" t="str">
            <v>M</v>
          </cell>
          <cell r="F1189">
            <v>285.47000000000003</v>
          </cell>
        </row>
        <row r="1190">
          <cell r="B1190" t="str">
            <v>09.07.022</v>
          </cell>
          <cell r="C1190" t="str">
            <v>Cabo de 300 mm2 - 750 v de isolacao</v>
          </cell>
          <cell r="D1190" t="str">
            <v>FDE</v>
          </cell>
          <cell r="E1190" t="str">
            <v>M</v>
          </cell>
          <cell r="F1190">
            <v>306.47000000000003</v>
          </cell>
        </row>
        <row r="1191">
          <cell r="B1191" t="str">
            <v>09.07.023</v>
          </cell>
          <cell r="C1191" t="str">
            <v>Cabo de 1,5mm2 - 750v de isolação</v>
          </cell>
          <cell r="D1191" t="str">
            <v>FDE</v>
          </cell>
          <cell r="E1191" t="str">
            <v>M</v>
          </cell>
          <cell r="F1191">
            <v>3.06</v>
          </cell>
        </row>
        <row r="1192">
          <cell r="B1192" t="str">
            <v>09.07.024</v>
          </cell>
          <cell r="C1192" t="str">
            <v>Cabo de 2,5mm2 - 750v de isolação</v>
          </cell>
          <cell r="D1192" t="str">
            <v>FDE</v>
          </cell>
          <cell r="E1192" t="str">
            <v>M</v>
          </cell>
          <cell r="F1192">
            <v>4.22</v>
          </cell>
        </row>
        <row r="1193">
          <cell r="B1193" t="str">
            <v>09.07.025</v>
          </cell>
          <cell r="C1193" t="str">
            <v>Cabo de 4mm2 - 750v de isolação</v>
          </cell>
          <cell r="D1193" t="str">
            <v>FDE</v>
          </cell>
          <cell r="E1193" t="str">
            <v>M</v>
          </cell>
          <cell r="F1193">
            <v>5.88</v>
          </cell>
        </row>
        <row r="1194">
          <cell r="B1194" t="str">
            <v>09.07.026</v>
          </cell>
          <cell r="C1194" t="str">
            <v>Cabo de 6mm2 - 750v de isolação</v>
          </cell>
          <cell r="D1194" t="str">
            <v>FDE</v>
          </cell>
          <cell r="E1194" t="str">
            <v>M</v>
          </cell>
          <cell r="F1194">
            <v>6.67</v>
          </cell>
        </row>
        <row r="1195">
          <cell r="B1195" t="str">
            <v>09.07.061</v>
          </cell>
          <cell r="C1195" t="str">
            <v>Fio bicolor polarizado p/ som 2x0,75mm2</v>
          </cell>
          <cell r="D1195" t="str">
            <v>FDE</v>
          </cell>
          <cell r="E1195" t="str">
            <v>M</v>
          </cell>
          <cell r="F1195">
            <v>5.16</v>
          </cell>
        </row>
        <row r="1196">
          <cell r="B1196" t="str">
            <v>09.07.062</v>
          </cell>
          <cell r="C1196" t="str">
            <v>Fio bicolor polarizado p/ som 2x1,00mm2</v>
          </cell>
          <cell r="D1196" t="str">
            <v>FDE</v>
          </cell>
          <cell r="E1196" t="str">
            <v>M</v>
          </cell>
          <cell r="F1196">
            <v>5.91</v>
          </cell>
        </row>
        <row r="1197">
          <cell r="B1197" t="str">
            <v>09.07.063</v>
          </cell>
          <cell r="C1197" t="str">
            <v>Fio bicolor polarizado p/ som 2x1,50mm2</v>
          </cell>
          <cell r="D1197" t="str">
            <v>FDE</v>
          </cell>
          <cell r="E1197" t="str">
            <v>M</v>
          </cell>
          <cell r="F1197">
            <v>8.1199999999999992</v>
          </cell>
        </row>
        <row r="1198">
          <cell r="B1198" t="str">
            <v>09.07.064</v>
          </cell>
          <cell r="C1198" t="str">
            <v>Fio bicolor polarizado p/ som 2x2,50mm2</v>
          </cell>
          <cell r="D1198" t="str">
            <v>FDE</v>
          </cell>
          <cell r="E1198" t="str">
            <v>M</v>
          </cell>
          <cell r="F1198">
            <v>12.13</v>
          </cell>
        </row>
        <row r="1199">
          <cell r="B1199" t="str">
            <v>09.07.065</v>
          </cell>
          <cell r="C1199" t="str">
            <v>Cabo de controle 3x1,5mm2 ate 1kv de isolação</v>
          </cell>
          <cell r="D1199" t="str">
            <v>FDE</v>
          </cell>
          <cell r="E1199" t="str">
            <v>M</v>
          </cell>
          <cell r="F1199">
            <v>7.76</v>
          </cell>
        </row>
        <row r="1200">
          <cell r="B1200" t="str">
            <v>09.07.066</v>
          </cell>
          <cell r="C1200" t="str">
            <v>Cabo de controle 5x1,5mm2 ate 1kv de isolação</v>
          </cell>
          <cell r="D1200" t="str">
            <v>FDE</v>
          </cell>
          <cell r="E1200" t="str">
            <v>M</v>
          </cell>
          <cell r="F1200">
            <v>10.84</v>
          </cell>
        </row>
        <row r="1201">
          <cell r="B1201" t="str">
            <v>09.07.067</v>
          </cell>
          <cell r="C1201" t="str">
            <v>Cabo de controle 7x1,5mm2 ate 1kv de isolação</v>
          </cell>
          <cell r="D1201" t="str">
            <v>FDE</v>
          </cell>
          <cell r="E1201" t="str">
            <v>M</v>
          </cell>
          <cell r="F1201">
            <v>14.61</v>
          </cell>
        </row>
        <row r="1202">
          <cell r="B1202" t="str">
            <v>09.08.002</v>
          </cell>
          <cell r="C1202" t="str">
            <v>Interruptor de 1 tecla simples em cx.4"x2"-eletrod.aço galv.a quente</v>
          </cell>
          <cell r="D1202" t="str">
            <v>FDE</v>
          </cell>
          <cell r="E1202" t="str">
            <v>UN</v>
          </cell>
          <cell r="F1202">
            <v>191.13</v>
          </cell>
        </row>
        <row r="1203">
          <cell r="B1203" t="str">
            <v>09.08.003</v>
          </cell>
          <cell r="C1203" t="str">
            <v>Interruptor de 2 teclas simples em cx.4"x2"-eletrod.aço galv.a quente</v>
          </cell>
          <cell r="D1203" t="str">
            <v>FDE</v>
          </cell>
          <cell r="E1203" t="str">
            <v>UN</v>
          </cell>
          <cell r="F1203">
            <v>256.36</v>
          </cell>
        </row>
        <row r="1204">
          <cell r="B1204" t="str">
            <v>09.08.004</v>
          </cell>
          <cell r="C1204" t="str">
            <v>Interruptor de 3 teclas simples em cx.4"x2"-eletrod.aço galv.a quente</v>
          </cell>
          <cell r="D1204" t="str">
            <v>FDE</v>
          </cell>
          <cell r="E1204" t="str">
            <v>UN</v>
          </cell>
          <cell r="F1204">
            <v>270</v>
          </cell>
        </row>
        <row r="1205">
          <cell r="B1205" t="str">
            <v>09.08.005</v>
          </cell>
          <cell r="C1205" t="str">
            <v>Interruptor de 1 tecla bipolar simples em cx.4"x2"-eletrod.de aço galv.a quente</v>
          </cell>
          <cell r="D1205" t="str">
            <v>FDE</v>
          </cell>
          <cell r="E1205" t="str">
            <v>UN</v>
          </cell>
          <cell r="F1205">
            <v>215.21</v>
          </cell>
        </row>
        <row r="1206">
          <cell r="B1206" t="str">
            <v>09.08.006</v>
          </cell>
          <cell r="C1206" t="str">
            <v>2 interruptores de 1 tecla bip.simpl.cx.4"x4"-eletr.aço galv.a quente</v>
          </cell>
          <cell r="D1206" t="str">
            <v>FDE</v>
          </cell>
          <cell r="E1206" t="str">
            <v>UN</v>
          </cell>
          <cell r="F1206">
            <v>312.83</v>
          </cell>
        </row>
        <row r="1207">
          <cell r="B1207" t="str">
            <v>09.08.007</v>
          </cell>
          <cell r="C1207" t="str">
            <v>Interruptor de 1 tecla paral.simpl.cx.4"x2"-eletr.aço galv.a quente</v>
          </cell>
          <cell r="D1207" t="str">
            <v>FDE</v>
          </cell>
          <cell r="E1207" t="str">
            <v>UN</v>
          </cell>
          <cell r="F1207">
            <v>259.02</v>
          </cell>
        </row>
        <row r="1208">
          <cell r="B1208" t="str">
            <v>09.08.008</v>
          </cell>
          <cell r="C1208" t="str">
            <v>Interruptor de 1 tecla paral.bip.cx.4"x2"-eletr.aço galv.a quente</v>
          </cell>
          <cell r="D1208" t="str">
            <v>FDE</v>
          </cell>
          <cell r="E1208" t="str">
            <v>UN</v>
          </cell>
          <cell r="F1208">
            <v>292.79000000000002</v>
          </cell>
        </row>
        <row r="1209">
          <cell r="B1209" t="str">
            <v>09.08.009</v>
          </cell>
          <cell r="C1209" t="str">
            <v>Interruptor de 1 tecla simpl.e tomada 2p+t univ.cx.4"x4" eletr.aço galv.a quente</v>
          </cell>
          <cell r="D1209" t="str">
            <v>FDE</v>
          </cell>
          <cell r="E1209" t="str">
            <v>UN</v>
          </cell>
          <cell r="F1209">
            <v>206.45</v>
          </cell>
        </row>
        <row r="1210">
          <cell r="B1210" t="str">
            <v>09.08.029</v>
          </cell>
          <cell r="C1210" t="str">
            <v>Interruptor de 1 tecla - eletrod. pvc ø 25mm amarelo.</v>
          </cell>
          <cell r="D1210" t="str">
            <v>FDE</v>
          </cell>
          <cell r="E1210" t="str">
            <v>UN</v>
          </cell>
          <cell r="F1210">
            <v>129.58000000000001</v>
          </cell>
        </row>
        <row r="1211">
          <cell r="B1211" t="str">
            <v>09.08.030</v>
          </cell>
          <cell r="C1211" t="str">
            <v>Interruptor de 2 teclas - eletrod. pvc ø 25mm amarelo.</v>
          </cell>
          <cell r="D1211" t="str">
            <v>FDE</v>
          </cell>
          <cell r="E1211" t="str">
            <v>UN</v>
          </cell>
          <cell r="F1211">
            <v>200.78</v>
          </cell>
        </row>
        <row r="1212">
          <cell r="B1212" t="str">
            <v>09.08.032</v>
          </cell>
          <cell r="C1212" t="str">
            <v>Interruptor de 3 teclas - eletrod. pvc ø 25mm amarelo.</v>
          </cell>
          <cell r="D1212" t="str">
            <v>FDE</v>
          </cell>
          <cell r="E1212" t="str">
            <v>UN</v>
          </cell>
          <cell r="F1212">
            <v>211.12</v>
          </cell>
        </row>
        <row r="1213">
          <cell r="B1213" t="str">
            <v>09.08.033</v>
          </cell>
          <cell r="C1213" t="str">
            <v>2 interruptores de 1 tecla em caixa 4"x4" - eletrod. pvc ø 25mm amarelo.</v>
          </cell>
          <cell r="D1213" t="str">
            <v>FDE</v>
          </cell>
          <cell r="E1213" t="str">
            <v>UN</v>
          </cell>
          <cell r="F1213">
            <v>209.79</v>
          </cell>
        </row>
        <row r="1214">
          <cell r="B1214" t="str">
            <v>09.08.034</v>
          </cell>
          <cell r="C1214" t="str">
            <v>3 interruptores de 1 tecla em caixa 4"x4" - eletrod. pvc ø 25mm amarelo.</v>
          </cell>
          <cell r="D1214" t="str">
            <v>FDE</v>
          </cell>
          <cell r="E1214" t="str">
            <v>UN</v>
          </cell>
          <cell r="F1214">
            <v>253.67</v>
          </cell>
        </row>
        <row r="1215">
          <cell r="B1215" t="str">
            <v>09.08.036</v>
          </cell>
          <cell r="C1215" t="str">
            <v>Interruptor de 1 tecla bipolar em caixa 4"x2" - eletrod. pvc ø 25mm amarelo.</v>
          </cell>
          <cell r="D1215" t="str">
            <v>FDE</v>
          </cell>
          <cell r="E1215" t="str">
            <v>UN</v>
          </cell>
          <cell r="F1215">
            <v>159.63</v>
          </cell>
        </row>
        <row r="1216">
          <cell r="B1216" t="str">
            <v>09.08.038</v>
          </cell>
          <cell r="C1216" t="str">
            <v>2 interruptores 1 tecla bipolar em caixa 4"x4 - eletrod. pvc ø 25mm amarelo.</v>
          </cell>
          <cell r="D1216" t="str">
            <v>FDE</v>
          </cell>
          <cell r="E1216" t="str">
            <v>UN</v>
          </cell>
          <cell r="F1216">
            <v>230.75</v>
          </cell>
        </row>
        <row r="1217">
          <cell r="B1217" t="str">
            <v>09.08.039</v>
          </cell>
          <cell r="C1217" t="str">
            <v>3 interruptores 1 tecla bipolar em caixa 4"x4 - eletrod. pvc ø 25mm amarelo.</v>
          </cell>
          <cell r="D1217" t="str">
            <v>FDE</v>
          </cell>
          <cell r="E1217" t="str">
            <v>UN</v>
          </cell>
          <cell r="F1217">
            <v>285.82</v>
          </cell>
        </row>
        <row r="1218">
          <cell r="B1218" t="str">
            <v>09.08.041</v>
          </cell>
          <cell r="C1218" t="str">
            <v>Interruptor em paralelo em caixa 4"x2" - eletrod. pvc ø 25mm amarelo.</v>
          </cell>
          <cell r="D1218" t="str">
            <v>FDE</v>
          </cell>
          <cell r="E1218" t="str">
            <v>UN</v>
          </cell>
          <cell r="F1218">
            <v>199.22</v>
          </cell>
        </row>
        <row r="1219">
          <cell r="B1219" t="str">
            <v>09.08.043</v>
          </cell>
          <cell r="C1219" t="str">
            <v>Interruptor em paralelo bipolar em caixa 4"x2" - eletrod. pvc ø 25mm amarelo.</v>
          </cell>
          <cell r="D1219" t="str">
            <v>FDE</v>
          </cell>
          <cell r="E1219" t="str">
            <v>UN</v>
          </cell>
          <cell r="F1219">
            <v>240.43</v>
          </cell>
        </row>
        <row r="1220">
          <cell r="B1220" t="str">
            <v>09.08.045</v>
          </cell>
          <cell r="C1220" t="str">
            <v>Interruptor de 1 tecla e tomada 2p+t em caixa 4"x2" - eletrod. pvc ø 25mm amarelo.</v>
          </cell>
          <cell r="D1220" t="str">
            <v>FDE</v>
          </cell>
          <cell r="E1220" t="str">
            <v>UN</v>
          </cell>
          <cell r="F1220">
            <v>147.07</v>
          </cell>
        </row>
        <row r="1221">
          <cell r="B1221" t="str">
            <v>09.08.046</v>
          </cell>
          <cell r="C1221" t="str">
            <v>Tomada 2p+t padrao nbr 14136 corrente 10a-250v - eletrod. pvc ø 25mm amarelo.</v>
          </cell>
          <cell r="D1221" t="str">
            <v>FDE</v>
          </cell>
          <cell r="E1221" t="str">
            <v>UN</v>
          </cell>
          <cell r="F1221">
            <v>148.83000000000001</v>
          </cell>
        </row>
        <row r="1222">
          <cell r="B1222" t="str">
            <v>09.08.049</v>
          </cell>
          <cell r="C1222" t="str">
            <v>Tomada 2p+t padrao nbr 14136 corrente 20a-250v - eletrod. pvc ø 25mm amarelo.</v>
          </cell>
          <cell r="D1222" t="str">
            <v>FDE</v>
          </cell>
          <cell r="E1222" t="str">
            <v>UN</v>
          </cell>
          <cell r="F1222">
            <v>161.93</v>
          </cell>
        </row>
        <row r="1223">
          <cell r="B1223" t="str">
            <v>09.08.050</v>
          </cell>
          <cell r="C1223" t="str">
            <v>Tomada de piso 2p+t padrao nbr 14136 corrente 10a-250v - eletrod. pvc ø 25mm amarelo.</v>
          </cell>
          <cell r="D1223" t="str">
            <v>FDE</v>
          </cell>
          <cell r="E1223" t="str">
            <v>UN</v>
          </cell>
          <cell r="F1223">
            <v>208.46</v>
          </cell>
        </row>
        <row r="1224">
          <cell r="B1224" t="str">
            <v>09.08.052</v>
          </cell>
          <cell r="C1224" t="str">
            <v>Ponto seco para telefone - eletrod. pvc ø 25mm amarelo.</v>
          </cell>
          <cell r="D1224" t="str">
            <v>FDE</v>
          </cell>
          <cell r="E1224" t="str">
            <v>UN</v>
          </cell>
          <cell r="F1224">
            <v>216.2</v>
          </cell>
        </row>
        <row r="1225">
          <cell r="B1225" t="str">
            <v>09.08.054</v>
          </cell>
          <cell r="C1225" t="str">
            <v>Botao para campainha - eletrod. pvc ø 25mm amarelo.</v>
          </cell>
          <cell r="D1225" t="str">
            <v>FDE</v>
          </cell>
          <cell r="E1225" t="str">
            <v>UN</v>
          </cell>
          <cell r="F1225">
            <v>325.38</v>
          </cell>
        </row>
        <row r="1226">
          <cell r="B1226" t="str">
            <v>09.08.055</v>
          </cell>
          <cell r="C1226" t="str">
            <v>Botoeira para acionamento da bomba de incendio</v>
          </cell>
          <cell r="D1226" t="str">
            <v>FDE</v>
          </cell>
          <cell r="E1226" t="str">
            <v>UN</v>
          </cell>
          <cell r="F1226">
            <v>429.29</v>
          </cell>
        </row>
        <row r="1227">
          <cell r="B1227" t="str">
            <v>09.08.056</v>
          </cell>
          <cell r="C1227" t="str">
            <v>Cigarra - eletrod. pvc ø 25mm amarelo.</v>
          </cell>
          <cell r="D1227" t="str">
            <v>FDE</v>
          </cell>
          <cell r="E1227" t="str">
            <v>UN</v>
          </cell>
          <cell r="F1227">
            <v>305.32</v>
          </cell>
        </row>
        <row r="1228">
          <cell r="B1228" t="str">
            <v>09.08.057</v>
          </cell>
          <cell r="C1228" t="str">
            <v>Ponto seco p/ instalacao de som/tv/alarme - eletrod. pvc ø 25mm amarelo.</v>
          </cell>
          <cell r="D1228" t="str">
            <v>FDE</v>
          </cell>
          <cell r="E1228" t="str">
            <v>UN</v>
          </cell>
          <cell r="F1228">
            <v>163.99</v>
          </cell>
        </row>
        <row r="1229">
          <cell r="B1229" t="str">
            <v>09.08.058</v>
          </cell>
          <cell r="C1229" t="str">
            <v>Interruptor de 1 tecla simples caixa 4"x2"-eletr pvc rígido</v>
          </cell>
          <cell r="D1229" t="str">
            <v>FDE</v>
          </cell>
          <cell r="E1229" t="str">
            <v>UN</v>
          </cell>
          <cell r="F1229">
            <v>137.09</v>
          </cell>
        </row>
        <row r="1230">
          <cell r="B1230" t="str">
            <v>09.08.060</v>
          </cell>
          <cell r="C1230" t="str">
            <v>Interruptor 2 teclas simples caixa de 4"x2"-eletr pvc rigido</v>
          </cell>
          <cell r="D1230" t="str">
            <v>FDE</v>
          </cell>
          <cell r="E1230" t="str">
            <v>UN</v>
          </cell>
          <cell r="F1230">
            <v>208.29</v>
          </cell>
        </row>
        <row r="1231">
          <cell r="B1231" t="str">
            <v>09.08.062</v>
          </cell>
          <cell r="C1231" t="str">
            <v>Interruptor 3 teclas simples caixa 4"x2"-eletr pvc rigido</v>
          </cell>
          <cell r="D1231" t="str">
            <v>FDE</v>
          </cell>
          <cell r="E1231" t="str">
            <v>UN</v>
          </cell>
          <cell r="F1231">
            <v>218.63</v>
          </cell>
        </row>
        <row r="1232">
          <cell r="B1232" t="str">
            <v>09.08.063</v>
          </cell>
          <cell r="C1232" t="str">
            <v>2 interruptores de 1 tecla em caixa 4"x4"-eletroduto de pvc</v>
          </cell>
          <cell r="D1232" t="str">
            <v>FDE</v>
          </cell>
          <cell r="E1232" t="str">
            <v>UN</v>
          </cell>
          <cell r="F1232">
            <v>217.3</v>
          </cell>
        </row>
        <row r="1233">
          <cell r="B1233" t="str">
            <v>09.08.065</v>
          </cell>
          <cell r="C1233" t="str">
            <v>3 interruptores de 1 tecla em caixa 4"x4"-eletroduto de pvc</v>
          </cell>
          <cell r="D1233" t="str">
            <v>FDE</v>
          </cell>
          <cell r="E1233" t="str">
            <v>UN</v>
          </cell>
          <cell r="F1233">
            <v>276.05</v>
          </cell>
        </row>
        <row r="1234">
          <cell r="B1234" t="str">
            <v>09.08.066</v>
          </cell>
          <cell r="C1234" t="str">
            <v>Tomada industrial de parede 2p+t 32a 220/240v estanque ip65-eletr pvc ã˜ 25mm amarelo</v>
          </cell>
          <cell r="D1234" t="str">
            <v>FDE</v>
          </cell>
          <cell r="E1234" t="str">
            <v>UN</v>
          </cell>
          <cell r="F1234">
            <v>500.17</v>
          </cell>
        </row>
        <row r="1235">
          <cell r="B1235" t="str">
            <v>09.08.067</v>
          </cell>
          <cell r="C1235" t="str">
            <v>Interruptor 1 tecla bipolar simples caixa 4"x2"- eletr pvc rigido</v>
          </cell>
          <cell r="D1235" t="str">
            <v>FDE</v>
          </cell>
          <cell r="E1235" t="str">
            <v>UN</v>
          </cell>
          <cell r="F1235">
            <v>167.14</v>
          </cell>
        </row>
        <row r="1236">
          <cell r="B1236" t="str">
            <v>09.08.069</v>
          </cell>
          <cell r="C1236" t="str">
            <v>2 interruptores 1 tecla bipolar simples caixa 4"x4"-eletr pvc rigido</v>
          </cell>
          <cell r="D1236" t="str">
            <v>FDE</v>
          </cell>
          <cell r="E1236" t="str">
            <v>UN</v>
          </cell>
          <cell r="F1236">
            <v>261.16000000000003</v>
          </cell>
        </row>
        <row r="1237">
          <cell r="B1237" t="str">
            <v>09.08.070</v>
          </cell>
          <cell r="C1237" t="str">
            <v>3 interruptores de 1 tecla bipolar em caixa 4"x4"-eletroduto de pvc</v>
          </cell>
          <cell r="D1237" t="str">
            <v>FDE</v>
          </cell>
          <cell r="E1237" t="str">
            <v>UN</v>
          </cell>
          <cell r="F1237">
            <v>293.33</v>
          </cell>
        </row>
        <row r="1238">
          <cell r="B1238" t="str">
            <v>09.08.071</v>
          </cell>
          <cell r="C1238" t="str">
            <v>Interruptor 1 tecla paralelo simples caixa 4"x2"- eletr pvc rigido</v>
          </cell>
          <cell r="D1238" t="str">
            <v>FDE</v>
          </cell>
          <cell r="E1238" t="str">
            <v>UN</v>
          </cell>
          <cell r="F1238">
            <v>206.73</v>
          </cell>
        </row>
        <row r="1239">
          <cell r="B1239" t="str">
            <v>09.08.073</v>
          </cell>
          <cell r="C1239" t="str">
            <v>Interruptor 1 tecla paralelo bipolar caixa 4"x2"- eletr pvc rigido</v>
          </cell>
          <cell r="D1239" t="str">
            <v>FDE</v>
          </cell>
          <cell r="E1239" t="str">
            <v>UN</v>
          </cell>
          <cell r="F1239">
            <v>247.94</v>
          </cell>
        </row>
        <row r="1240">
          <cell r="B1240" t="str">
            <v>09.08.075</v>
          </cell>
          <cell r="C1240" t="str">
            <v>Interruptor 1 tecla simples/tomada 2p+t padrão nbr 14136 corrente 10a eletrod.pvc rigido</v>
          </cell>
          <cell r="D1240" t="str">
            <v>FDE</v>
          </cell>
          <cell r="E1240" t="str">
            <v>UN</v>
          </cell>
          <cell r="F1240">
            <v>154.58000000000001</v>
          </cell>
        </row>
        <row r="1241">
          <cell r="B1241" t="str">
            <v>09.08.076</v>
          </cell>
          <cell r="C1241" t="str">
            <v>Tomada industrial de parede 2p+t 32 amperes 220/240v estanque ip65 eletrod.pvc rígido</v>
          </cell>
          <cell r="D1241" t="str">
            <v>FDE</v>
          </cell>
          <cell r="E1241" t="str">
            <v>UN</v>
          </cell>
          <cell r="F1241">
            <v>507.68</v>
          </cell>
        </row>
        <row r="1242">
          <cell r="B1242" t="str">
            <v>09.08.079</v>
          </cell>
          <cell r="C1242" t="str">
            <v>Tomada 2p+t padrao nbr 14136 corrente 10a-250v-eletr. pvc rígido</v>
          </cell>
          <cell r="D1242" t="str">
            <v>FDE</v>
          </cell>
          <cell r="E1242" t="str">
            <v>UN</v>
          </cell>
          <cell r="F1242">
            <v>156.34</v>
          </cell>
        </row>
        <row r="1243">
          <cell r="B1243" t="str">
            <v>09.08.080</v>
          </cell>
          <cell r="C1243" t="str">
            <v>Tomada de piso 2p+t padrao nbr 14136 corrente 10a-250v-eletr pvc rígido</v>
          </cell>
          <cell r="D1243" t="str">
            <v>FDE</v>
          </cell>
          <cell r="E1243" t="str">
            <v>UN</v>
          </cell>
          <cell r="F1243">
            <v>201.31</v>
          </cell>
        </row>
        <row r="1244">
          <cell r="B1244" t="str">
            <v>09.08.081</v>
          </cell>
          <cell r="C1244" t="str">
            <v>Ponto seco para telefone-eletroduto de pvc</v>
          </cell>
          <cell r="D1244" t="str">
            <v>FDE</v>
          </cell>
          <cell r="E1244" t="str">
            <v>UN</v>
          </cell>
          <cell r="F1244">
            <v>115.93</v>
          </cell>
        </row>
        <row r="1245">
          <cell r="B1245" t="str">
            <v>09.08.082</v>
          </cell>
          <cell r="C1245" t="str">
            <v>Tomada de piso para tel/logica - eletroduto de pvc</v>
          </cell>
          <cell r="D1245" t="str">
            <v>FDE</v>
          </cell>
          <cell r="E1245" t="str">
            <v>UN</v>
          </cell>
          <cell r="F1245">
            <v>190.82</v>
          </cell>
        </row>
        <row r="1246">
          <cell r="B1246" t="str">
            <v>09.08.083</v>
          </cell>
          <cell r="C1246" t="str">
            <v>Botao para cigarra - eletroduto de pvc</v>
          </cell>
          <cell r="D1246" t="str">
            <v>FDE</v>
          </cell>
          <cell r="E1246" t="str">
            <v>UN</v>
          </cell>
          <cell r="F1246">
            <v>116.03</v>
          </cell>
        </row>
        <row r="1247">
          <cell r="B1247" t="str">
            <v>09.08.084</v>
          </cell>
          <cell r="C1247" t="str">
            <v>Cigarra para chamada de aula - eletroduto de pvc</v>
          </cell>
          <cell r="D1247" t="str">
            <v>FDE</v>
          </cell>
          <cell r="E1247" t="str">
            <v>UN</v>
          </cell>
          <cell r="F1247">
            <v>240.72</v>
          </cell>
        </row>
        <row r="1248">
          <cell r="B1248" t="str">
            <v>09.08.085</v>
          </cell>
          <cell r="C1248" t="str">
            <v>Ponto seco p/instalacao de som/tv/alarme/logica - eletroduto pvc</v>
          </cell>
          <cell r="D1248" t="str">
            <v>FDE</v>
          </cell>
          <cell r="E1248" t="str">
            <v>UN</v>
          </cell>
          <cell r="F1248">
            <v>115.93</v>
          </cell>
        </row>
        <row r="1249">
          <cell r="B1249" t="str">
            <v>09.08.086</v>
          </cell>
          <cell r="C1249" t="str">
            <v>Acionador do alarme de incendio</v>
          </cell>
          <cell r="D1249" t="str">
            <v>FDE</v>
          </cell>
          <cell r="E1249" t="str">
            <v>UN</v>
          </cell>
          <cell r="F1249">
            <v>224.68</v>
          </cell>
        </row>
        <row r="1250">
          <cell r="B1250" t="str">
            <v>09.08.087</v>
          </cell>
          <cell r="C1250" t="str">
            <v>Sirene para alarme de emergencia- eletroduto de pvc</v>
          </cell>
          <cell r="D1250" t="str">
            <v>FDE</v>
          </cell>
          <cell r="E1250" t="str">
            <v>UN</v>
          </cell>
          <cell r="F1250">
            <v>120.82</v>
          </cell>
        </row>
        <row r="1251">
          <cell r="B1251" t="str">
            <v>09.08.089</v>
          </cell>
          <cell r="C1251" t="str">
            <v>Tomada 2p+t padrao nbr 14136, corrente 20a-250v-eletr.pvc rigido</v>
          </cell>
          <cell r="D1251" t="str">
            <v>FDE</v>
          </cell>
          <cell r="E1251" t="str">
            <v>UN</v>
          </cell>
          <cell r="F1251">
            <v>169.44</v>
          </cell>
        </row>
        <row r="1252">
          <cell r="B1252" t="str">
            <v>09.08.090</v>
          </cell>
          <cell r="C1252" t="str">
            <v>Detector de fumaça optico convencional-eletrod.aço galv.a quente</v>
          </cell>
          <cell r="D1252" t="str">
            <v>FDE</v>
          </cell>
          <cell r="E1252" t="str">
            <v>UN</v>
          </cell>
          <cell r="F1252">
            <v>312.83</v>
          </cell>
        </row>
        <row r="1253">
          <cell r="B1253" t="str">
            <v>09.08.096</v>
          </cell>
          <cell r="C1253" t="str">
            <v>Tomada industrial de parede 2p+t 32a 220/240v estanque ip65 eletr aço galv.a quente</v>
          </cell>
          <cell r="D1253" t="str">
            <v>FDE</v>
          </cell>
          <cell r="E1253" t="str">
            <v>UN</v>
          </cell>
          <cell r="F1253">
            <v>542.65</v>
          </cell>
        </row>
        <row r="1254">
          <cell r="B1254" t="str">
            <v>09.09.025</v>
          </cell>
          <cell r="C1254" t="str">
            <v>Il-13 refletor para lampada de vapor metálico 70w</v>
          </cell>
          <cell r="D1254" t="str">
            <v>FDE</v>
          </cell>
          <cell r="E1254" t="str">
            <v>UN</v>
          </cell>
          <cell r="F1254">
            <v>519.67999999999995</v>
          </cell>
        </row>
        <row r="1255">
          <cell r="B1255" t="str">
            <v>09.09.026</v>
          </cell>
          <cell r="C1255" t="str">
            <v>Il-14 refletor com grade para lampada de vapor metálico 70 w</v>
          </cell>
          <cell r="D1255" t="str">
            <v>FDE</v>
          </cell>
          <cell r="E1255" t="str">
            <v>UN</v>
          </cell>
          <cell r="F1255">
            <v>564.82000000000005</v>
          </cell>
        </row>
        <row r="1256">
          <cell r="B1256" t="str">
            <v>09.09.034</v>
          </cell>
          <cell r="C1256" t="str">
            <v>Il-42 luminaria c/ difusor transparente p/ lampada fluor (2x32w)</v>
          </cell>
          <cell r="D1256" t="str">
            <v>FDE</v>
          </cell>
          <cell r="E1256" t="str">
            <v>UN</v>
          </cell>
          <cell r="F1256">
            <v>263.54000000000002</v>
          </cell>
        </row>
        <row r="1257">
          <cell r="B1257" t="str">
            <v>09.09.036</v>
          </cell>
          <cell r="C1257" t="str">
            <v>Il-57 refletor c/ grade p/ vapor met 150w</v>
          </cell>
          <cell r="D1257" t="str">
            <v>FDE</v>
          </cell>
          <cell r="E1257" t="str">
            <v>UN</v>
          </cell>
          <cell r="F1257">
            <v>721.4</v>
          </cell>
        </row>
        <row r="1258">
          <cell r="B1258" t="str">
            <v>09.09.037</v>
          </cell>
          <cell r="C1258" t="str">
            <v>Il-58 iluminacao p/ quadra de esp. cob. lamp. vapor metalico (1x250w)</v>
          </cell>
          <cell r="D1258" t="str">
            <v>FDE</v>
          </cell>
          <cell r="E1258" t="str">
            <v>UN</v>
          </cell>
          <cell r="F1258">
            <v>729.15</v>
          </cell>
        </row>
        <row r="1259">
          <cell r="B1259" t="str">
            <v>09.09.044</v>
          </cell>
          <cell r="C1259" t="str">
            <v>Il-05 arandela blindada</v>
          </cell>
          <cell r="D1259" t="str">
            <v>FDE</v>
          </cell>
          <cell r="E1259" t="str">
            <v>UN</v>
          </cell>
          <cell r="F1259">
            <v>313.20999999999998</v>
          </cell>
        </row>
        <row r="1260">
          <cell r="B1260" t="str">
            <v>09.09.046</v>
          </cell>
          <cell r="C1260" t="str">
            <v>Il-59 iluminação p/passagem coberta e circulações - lamp.fluoresc.compacta (1x23w)</v>
          </cell>
          <cell r="D1260" t="str">
            <v>FDE</v>
          </cell>
          <cell r="E1260" t="str">
            <v>UN</v>
          </cell>
          <cell r="F1260">
            <v>164.26</v>
          </cell>
        </row>
        <row r="1261">
          <cell r="B1261" t="str">
            <v>09.09.051</v>
          </cell>
          <cell r="C1261" t="str">
            <v>Il-44 luminaria para lampada fluorescente (1x32w)</v>
          </cell>
          <cell r="D1261" t="str">
            <v>FDE</v>
          </cell>
          <cell r="E1261" t="str">
            <v>UN</v>
          </cell>
          <cell r="F1261">
            <v>149.27000000000001</v>
          </cell>
        </row>
        <row r="1262">
          <cell r="B1262" t="str">
            <v>09.09.052</v>
          </cell>
          <cell r="C1262" t="str">
            <v>Il-45 luminaria para lampada fluorescente (2x32w)</v>
          </cell>
          <cell r="D1262" t="str">
            <v>FDE</v>
          </cell>
          <cell r="E1262" t="str">
            <v>UN</v>
          </cell>
          <cell r="F1262">
            <v>193.44</v>
          </cell>
        </row>
        <row r="1263">
          <cell r="B1263" t="str">
            <v>09.09.054</v>
          </cell>
          <cell r="C1263" t="str">
            <v>Il-47 luminaria aberta c/ refletor e pend p/fluor (1x32w)</v>
          </cell>
          <cell r="D1263" t="str">
            <v>FDE</v>
          </cell>
          <cell r="E1263" t="str">
            <v>UN</v>
          </cell>
          <cell r="F1263">
            <v>341.45</v>
          </cell>
        </row>
        <row r="1264">
          <cell r="B1264" t="str">
            <v>09.09.055</v>
          </cell>
          <cell r="C1264" t="str">
            <v>Il-48 luminaria aberta c/ refletor e pend p/fluor (2x32w)</v>
          </cell>
          <cell r="D1264" t="str">
            <v>FDE</v>
          </cell>
          <cell r="E1264" t="str">
            <v>UN</v>
          </cell>
          <cell r="F1264">
            <v>385.61</v>
          </cell>
        </row>
        <row r="1265">
          <cell r="B1265" t="str">
            <v>09.09.060</v>
          </cell>
          <cell r="C1265" t="str">
            <v>Il-60 luminaria de sobrepor c/refletor e aletas p/lamp.fluorescente (2x32w)</v>
          </cell>
          <cell r="D1265" t="str">
            <v>FDE</v>
          </cell>
          <cell r="E1265" t="str">
            <v>UN</v>
          </cell>
          <cell r="F1265">
            <v>302.76</v>
          </cell>
        </row>
        <row r="1266">
          <cell r="B1266" t="str">
            <v>09.09.061</v>
          </cell>
          <cell r="C1266" t="str">
            <v>Il-61 luminaria de embutir c/ refletor e aletas p/ lamp. fluorescente (2x32w)</v>
          </cell>
          <cell r="D1266" t="str">
            <v>FDE</v>
          </cell>
          <cell r="E1266" t="str">
            <v>UN</v>
          </cell>
          <cell r="F1266">
            <v>259.37</v>
          </cell>
        </row>
        <row r="1267">
          <cell r="B1267" t="str">
            <v>09.09.062</v>
          </cell>
          <cell r="C1267" t="str">
            <v>Il-62 luminaria de sobrepor c/refletor e aletas p/lamp.fluorescente (4x16w)</v>
          </cell>
          <cell r="D1267" t="str">
            <v>FDE</v>
          </cell>
          <cell r="E1267" t="str">
            <v>UN</v>
          </cell>
          <cell r="F1267">
            <v>346.97</v>
          </cell>
        </row>
        <row r="1268">
          <cell r="B1268" t="str">
            <v>09.09.063</v>
          </cell>
          <cell r="C1268" t="str">
            <v>Il-63 luminaria de embutir c/ refletor e aletas p/ lamp. fluorescente (4x16w)</v>
          </cell>
          <cell r="D1268" t="str">
            <v>FDE</v>
          </cell>
          <cell r="E1268" t="str">
            <v>UN</v>
          </cell>
          <cell r="F1268">
            <v>365</v>
          </cell>
        </row>
        <row r="1269">
          <cell r="B1269" t="str">
            <v>09.09.064</v>
          </cell>
          <cell r="C1269" t="str">
            <v>Il-66 luminária de embutir c/refletor sem aletas (1x32w)</v>
          </cell>
          <cell r="D1269" t="str">
            <v>FDE</v>
          </cell>
          <cell r="E1269" t="str">
            <v>UN</v>
          </cell>
          <cell r="F1269">
            <v>198.3</v>
          </cell>
        </row>
        <row r="1270">
          <cell r="B1270" t="str">
            <v>09.09.065</v>
          </cell>
          <cell r="C1270" t="str">
            <v>Il-67 luminária de embutir c/refletor sem aletas (2x32w)</v>
          </cell>
          <cell r="D1270" t="str">
            <v>FDE</v>
          </cell>
          <cell r="E1270" t="str">
            <v>UN</v>
          </cell>
          <cell r="F1270">
            <v>241.29</v>
          </cell>
        </row>
        <row r="1271">
          <cell r="B1271" t="str">
            <v>09.09.068</v>
          </cell>
          <cell r="C1271" t="str">
            <v>Il-68 luminaria c/difusor translucido p/lampadas fluor. (2x16w)</v>
          </cell>
          <cell r="D1271" t="str">
            <v>FDE</v>
          </cell>
          <cell r="E1271" t="str">
            <v>UN</v>
          </cell>
          <cell r="F1271">
            <v>223.11</v>
          </cell>
        </row>
        <row r="1272">
          <cell r="B1272" t="str">
            <v>09.09.069</v>
          </cell>
          <cell r="C1272" t="str">
            <v>Il-69 luminaria c/difusor translucido p/lampadas fluor. (2x32w)</v>
          </cell>
          <cell r="D1272" t="str">
            <v>FDE</v>
          </cell>
          <cell r="E1272" t="str">
            <v>UN</v>
          </cell>
          <cell r="F1272">
            <v>263.54000000000002</v>
          </cell>
        </row>
        <row r="1273">
          <cell r="B1273" t="str">
            <v>09.09.070</v>
          </cell>
          <cell r="C1273" t="str">
            <v>Il-70 lumin.embutir c/difusor translucido p/lamp.fluor. 2x16w</v>
          </cell>
          <cell r="D1273" t="str">
            <v>FDE</v>
          </cell>
          <cell r="E1273" t="str">
            <v>UN</v>
          </cell>
          <cell r="F1273">
            <v>220.1</v>
          </cell>
        </row>
        <row r="1274">
          <cell r="B1274" t="str">
            <v>09.09.071</v>
          </cell>
          <cell r="C1274" t="str">
            <v>Il-71 lumin.embutir c/difusor translucido p/lamp.fluor. 2x32w</v>
          </cell>
          <cell r="D1274" t="str">
            <v>FDE</v>
          </cell>
          <cell r="E1274" t="str">
            <v>UN</v>
          </cell>
          <cell r="F1274">
            <v>253.19</v>
          </cell>
        </row>
        <row r="1275">
          <cell r="B1275" t="str">
            <v>09.09.072</v>
          </cell>
          <cell r="C1275" t="str">
            <v>Il-72 luminaria prismatica transp.p/lampada a vapor metalico (250w)</v>
          </cell>
          <cell r="D1275" t="str">
            <v>FDE</v>
          </cell>
          <cell r="E1275" t="str">
            <v>UN</v>
          </cell>
          <cell r="F1275">
            <v>400.74</v>
          </cell>
        </row>
        <row r="1276">
          <cell r="B1276" t="str">
            <v>09.09.073</v>
          </cell>
          <cell r="C1276" t="str">
            <v>Il-73 luminaria aberta c/refletor p/lampadas fluor. (1x28w)</v>
          </cell>
          <cell r="D1276" t="str">
            <v>FDE</v>
          </cell>
          <cell r="E1276" t="str">
            <v>UN</v>
          </cell>
          <cell r="F1276">
            <v>195.49</v>
          </cell>
        </row>
        <row r="1277">
          <cell r="B1277" t="str">
            <v>09.09.074</v>
          </cell>
          <cell r="C1277" t="str">
            <v>Il-74 luminaria aberta c/refletor p/lampadas fluor. (2x28w)</v>
          </cell>
          <cell r="D1277" t="str">
            <v>FDE</v>
          </cell>
          <cell r="E1277" t="str">
            <v>UN</v>
          </cell>
          <cell r="F1277">
            <v>231.71</v>
          </cell>
        </row>
        <row r="1278">
          <cell r="B1278" t="str">
            <v>09.09.075</v>
          </cell>
          <cell r="C1278" t="str">
            <v>Il-75 luminaria de sobrepor c/refletor e aletas p/lampadas fluor. (2x28w)</v>
          </cell>
          <cell r="D1278" t="str">
            <v>FDE</v>
          </cell>
          <cell r="E1278" t="str">
            <v>UN</v>
          </cell>
          <cell r="F1278">
            <v>330.28</v>
          </cell>
        </row>
        <row r="1279">
          <cell r="B1279" t="str">
            <v>09.09.077</v>
          </cell>
          <cell r="C1279" t="str">
            <v>Il-77 luminária de sobrepor c/difusor transp. p/lampadas fluor. (2x28w)</v>
          </cell>
          <cell r="D1279" t="str">
            <v>FDE</v>
          </cell>
          <cell r="E1279" t="str">
            <v>UN</v>
          </cell>
          <cell r="F1279">
            <v>328.45</v>
          </cell>
        </row>
        <row r="1280">
          <cell r="B1280" t="str">
            <v>09.09.078</v>
          </cell>
          <cell r="C1280" t="str">
            <v>Il-78 luminária de embutir c/refletor e aletas p/lampadas fluor. (2x28w)</v>
          </cell>
          <cell r="D1280" t="str">
            <v>FDE</v>
          </cell>
          <cell r="E1280" t="str">
            <v>UN</v>
          </cell>
          <cell r="F1280">
            <v>310.79000000000002</v>
          </cell>
        </row>
        <row r="1281">
          <cell r="B1281" t="str">
            <v>09.09.079</v>
          </cell>
          <cell r="C1281" t="str">
            <v>Il-79 luminária de embutir c/refletor sem aletas p/lampadas fluor. (1x28w)</v>
          </cell>
          <cell r="D1281" t="str">
            <v>FDE</v>
          </cell>
          <cell r="E1281" t="str">
            <v>UN</v>
          </cell>
          <cell r="F1281">
            <v>246.77</v>
          </cell>
        </row>
        <row r="1282">
          <cell r="B1282" t="str">
            <v>09.09.080</v>
          </cell>
          <cell r="C1282" t="str">
            <v>Il-80 luminária de embutir c/refletor sem aletas p/lampadas fluor. (2x28w)</v>
          </cell>
          <cell r="D1282" t="str">
            <v>FDE</v>
          </cell>
          <cell r="E1282" t="str">
            <v>UN</v>
          </cell>
          <cell r="F1282">
            <v>278.38</v>
          </cell>
        </row>
        <row r="1283">
          <cell r="B1283" t="str">
            <v>09.09.081</v>
          </cell>
          <cell r="C1283" t="str">
            <v>Il-81 luminária aberta c/refletor e pendente p/lampadas fluor. (1x28w)</v>
          </cell>
          <cell r="D1283" t="str">
            <v>FDE</v>
          </cell>
          <cell r="E1283" t="str">
            <v>UN</v>
          </cell>
          <cell r="F1283">
            <v>314.39999999999998</v>
          </cell>
        </row>
        <row r="1284">
          <cell r="B1284" t="str">
            <v>09.09.082</v>
          </cell>
          <cell r="C1284" t="str">
            <v>Il-82 luminária aberta c/refletor e pendente p/lampadas fluor. (2x28w)</v>
          </cell>
          <cell r="D1284" t="str">
            <v>FDE</v>
          </cell>
          <cell r="E1284" t="str">
            <v>UN</v>
          </cell>
          <cell r="F1284">
            <v>350.65</v>
          </cell>
        </row>
        <row r="1285">
          <cell r="B1285" t="str">
            <v>09.09.083</v>
          </cell>
          <cell r="C1285" t="str">
            <v>Il-83 iluminação autonoma de emergência - led</v>
          </cell>
          <cell r="D1285" t="str">
            <v>FDE</v>
          </cell>
          <cell r="E1285" t="str">
            <v>UN</v>
          </cell>
          <cell r="F1285">
            <v>69.16</v>
          </cell>
        </row>
        <row r="1286">
          <cell r="B1286" t="str">
            <v>09.10.002</v>
          </cell>
          <cell r="C1286" t="str">
            <v>Centro de luz em caixa fm - eletrod. pvc ø 25mm amarelo.</v>
          </cell>
          <cell r="D1286" t="str">
            <v>FDE</v>
          </cell>
          <cell r="E1286" t="str">
            <v>UN</v>
          </cell>
          <cell r="F1286">
            <v>212.17</v>
          </cell>
        </row>
        <row r="1287">
          <cell r="B1287" t="str">
            <v>09.10.003</v>
          </cell>
          <cell r="C1287" t="str">
            <v>Centro de luz em caixa fm eletroduto de pvc</v>
          </cell>
          <cell r="D1287" t="str">
            <v>FDE</v>
          </cell>
          <cell r="E1287" t="str">
            <v>UN</v>
          </cell>
          <cell r="F1287">
            <v>232.22</v>
          </cell>
        </row>
        <row r="1288">
          <cell r="B1288" t="str">
            <v>09.10.011</v>
          </cell>
          <cell r="C1288" t="str">
            <v>Centro de luz em condulete-eletroduto de pvc</v>
          </cell>
          <cell r="D1288" t="str">
            <v>FDE</v>
          </cell>
          <cell r="E1288" t="str">
            <v>UN</v>
          </cell>
          <cell r="F1288">
            <v>233.5</v>
          </cell>
        </row>
        <row r="1289">
          <cell r="B1289" t="str">
            <v>09.10.013</v>
          </cell>
          <cell r="C1289" t="str">
            <v>Centro de luz em condulete - eletrod. pvc ø 25mm amarelo.</v>
          </cell>
          <cell r="D1289" t="str">
            <v>FDE</v>
          </cell>
          <cell r="E1289" t="str">
            <v>UN</v>
          </cell>
          <cell r="F1289">
            <v>218.47</v>
          </cell>
        </row>
        <row r="1290">
          <cell r="B1290" t="str">
            <v>09.10.021</v>
          </cell>
          <cell r="C1290" t="str">
            <v>Centro de luz em perfilados-caixa fm</v>
          </cell>
          <cell r="D1290" t="str">
            <v>FDE</v>
          </cell>
          <cell r="E1290" t="str">
            <v>UN</v>
          </cell>
          <cell r="F1290">
            <v>249.13</v>
          </cell>
        </row>
        <row r="1291">
          <cell r="B1291" t="str">
            <v>09.10.023</v>
          </cell>
          <cell r="C1291" t="str">
            <v>Centro de luz em perfilado-tomada de ligacao - eletrod. pvc ø 25mm amarelo.</v>
          </cell>
          <cell r="D1291" t="str">
            <v>FDE</v>
          </cell>
          <cell r="E1291" t="str">
            <v>UN</v>
          </cell>
          <cell r="F1291">
            <v>326.01</v>
          </cell>
        </row>
        <row r="1292">
          <cell r="B1292" t="str">
            <v>09.10.024</v>
          </cell>
          <cell r="C1292" t="str">
            <v>Centro de luz em perfilado-tomada de ligacao - eletroduto de pvc</v>
          </cell>
          <cell r="D1292" t="str">
            <v>FDE</v>
          </cell>
          <cell r="E1292" t="str">
            <v>UN</v>
          </cell>
          <cell r="F1292">
            <v>327.26</v>
          </cell>
        </row>
        <row r="1293">
          <cell r="B1293" t="str">
            <v>09.10.030</v>
          </cell>
          <cell r="C1293" t="str">
            <v>Sensor de presença interno</v>
          </cell>
          <cell r="D1293" t="str">
            <v>FDE</v>
          </cell>
          <cell r="E1293" t="str">
            <v>UN</v>
          </cell>
          <cell r="F1293">
            <v>88.75</v>
          </cell>
        </row>
        <row r="1294">
          <cell r="B1294" t="str">
            <v>09.11.021</v>
          </cell>
          <cell r="C1294" t="str">
            <v>Il-37 luminaria c/grade c/lamp. vapor sódio 150w c/ braco aco galv.</v>
          </cell>
          <cell r="D1294" t="str">
            <v>FDE</v>
          </cell>
          <cell r="E1294" t="str">
            <v>UN</v>
          </cell>
          <cell r="F1294">
            <v>548.76</v>
          </cell>
        </row>
        <row r="1295">
          <cell r="B1295" t="str">
            <v>09.11.026</v>
          </cell>
          <cell r="C1295" t="str">
            <v>Il-50 luminaria vapor met 2x250w c/ poste concr tub 11m (qe)</v>
          </cell>
          <cell r="D1295" t="str">
            <v>FDE</v>
          </cell>
          <cell r="E1295" t="str">
            <v>UN</v>
          </cell>
          <cell r="F1295">
            <v>2976.51</v>
          </cell>
        </row>
        <row r="1296">
          <cell r="B1296" t="str">
            <v>09.11.028</v>
          </cell>
          <cell r="C1296" t="str">
            <v>Il-52 luminaria p/ vapor de sodio 1x150w em poste tub 7m</v>
          </cell>
          <cell r="D1296" t="str">
            <v>FDE</v>
          </cell>
          <cell r="E1296" t="str">
            <v>UN</v>
          </cell>
          <cell r="F1296">
            <v>1352.01</v>
          </cell>
        </row>
        <row r="1297">
          <cell r="B1297" t="str">
            <v>09.11.035</v>
          </cell>
          <cell r="C1297" t="str">
            <v>Il-06 luz de obstaculo com lampada</v>
          </cell>
          <cell r="D1297" t="str">
            <v>FDE</v>
          </cell>
          <cell r="E1297" t="str">
            <v>UN</v>
          </cell>
          <cell r="F1297">
            <v>365.38</v>
          </cell>
        </row>
        <row r="1298">
          <cell r="B1298" t="str">
            <v>09.11.038</v>
          </cell>
          <cell r="C1298" t="str">
            <v>Il-51 luminaria p/ vapor met p/som/eletr (2x250w)</v>
          </cell>
          <cell r="D1298" t="str">
            <v>FDE</v>
          </cell>
          <cell r="E1298" t="str">
            <v>UN</v>
          </cell>
          <cell r="F1298">
            <v>3021.8</v>
          </cell>
        </row>
        <row r="1299">
          <cell r="B1299" t="str">
            <v>09.11.060</v>
          </cell>
          <cell r="C1299" t="str">
            <v>Il-30 luminaria em poste h= 2,50 m c/ lampada vapor sódio 70w</v>
          </cell>
          <cell r="D1299" t="str">
            <v>FDE</v>
          </cell>
          <cell r="E1299" t="str">
            <v>UN</v>
          </cell>
          <cell r="F1299">
            <v>2101.9899999999998</v>
          </cell>
        </row>
        <row r="1300">
          <cell r="B1300" t="str">
            <v>09.11.068</v>
          </cell>
          <cell r="C1300" t="str">
            <v>Il-53 luminaria p/ vapor de sodio 1x150w em poste 6m</v>
          </cell>
          <cell r="D1300" t="str">
            <v>FDE</v>
          </cell>
          <cell r="E1300" t="str">
            <v>UN</v>
          </cell>
          <cell r="F1300">
            <v>2577.1</v>
          </cell>
        </row>
        <row r="1301">
          <cell r="B1301" t="str">
            <v>09.11.070</v>
          </cell>
          <cell r="C1301" t="str">
            <v>Il-54 luminaria p/ vapor de sodio 2x150w em poste 6m</v>
          </cell>
          <cell r="D1301" t="str">
            <v>FDE</v>
          </cell>
          <cell r="E1301" t="str">
            <v>UN</v>
          </cell>
          <cell r="F1301">
            <v>3149.49</v>
          </cell>
        </row>
        <row r="1302">
          <cell r="B1302" t="str">
            <v>09.11.074</v>
          </cell>
          <cell r="C1302" t="str">
            <v>Il-64 iluminação decorativa p/area externa poste metálico 4m lamp. vapor sodio 1x70w</v>
          </cell>
          <cell r="D1302" t="str">
            <v>FDE</v>
          </cell>
          <cell r="E1302" t="str">
            <v>UN</v>
          </cell>
          <cell r="F1302">
            <v>2248.61</v>
          </cell>
        </row>
        <row r="1303">
          <cell r="B1303" t="str">
            <v>09.11.075</v>
          </cell>
          <cell r="C1303" t="str">
            <v>Il-65 iluminação decorativa p/area externa poste metálico 4m lamp. fluor. 2x36w</v>
          </cell>
          <cell r="D1303" t="str">
            <v>FDE</v>
          </cell>
          <cell r="E1303" t="str">
            <v>UN</v>
          </cell>
          <cell r="F1303">
            <v>2351.75</v>
          </cell>
        </row>
        <row r="1304">
          <cell r="B1304" t="str">
            <v>09.11.076</v>
          </cell>
          <cell r="C1304" t="str">
            <v>Il-84 projetor com facho simétrico ou assimetrico para lampada tubular de vapor de sódio 1x150w.</v>
          </cell>
          <cell r="D1304" t="str">
            <v>FDE</v>
          </cell>
          <cell r="E1304" t="str">
            <v>UN</v>
          </cell>
          <cell r="F1304">
            <v>665.45</v>
          </cell>
        </row>
        <row r="1305">
          <cell r="B1305" t="str">
            <v>09.11.077</v>
          </cell>
          <cell r="C1305" t="str">
            <v>Il-85 projetor com facho simétrico ou assimétrico para lampada tubular de vapor de sódio 1x250w.</v>
          </cell>
          <cell r="D1305" t="str">
            <v>FDE</v>
          </cell>
          <cell r="E1305" t="str">
            <v>UN</v>
          </cell>
          <cell r="F1305">
            <v>747.89</v>
          </cell>
        </row>
        <row r="1306">
          <cell r="B1306" t="str">
            <v>09.12.001</v>
          </cell>
          <cell r="C1306" t="str">
            <v>Ex-01 exaustor axial dn 40cm</v>
          </cell>
          <cell r="D1306" t="str">
            <v>FDE</v>
          </cell>
          <cell r="E1306" t="str">
            <v>UN</v>
          </cell>
          <cell r="F1306">
            <v>1181.74</v>
          </cell>
        </row>
        <row r="1307">
          <cell r="B1307" t="str">
            <v>09.12.010</v>
          </cell>
          <cell r="C1307" t="str">
            <v>Exaustor dn 150mm vazao 280 m3hora com veneziana autofechante inclusive duto exaustao uso exclusivo padrao creche</v>
          </cell>
          <cell r="D1307" t="str">
            <v>FDE</v>
          </cell>
          <cell r="E1307" t="str">
            <v>UN</v>
          </cell>
          <cell r="F1307">
            <v>694.52</v>
          </cell>
        </row>
        <row r="1308">
          <cell r="B1308" t="str">
            <v>09.13.010</v>
          </cell>
          <cell r="C1308" t="str">
            <v>Pp-02 para raios flanklin com mastro aço galvanizado ø2" x 3,00m</v>
          </cell>
          <cell r="D1308" t="str">
            <v>FDE</v>
          </cell>
          <cell r="E1308" t="str">
            <v>UN</v>
          </cell>
          <cell r="F1308">
            <v>816.68</v>
          </cell>
        </row>
        <row r="1309">
          <cell r="B1309" t="str">
            <v>09.13.011</v>
          </cell>
          <cell r="C1309" t="str">
            <v>Pp-03 para raios flanklin com mastro aço galvanizado ø2" x 6,00m</v>
          </cell>
          <cell r="D1309" t="str">
            <v>FDE</v>
          </cell>
          <cell r="E1309" t="str">
            <v>UN</v>
          </cell>
          <cell r="F1309">
            <v>1000.31</v>
          </cell>
        </row>
        <row r="1310">
          <cell r="B1310" t="str">
            <v>09.13.015</v>
          </cell>
          <cell r="C1310" t="str">
            <v>Barra chata aco galvanizado (3/4"x1/8") - captor p/ para raios</v>
          </cell>
          <cell r="D1310" t="str">
            <v>FDE</v>
          </cell>
          <cell r="E1310" t="str">
            <v>M</v>
          </cell>
          <cell r="F1310">
            <v>47.71</v>
          </cell>
        </row>
        <row r="1311">
          <cell r="B1311" t="str">
            <v>09.13.018</v>
          </cell>
          <cell r="C1311" t="str">
            <v>Barra chata aco galvanizado (3/4"x1/8") - descida p/ para raio</v>
          </cell>
          <cell r="D1311" t="str">
            <v>FDE</v>
          </cell>
          <cell r="E1311" t="str">
            <v>M</v>
          </cell>
          <cell r="F1311">
            <v>34.659999999999997</v>
          </cell>
        </row>
        <row r="1312">
          <cell r="B1312" t="str">
            <v>09.13.025</v>
          </cell>
          <cell r="C1312" t="str">
            <v>Cordoalha de aço galv. a quente 80mm2 (7/16") sob a terra</v>
          </cell>
          <cell r="D1312" t="str">
            <v>FDE</v>
          </cell>
          <cell r="E1312" t="str">
            <v>M</v>
          </cell>
          <cell r="F1312">
            <v>44.11</v>
          </cell>
        </row>
        <row r="1313">
          <cell r="B1313" t="str">
            <v>09.13.027</v>
          </cell>
          <cell r="C1313" t="str">
            <v>Terra simples - 1 haste com caixa de inspeção e tampa de concreto</v>
          </cell>
          <cell r="D1313" t="str">
            <v>FDE</v>
          </cell>
          <cell r="E1313" t="str">
            <v>UN</v>
          </cell>
          <cell r="F1313">
            <v>217.32</v>
          </cell>
        </row>
        <row r="1314">
          <cell r="B1314" t="str">
            <v>09.13.028</v>
          </cell>
          <cell r="C1314" t="str">
            <v>Terra simples 1 haste coperweld dn 19mm x 3m sem caixa de inspeçao</v>
          </cell>
          <cell r="D1314" t="str">
            <v>FDE</v>
          </cell>
          <cell r="E1314" t="str">
            <v>UN</v>
          </cell>
          <cell r="F1314">
            <v>171.09</v>
          </cell>
        </row>
        <row r="1315">
          <cell r="B1315" t="str">
            <v>09.13.030</v>
          </cell>
          <cell r="C1315" t="str">
            <v>Caixa suspensa medição aterrramento 4"x2" polipropileno ø2''</v>
          </cell>
          <cell r="D1315" t="str">
            <v>FDE</v>
          </cell>
          <cell r="E1315" t="str">
            <v>UN</v>
          </cell>
          <cell r="F1315">
            <v>73.87</v>
          </cell>
        </row>
        <row r="1316">
          <cell r="B1316" t="str">
            <v>09.13.032</v>
          </cell>
          <cell r="C1316" t="str">
            <v>Conexao exotermica cabo/cabo</v>
          </cell>
          <cell r="D1316" t="str">
            <v>FDE</v>
          </cell>
          <cell r="E1316" t="str">
            <v>UN</v>
          </cell>
          <cell r="F1316">
            <v>53.19</v>
          </cell>
        </row>
        <row r="1317">
          <cell r="B1317" t="str">
            <v>09.13.033</v>
          </cell>
          <cell r="C1317" t="str">
            <v>Conexao exotermica cabo/haste</v>
          </cell>
          <cell r="D1317" t="str">
            <v>FDE</v>
          </cell>
          <cell r="E1317" t="str">
            <v>UN</v>
          </cell>
          <cell r="F1317">
            <v>65.569999999999993</v>
          </cell>
        </row>
        <row r="1318">
          <cell r="B1318" t="str">
            <v>09.13.034</v>
          </cell>
          <cell r="C1318" t="str">
            <v>Conexao exotermica em estrutura metalica</v>
          </cell>
          <cell r="D1318" t="str">
            <v>FDE</v>
          </cell>
          <cell r="E1318" t="str">
            <v>UN</v>
          </cell>
          <cell r="F1318">
            <v>48.8</v>
          </cell>
        </row>
        <row r="1319">
          <cell r="B1319" t="str">
            <v>09.13.036</v>
          </cell>
          <cell r="C1319" t="str">
            <v>Tubo de pvc ø 2'' x 3,00m para proteçao descida de cordoalha</v>
          </cell>
          <cell r="D1319" t="str">
            <v>FDE</v>
          </cell>
          <cell r="E1319" t="str">
            <v>UN</v>
          </cell>
          <cell r="F1319">
            <v>102.33</v>
          </cell>
        </row>
        <row r="1320">
          <cell r="B1320" t="str">
            <v>09.13.040</v>
          </cell>
          <cell r="C1320" t="str">
            <v>Cordoalha de aço galv. a quente 50 mm2 (3/8") c/suporte.de fixação.</v>
          </cell>
          <cell r="D1320" t="str">
            <v>FDE</v>
          </cell>
          <cell r="E1320" t="str">
            <v>M</v>
          </cell>
          <cell r="F1320">
            <v>40.03</v>
          </cell>
        </row>
        <row r="1321">
          <cell r="B1321" t="str">
            <v>09.50.001</v>
          </cell>
          <cell r="C1321" t="str">
            <v>Remocao de oleo de disjuntor ou transformador em cabine primaria</v>
          </cell>
          <cell r="D1321" t="str">
            <v>FDE</v>
          </cell>
          <cell r="E1321" t="str">
            <v>L</v>
          </cell>
          <cell r="F1321">
            <v>0.91</v>
          </cell>
        </row>
        <row r="1322">
          <cell r="B1322" t="str">
            <v>09.50.003</v>
          </cell>
          <cell r="C1322" t="str">
            <v>Remocao de isolador tipo disco compl, incl gancho de suspensao olhal</v>
          </cell>
          <cell r="D1322" t="str">
            <v>FDE</v>
          </cell>
          <cell r="E1322" t="str">
            <v>UN</v>
          </cell>
          <cell r="F1322">
            <v>7.83</v>
          </cell>
        </row>
        <row r="1323">
          <cell r="B1323" t="str">
            <v>09.50.004</v>
          </cell>
          <cell r="C1323" t="str">
            <v>Remocao de bucha de passagem int/ext, ou de chapa p/ bucha pass a.t.</v>
          </cell>
          <cell r="D1323" t="str">
            <v>FDE</v>
          </cell>
          <cell r="E1323" t="str">
            <v>UN</v>
          </cell>
          <cell r="F1323">
            <v>20.88</v>
          </cell>
        </row>
        <row r="1324">
          <cell r="B1324" t="str">
            <v>09.50.005</v>
          </cell>
          <cell r="C1324" t="str">
            <v>Remocao de bucha de passagem para neutro em cabine primaria</v>
          </cell>
          <cell r="D1324" t="str">
            <v>FDE</v>
          </cell>
          <cell r="E1324" t="str">
            <v>UN</v>
          </cell>
          <cell r="F1324">
            <v>15.66</v>
          </cell>
        </row>
        <row r="1325">
          <cell r="B1325" t="str">
            <v>09.50.007</v>
          </cell>
          <cell r="C1325" t="str">
            <v>Remocao de cantoneira metalica</v>
          </cell>
          <cell r="D1325" t="str">
            <v>FDE</v>
          </cell>
          <cell r="E1325" t="str">
            <v>M</v>
          </cell>
          <cell r="F1325">
            <v>13.05</v>
          </cell>
        </row>
        <row r="1326">
          <cell r="B1326" t="str">
            <v>09.50.008</v>
          </cell>
          <cell r="C1326" t="str">
            <v>Remocao de isolador tipo castanha, inclusive gancho de sustentacao</v>
          </cell>
          <cell r="D1326" t="str">
            <v>FDE</v>
          </cell>
          <cell r="E1326" t="str">
            <v>UN</v>
          </cell>
          <cell r="F1326">
            <v>2.2799999999999998</v>
          </cell>
        </row>
        <row r="1327">
          <cell r="B1327" t="str">
            <v>09.50.009</v>
          </cell>
          <cell r="C1327" t="str">
            <v>Remocao de isolador tipo pino para a.t., inclusive pino</v>
          </cell>
          <cell r="D1327" t="str">
            <v>FDE</v>
          </cell>
          <cell r="E1327" t="str">
            <v>UN</v>
          </cell>
          <cell r="F1327">
            <v>13.05</v>
          </cell>
        </row>
        <row r="1328">
          <cell r="B1328" t="str">
            <v>09.50.011</v>
          </cell>
          <cell r="C1328" t="str">
            <v>Remocao de vergalhao de cobre</v>
          </cell>
          <cell r="D1328" t="str">
            <v>FDE</v>
          </cell>
          <cell r="E1328" t="str">
            <v>M</v>
          </cell>
          <cell r="F1328">
            <v>10.44</v>
          </cell>
        </row>
        <row r="1329">
          <cell r="B1329" t="str">
            <v>09.50.013</v>
          </cell>
          <cell r="C1329" t="str">
            <v>Remocao de mufla externa tripolar</v>
          </cell>
          <cell r="D1329" t="str">
            <v>FDE</v>
          </cell>
          <cell r="E1329" t="str">
            <v>UN</v>
          </cell>
          <cell r="F1329">
            <v>112.64</v>
          </cell>
        </row>
        <row r="1330">
          <cell r="B1330" t="str">
            <v>09.50.014</v>
          </cell>
          <cell r="C1330" t="str">
            <v>Remocao de mufla interna tripolar</v>
          </cell>
          <cell r="D1330" t="str">
            <v>FDE</v>
          </cell>
          <cell r="E1330" t="str">
            <v>UN</v>
          </cell>
          <cell r="F1330">
            <v>75.09</v>
          </cell>
        </row>
        <row r="1331">
          <cell r="B1331" t="str">
            <v>09.50.016</v>
          </cell>
          <cell r="C1331" t="str">
            <v>Remocao de cabo de a.t. tripolar</v>
          </cell>
          <cell r="D1331" t="str">
            <v>FDE</v>
          </cell>
          <cell r="E1331" t="str">
            <v>M</v>
          </cell>
          <cell r="F1331">
            <v>37.54</v>
          </cell>
        </row>
        <row r="1332">
          <cell r="B1332" t="str">
            <v>09.50.018</v>
          </cell>
          <cell r="C1332" t="str">
            <v>Remocao chave seccion trip seca, comando por vara/estribo frontal</v>
          </cell>
          <cell r="D1332" t="str">
            <v>FDE</v>
          </cell>
          <cell r="E1332" t="str">
            <v>UN</v>
          </cell>
          <cell r="F1332">
            <v>150.19</v>
          </cell>
        </row>
        <row r="1333">
          <cell r="B1333" t="str">
            <v>09.50.020</v>
          </cell>
          <cell r="C1333" t="str">
            <v>Remocao de transformador de potencial completo</v>
          </cell>
          <cell r="D1333" t="str">
            <v>FDE</v>
          </cell>
          <cell r="E1333" t="str">
            <v>UN</v>
          </cell>
          <cell r="F1333">
            <v>33.93</v>
          </cell>
        </row>
        <row r="1334">
          <cell r="B1334" t="str">
            <v>09.50.022</v>
          </cell>
          <cell r="C1334" t="str">
            <v>Remocao de disjuntor de volume normal ou reduzido</v>
          </cell>
          <cell r="D1334" t="str">
            <v>FDE</v>
          </cell>
          <cell r="E1334" t="str">
            <v>UN</v>
          </cell>
          <cell r="F1334">
            <v>184.49</v>
          </cell>
        </row>
        <row r="1335">
          <cell r="B1335" t="str">
            <v>09.50.023</v>
          </cell>
          <cell r="C1335" t="str">
            <v>Remocao de manopla de comando de disjuntor de a.t.(engrenagem interna)</v>
          </cell>
          <cell r="D1335" t="str">
            <v>FDE</v>
          </cell>
          <cell r="E1335" t="str">
            <v>UN</v>
          </cell>
          <cell r="F1335">
            <v>26.1</v>
          </cell>
        </row>
        <row r="1336">
          <cell r="B1336" t="str">
            <v>09.50.024</v>
          </cell>
          <cell r="C1336" t="str">
            <v>Remocao de janela de ventilacao padrao eletropaulo</v>
          </cell>
          <cell r="D1336" t="str">
            <v>FDE</v>
          </cell>
          <cell r="E1336" t="str">
            <v>UN</v>
          </cell>
          <cell r="F1336">
            <v>37.54</v>
          </cell>
        </row>
        <row r="1337">
          <cell r="B1337" t="str">
            <v>09.50.025</v>
          </cell>
          <cell r="C1337" t="str">
            <v>Remocao rele de sobre-corrente,infratensao/bobina minima do disj a.t.</v>
          </cell>
          <cell r="D1337" t="str">
            <v>FDE</v>
          </cell>
          <cell r="E1337" t="str">
            <v>UN</v>
          </cell>
          <cell r="F1337">
            <v>23.46</v>
          </cell>
        </row>
        <row r="1338">
          <cell r="B1338" t="str">
            <v>09.50.026</v>
          </cell>
          <cell r="C1338" t="str">
            <v>Remocao de transformador de potencia em cabine primaria</v>
          </cell>
          <cell r="D1338" t="str">
            <v>FDE</v>
          </cell>
          <cell r="E1338" t="str">
            <v>UN</v>
          </cell>
          <cell r="F1338">
            <v>334.66</v>
          </cell>
        </row>
        <row r="1339">
          <cell r="B1339" t="str">
            <v>09.50.027</v>
          </cell>
          <cell r="C1339" t="str">
            <v>Remocao de transformador de potencia em poste ou estaleiro</v>
          </cell>
          <cell r="D1339" t="str">
            <v>FDE</v>
          </cell>
          <cell r="E1339" t="str">
            <v>UN</v>
          </cell>
          <cell r="F1339">
            <v>372.22</v>
          </cell>
        </row>
        <row r="1340">
          <cell r="B1340" t="str">
            <v>09.50.029</v>
          </cell>
          <cell r="C1340" t="str">
            <v>Remoção de poste de concreto</v>
          </cell>
          <cell r="D1340" t="str">
            <v>FDE</v>
          </cell>
          <cell r="E1340" t="str">
            <v>UN</v>
          </cell>
          <cell r="F1340">
            <v>261.07</v>
          </cell>
        </row>
        <row r="1341">
          <cell r="B1341" t="str">
            <v>09.50.030</v>
          </cell>
          <cell r="C1341" t="str">
            <v>Remocao de para-raio tipo cristal valve em poste singelo ou estaleiro</v>
          </cell>
          <cell r="D1341" t="str">
            <v>FDE</v>
          </cell>
          <cell r="E1341" t="str">
            <v>UN</v>
          </cell>
          <cell r="F1341">
            <v>104.43</v>
          </cell>
        </row>
        <row r="1342">
          <cell r="B1342" t="str">
            <v>09.50.031</v>
          </cell>
          <cell r="C1342" t="str">
            <v>Remocao de para-raio tipo cristal-valve em cabine primaria</v>
          </cell>
          <cell r="D1342" t="str">
            <v>FDE</v>
          </cell>
          <cell r="E1342" t="str">
            <v>UN</v>
          </cell>
          <cell r="F1342">
            <v>78.319999999999993</v>
          </cell>
        </row>
        <row r="1343">
          <cell r="B1343" t="str">
            <v>09.50.032</v>
          </cell>
          <cell r="C1343" t="str">
            <v>Remocao de cruzeta de madeira</v>
          </cell>
          <cell r="D1343" t="str">
            <v>FDE</v>
          </cell>
          <cell r="E1343" t="str">
            <v>UN</v>
          </cell>
          <cell r="F1343">
            <v>112.64</v>
          </cell>
        </row>
        <row r="1344">
          <cell r="B1344" t="str">
            <v>09.50.033</v>
          </cell>
          <cell r="C1344" t="str">
            <v>Remocao de mao francesa</v>
          </cell>
          <cell r="D1344" t="str">
            <v>FDE</v>
          </cell>
          <cell r="E1344" t="str">
            <v>UN</v>
          </cell>
          <cell r="F1344">
            <v>22.88</v>
          </cell>
        </row>
        <row r="1345">
          <cell r="B1345" t="str">
            <v>09.50.034</v>
          </cell>
          <cell r="C1345" t="str">
            <v>Remocao de chave fusivel indicadora tipo matheus</v>
          </cell>
          <cell r="D1345" t="str">
            <v>FDE</v>
          </cell>
          <cell r="E1345" t="str">
            <v>UN</v>
          </cell>
          <cell r="F1345">
            <v>78.319999999999993</v>
          </cell>
        </row>
        <row r="1346">
          <cell r="B1346" t="str">
            <v>09.50.036</v>
          </cell>
          <cell r="C1346" t="str">
            <v>Remocao de suporte de transformador em poste singelo ou estaleiro</v>
          </cell>
          <cell r="D1346" t="str">
            <v>FDE</v>
          </cell>
          <cell r="E1346" t="str">
            <v>UN</v>
          </cell>
          <cell r="F1346">
            <v>36.6</v>
          </cell>
        </row>
        <row r="1347">
          <cell r="B1347" t="str">
            <v>09.50.037</v>
          </cell>
          <cell r="C1347" t="str">
            <v>Remocao cinta fixacao de eletroduto ou sela p/cruzeta mad em poste</v>
          </cell>
          <cell r="D1347" t="str">
            <v>FDE</v>
          </cell>
          <cell r="E1347" t="str">
            <v>UN</v>
          </cell>
          <cell r="F1347">
            <v>11.44</v>
          </cell>
        </row>
        <row r="1348">
          <cell r="B1348" t="str">
            <v>09.50.039</v>
          </cell>
          <cell r="C1348" t="str">
            <v>Remocao de caixas de medicao ou caixas p/ transf. de corrente</v>
          </cell>
          <cell r="D1348" t="str">
            <v>FDE</v>
          </cell>
          <cell r="E1348" t="str">
            <v>UN</v>
          </cell>
          <cell r="F1348">
            <v>60.43</v>
          </cell>
        </row>
        <row r="1349">
          <cell r="B1349" t="str">
            <v>09.52.001</v>
          </cell>
          <cell r="C1349" t="str">
            <v>Remocao de poste aco galv. ou caixa aco p/ entrada energia em b.t.</v>
          </cell>
          <cell r="D1349" t="str">
            <v>FDE</v>
          </cell>
          <cell r="E1349" t="str">
            <v>UN</v>
          </cell>
          <cell r="F1349">
            <v>208.86</v>
          </cell>
        </row>
        <row r="1350">
          <cell r="B1350" t="str">
            <v>09.52.002</v>
          </cell>
          <cell r="C1350" t="str">
            <v>Remocao de poste de concreto de entrada em b.t.</v>
          </cell>
          <cell r="D1350" t="str">
            <v>FDE</v>
          </cell>
          <cell r="E1350" t="str">
            <v>UN</v>
          </cell>
          <cell r="F1350">
            <v>261.07</v>
          </cell>
        </row>
        <row r="1351">
          <cell r="B1351" t="str">
            <v>09.52.003</v>
          </cell>
          <cell r="C1351" t="str">
            <v>Remocao de armacao tipo braquet</v>
          </cell>
          <cell r="D1351" t="str">
            <v>FDE</v>
          </cell>
          <cell r="E1351" t="str">
            <v>UN</v>
          </cell>
          <cell r="F1351">
            <v>26.1</v>
          </cell>
        </row>
        <row r="1352">
          <cell r="B1352" t="str">
            <v>09.52.004</v>
          </cell>
          <cell r="C1352" t="str">
            <v>Remocao de cabecote tipo telefonica</v>
          </cell>
          <cell r="D1352" t="str">
            <v>FDE</v>
          </cell>
          <cell r="E1352" t="str">
            <v>UN</v>
          </cell>
          <cell r="F1352">
            <v>13.05</v>
          </cell>
        </row>
        <row r="1353">
          <cell r="B1353" t="str">
            <v>09.52.005</v>
          </cell>
          <cell r="C1353" t="str">
            <v>Remocao de caixa de entrada de telefone padrao telefonica</v>
          </cell>
          <cell r="D1353" t="str">
            <v>FDE</v>
          </cell>
          <cell r="E1353" t="str">
            <v>UN</v>
          </cell>
          <cell r="F1353">
            <v>104.43</v>
          </cell>
        </row>
        <row r="1354">
          <cell r="B1354" t="str">
            <v>09.52.007</v>
          </cell>
          <cell r="C1354" t="str">
            <v>Remocao de tubulacao eletrica embutida ate 2"</v>
          </cell>
          <cell r="D1354" t="str">
            <v>FDE</v>
          </cell>
          <cell r="E1354" t="str">
            <v>M</v>
          </cell>
          <cell r="F1354">
            <v>13.05</v>
          </cell>
        </row>
        <row r="1355">
          <cell r="B1355" t="str">
            <v>09.52.008</v>
          </cell>
          <cell r="C1355" t="str">
            <v>Remocao de tubulacao eletrica embutida acima de 2"</v>
          </cell>
          <cell r="D1355" t="str">
            <v>FDE</v>
          </cell>
          <cell r="E1355" t="str">
            <v>M</v>
          </cell>
          <cell r="F1355">
            <v>26.1</v>
          </cell>
        </row>
        <row r="1356">
          <cell r="B1356" t="str">
            <v>09.52.009</v>
          </cell>
          <cell r="C1356" t="str">
            <v>Remocao de tubulacao eletrica aparente ate 2"</v>
          </cell>
          <cell r="D1356" t="str">
            <v>FDE</v>
          </cell>
          <cell r="E1356" t="str">
            <v>M</v>
          </cell>
          <cell r="F1356">
            <v>6.52</v>
          </cell>
        </row>
        <row r="1357">
          <cell r="B1357" t="str">
            <v>09.52.010</v>
          </cell>
          <cell r="C1357" t="str">
            <v>Remocao de tubulacao eletrica aparente acima 2"</v>
          </cell>
          <cell r="D1357" t="str">
            <v>FDE</v>
          </cell>
          <cell r="E1357" t="str">
            <v>M</v>
          </cell>
          <cell r="F1357">
            <v>13.05</v>
          </cell>
        </row>
        <row r="1358">
          <cell r="B1358" t="str">
            <v>09.52.015</v>
          </cell>
          <cell r="C1358" t="str">
            <v>Remocao de caixa para fusivel ou tomada instalada em perfilados</v>
          </cell>
          <cell r="D1358" t="str">
            <v>FDE</v>
          </cell>
          <cell r="E1358" t="str">
            <v>UN</v>
          </cell>
          <cell r="F1358">
            <v>26.1</v>
          </cell>
        </row>
        <row r="1359">
          <cell r="B1359" t="str">
            <v>09.52.016</v>
          </cell>
          <cell r="C1359" t="str">
            <v>Remocao de caixas estampadas</v>
          </cell>
          <cell r="D1359" t="str">
            <v>FDE</v>
          </cell>
          <cell r="E1359" t="str">
            <v>UN</v>
          </cell>
          <cell r="F1359">
            <v>52.21</v>
          </cell>
        </row>
        <row r="1360">
          <cell r="B1360" t="str">
            <v>09.52.017</v>
          </cell>
          <cell r="C1360" t="str">
            <v>Remocao de fio embutido ate 16 mm2</v>
          </cell>
          <cell r="D1360" t="str">
            <v>FDE</v>
          </cell>
          <cell r="E1360" t="str">
            <v>M</v>
          </cell>
          <cell r="F1360">
            <v>1.3</v>
          </cell>
        </row>
        <row r="1361">
          <cell r="B1361" t="str">
            <v>09.52.018</v>
          </cell>
          <cell r="C1361" t="str">
            <v>Remocao de cabo embutido acima de 16 mm2</v>
          </cell>
          <cell r="D1361" t="str">
            <v>FDE</v>
          </cell>
          <cell r="E1361" t="str">
            <v>M</v>
          </cell>
          <cell r="F1361">
            <v>2.61</v>
          </cell>
        </row>
        <row r="1362">
          <cell r="B1362" t="str">
            <v>09.52.019</v>
          </cell>
          <cell r="C1362" t="str">
            <v>Remocao de fio aparente ate 16 mm2</v>
          </cell>
          <cell r="D1362" t="str">
            <v>FDE</v>
          </cell>
          <cell r="E1362" t="str">
            <v>M</v>
          </cell>
          <cell r="F1362">
            <v>1.56</v>
          </cell>
        </row>
        <row r="1363">
          <cell r="B1363" t="str">
            <v>09.52.020</v>
          </cell>
          <cell r="C1363" t="str">
            <v>Remocao de cabo aparente acima de 16 mm2</v>
          </cell>
          <cell r="D1363" t="str">
            <v>FDE</v>
          </cell>
          <cell r="E1363" t="str">
            <v>M</v>
          </cell>
          <cell r="F1363">
            <v>3.13</v>
          </cell>
        </row>
        <row r="1364">
          <cell r="B1364" t="str">
            <v>09.52.021</v>
          </cell>
          <cell r="C1364" t="str">
            <v>Remocao de terminais ,conectores de pressao ou roldanas para cabos</v>
          </cell>
          <cell r="D1364" t="str">
            <v>FDE</v>
          </cell>
          <cell r="E1364" t="str">
            <v>UN</v>
          </cell>
          <cell r="F1364">
            <v>10.44</v>
          </cell>
        </row>
        <row r="1365">
          <cell r="B1365" t="str">
            <v>09.52.022</v>
          </cell>
          <cell r="C1365" t="str">
            <v>Remocao de terminais ou conectores de solda para cabos</v>
          </cell>
          <cell r="D1365" t="str">
            <v>FDE</v>
          </cell>
          <cell r="E1365" t="str">
            <v>UN</v>
          </cell>
          <cell r="F1365">
            <v>26.1</v>
          </cell>
        </row>
        <row r="1366">
          <cell r="B1366" t="str">
            <v>09.52.026</v>
          </cell>
          <cell r="C1366" t="str">
            <v>Remocao de fundo ou portas madeira/metal .p/quadros ou caixas passagem</v>
          </cell>
          <cell r="D1366" t="str">
            <v>FDE</v>
          </cell>
          <cell r="E1366" t="str">
            <v>M2</v>
          </cell>
          <cell r="F1366">
            <v>52.21</v>
          </cell>
        </row>
        <row r="1367">
          <cell r="B1367" t="str">
            <v>09.52.028</v>
          </cell>
          <cell r="C1367" t="str">
            <v>Remocao de fechaduras tipo yale (q.distribuicao)</v>
          </cell>
          <cell r="D1367" t="str">
            <v>FDE</v>
          </cell>
          <cell r="E1367" t="str">
            <v>UN</v>
          </cell>
          <cell r="F1367">
            <v>10.44</v>
          </cell>
        </row>
        <row r="1368">
          <cell r="B1368" t="str">
            <v>09.52.029</v>
          </cell>
          <cell r="C1368" t="str">
            <v>Remocao de chaves base marmore,nh unipolar ou disjunt.no-fuse em bt</v>
          </cell>
          <cell r="D1368" t="str">
            <v>FDE</v>
          </cell>
          <cell r="E1368" t="str">
            <v>UN</v>
          </cell>
          <cell r="F1368">
            <v>26.1</v>
          </cell>
        </row>
        <row r="1369">
          <cell r="B1369" t="str">
            <v>09.52.030</v>
          </cell>
          <cell r="C1369" t="str">
            <v>Remocao de disjuntor quick-lag ou base p/ fusivel diazed em b.t</v>
          </cell>
          <cell r="D1369" t="str">
            <v>FDE</v>
          </cell>
          <cell r="E1369" t="str">
            <v>UN</v>
          </cell>
          <cell r="F1369">
            <v>6.52</v>
          </cell>
        </row>
        <row r="1370">
          <cell r="B1370" t="str">
            <v>09.52.034</v>
          </cell>
          <cell r="C1370" t="str">
            <v>Remocao de base ou chave para fusivel nh tipo unipolar</v>
          </cell>
          <cell r="D1370" t="str">
            <v>FDE</v>
          </cell>
          <cell r="E1370" t="str">
            <v>UN</v>
          </cell>
          <cell r="F1370">
            <v>26.1</v>
          </cell>
        </row>
        <row r="1371">
          <cell r="B1371" t="str">
            <v>09.52.035</v>
          </cell>
          <cell r="C1371" t="str">
            <v>Remocao de chave ou base nh tripol. ou chave pacco rotativa em b.t</v>
          </cell>
          <cell r="D1371" t="str">
            <v>FDE</v>
          </cell>
          <cell r="E1371" t="str">
            <v>UN</v>
          </cell>
          <cell r="F1371">
            <v>39.159999999999997</v>
          </cell>
        </row>
        <row r="1372">
          <cell r="B1372" t="str">
            <v>09.52.037</v>
          </cell>
          <cell r="C1372" t="str">
            <v>Remocao de chave de acao rapida,comando frontal montado em painel b.t</v>
          </cell>
          <cell r="D1372" t="str">
            <v>FDE</v>
          </cell>
          <cell r="E1372" t="str">
            <v>UN</v>
          </cell>
          <cell r="F1372">
            <v>52.21</v>
          </cell>
        </row>
        <row r="1373">
          <cell r="B1373" t="str">
            <v>09.52.039</v>
          </cell>
          <cell r="C1373" t="str">
            <v>Remocao de barramento de cobre</v>
          </cell>
          <cell r="D1373" t="str">
            <v>FDE</v>
          </cell>
          <cell r="E1373" t="str">
            <v>M</v>
          </cell>
          <cell r="F1373">
            <v>26.1</v>
          </cell>
        </row>
        <row r="1374">
          <cell r="B1374" t="str">
            <v>09.54.001</v>
          </cell>
          <cell r="C1374" t="str">
            <v>Remocao de interruptores tomadas botoes de campainha e cigarras</v>
          </cell>
          <cell r="D1374" t="str">
            <v>FDE</v>
          </cell>
          <cell r="E1374" t="str">
            <v>UN</v>
          </cell>
          <cell r="F1374">
            <v>20.88</v>
          </cell>
        </row>
        <row r="1375">
          <cell r="B1375" t="str">
            <v>09.54.002</v>
          </cell>
          <cell r="C1375" t="str">
            <v>Remocao de chave automatica da boia</v>
          </cell>
          <cell r="D1375" t="str">
            <v>FDE</v>
          </cell>
          <cell r="E1375" t="str">
            <v>UN</v>
          </cell>
          <cell r="F1375">
            <v>31.32</v>
          </cell>
        </row>
        <row r="1376">
          <cell r="B1376" t="str">
            <v>09.54.003</v>
          </cell>
          <cell r="C1376" t="str">
            <v>Remocao de contactor magnetico p/ quadro de comando de bomba recalque</v>
          </cell>
          <cell r="D1376" t="str">
            <v>FDE</v>
          </cell>
          <cell r="E1376" t="str">
            <v>UN</v>
          </cell>
          <cell r="F1376">
            <v>52.21</v>
          </cell>
        </row>
        <row r="1377">
          <cell r="B1377" t="str">
            <v>09.54.004</v>
          </cell>
          <cell r="C1377" t="str">
            <v>Remocao de motor bomba de recalque</v>
          </cell>
          <cell r="D1377" t="str">
            <v>FDE</v>
          </cell>
          <cell r="E1377" t="str">
            <v>UN</v>
          </cell>
          <cell r="F1377">
            <v>78.319999999999993</v>
          </cell>
        </row>
        <row r="1378">
          <cell r="B1378" t="str">
            <v>09.54.005</v>
          </cell>
          <cell r="C1378" t="str">
            <v>Remocao ap.ilum fluoresc.c/plafon e pend,ou canopla p/ lum.pendente</v>
          </cell>
          <cell r="D1378" t="str">
            <v>FDE</v>
          </cell>
          <cell r="E1378" t="str">
            <v>UN</v>
          </cell>
          <cell r="F1378">
            <v>7.83</v>
          </cell>
        </row>
        <row r="1379">
          <cell r="B1379" t="str">
            <v>09.54.006</v>
          </cell>
          <cell r="C1379" t="str">
            <v>Remocao aparelho iluminacao,plafons e pendentes p/lampadas fluoresc</v>
          </cell>
          <cell r="D1379" t="str">
            <v>FDE</v>
          </cell>
          <cell r="E1379" t="str">
            <v>UN</v>
          </cell>
          <cell r="F1379">
            <v>7.83</v>
          </cell>
        </row>
        <row r="1380">
          <cell r="B1380" t="str">
            <v>09.54.007</v>
          </cell>
          <cell r="C1380" t="str">
            <v>Remocao de soquetes p/ lampadas incandes ou de correntes p/ pendentes</v>
          </cell>
          <cell r="D1380" t="str">
            <v>FDE</v>
          </cell>
          <cell r="E1380" t="str">
            <v>UN</v>
          </cell>
          <cell r="F1380">
            <v>10.44</v>
          </cell>
        </row>
        <row r="1381">
          <cell r="B1381" t="str">
            <v>09.54.013</v>
          </cell>
          <cell r="C1381" t="str">
            <v>Remocao de reatores para lampadas hg em postes</v>
          </cell>
          <cell r="D1381" t="str">
            <v>FDE</v>
          </cell>
          <cell r="E1381" t="str">
            <v>UN</v>
          </cell>
          <cell r="F1381">
            <v>52.21</v>
          </cell>
        </row>
        <row r="1382">
          <cell r="B1382" t="str">
            <v>09.54.014</v>
          </cell>
          <cell r="C1382" t="str">
            <v>Remocao de ap. ilumin. em postes ou de projetores em fachadas</v>
          </cell>
          <cell r="D1382" t="str">
            <v>FDE</v>
          </cell>
          <cell r="E1382" t="str">
            <v>UN</v>
          </cell>
          <cell r="F1382">
            <v>78.319999999999993</v>
          </cell>
        </row>
        <row r="1383">
          <cell r="B1383" t="str">
            <v>09.54.016</v>
          </cell>
          <cell r="C1383" t="str">
            <v>Remocao de projetores em jardins ou de luz de obstaculo</v>
          </cell>
          <cell r="D1383" t="str">
            <v>FDE</v>
          </cell>
          <cell r="E1383" t="str">
            <v>UN</v>
          </cell>
          <cell r="F1383">
            <v>52.21</v>
          </cell>
        </row>
        <row r="1384">
          <cell r="B1384" t="str">
            <v>09.54.017</v>
          </cell>
          <cell r="C1384" t="str">
            <v>Remocao de arandela externa em braco de ferro</v>
          </cell>
          <cell r="D1384" t="str">
            <v>FDE</v>
          </cell>
          <cell r="E1384" t="str">
            <v>UN</v>
          </cell>
          <cell r="F1384">
            <v>78.319999999999993</v>
          </cell>
        </row>
        <row r="1385">
          <cell r="B1385" t="str">
            <v>09.54.018</v>
          </cell>
          <cell r="C1385" t="str">
            <v>Remocao do aparelho a prova de tempo, gases e vapor</v>
          </cell>
          <cell r="D1385" t="str">
            <v>FDE</v>
          </cell>
          <cell r="E1385" t="str">
            <v>UN</v>
          </cell>
          <cell r="F1385">
            <v>26.1</v>
          </cell>
        </row>
        <row r="1386">
          <cell r="B1386" t="str">
            <v>09.54.019</v>
          </cell>
          <cell r="C1386" t="str">
            <v>Remocao de cruzetas de ferro para fixacao de projetores</v>
          </cell>
          <cell r="D1386" t="str">
            <v>FDE</v>
          </cell>
          <cell r="E1386" t="str">
            <v>UN</v>
          </cell>
          <cell r="F1386">
            <v>78.319999999999993</v>
          </cell>
        </row>
        <row r="1387">
          <cell r="B1387" t="str">
            <v>09.54.020</v>
          </cell>
          <cell r="C1387" t="str">
            <v>Remocao de poste curvo, incluindo bases de fixacao</v>
          </cell>
          <cell r="D1387" t="str">
            <v>FDE</v>
          </cell>
          <cell r="E1387" t="str">
            <v>UN</v>
          </cell>
          <cell r="F1387">
            <v>261.07</v>
          </cell>
        </row>
        <row r="1388">
          <cell r="B1388" t="str">
            <v>09.54.021</v>
          </cell>
          <cell r="C1388" t="str">
            <v>Remocao de poste de ferro reto engastado no solo</v>
          </cell>
          <cell r="D1388" t="str">
            <v>FDE</v>
          </cell>
          <cell r="E1388" t="str">
            <v>UN</v>
          </cell>
          <cell r="F1388">
            <v>417.72</v>
          </cell>
        </row>
        <row r="1389">
          <cell r="B1389" t="str">
            <v>09.56.001</v>
          </cell>
          <cell r="C1389" t="str">
            <v>Remocao de captor de para-raios tipo franklin ou radiativo</v>
          </cell>
          <cell r="D1389" t="str">
            <v>FDE</v>
          </cell>
          <cell r="E1389" t="str">
            <v>UN</v>
          </cell>
          <cell r="F1389">
            <v>26.1</v>
          </cell>
        </row>
        <row r="1390">
          <cell r="B1390" t="str">
            <v>09.56.003</v>
          </cell>
          <cell r="C1390" t="str">
            <v>Remocao de base e haste de para-raio</v>
          </cell>
          <cell r="D1390" t="str">
            <v>FDE</v>
          </cell>
          <cell r="E1390" t="str">
            <v>UN</v>
          </cell>
          <cell r="F1390">
            <v>52.21</v>
          </cell>
        </row>
        <row r="1391">
          <cell r="B1391" t="str">
            <v>09.56.004</v>
          </cell>
          <cell r="C1391" t="str">
            <v>Remocao cabos e esticadores ou de bracadeiras p/ 3 estais em p.raios</v>
          </cell>
          <cell r="D1391" t="str">
            <v>FDE</v>
          </cell>
          <cell r="E1391" t="str">
            <v>M</v>
          </cell>
          <cell r="F1391">
            <v>26.1</v>
          </cell>
        </row>
        <row r="1392">
          <cell r="B1392" t="str">
            <v>09.56.005</v>
          </cell>
          <cell r="C1392" t="str">
            <v>Remocao de cabo de cobre nu</v>
          </cell>
          <cell r="D1392" t="str">
            <v>FDE</v>
          </cell>
          <cell r="E1392" t="str">
            <v>M</v>
          </cell>
          <cell r="F1392">
            <v>10.44</v>
          </cell>
        </row>
        <row r="1393">
          <cell r="B1393" t="str">
            <v>09.56.006</v>
          </cell>
          <cell r="C1393" t="str">
            <v>Remocao de cabo cobre nu para aterramento</v>
          </cell>
          <cell r="D1393" t="str">
            <v>FDE</v>
          </cell>
          <cell r="E1393" t="str">
            <v>M</v>
          </cell>
          <cell r="F1393">
            <v>13.05</v>
          </cell>
        </row>
        <row r="1394">
          <cell r="B1394" t="str">
            <v>09.56.007</v>
          </cell>
          <cell r="C1394" t="str">
            <v>Remocao de conector tipo split-boldt para cabos de aterramento</v>
          </cell>
          <cell r="D1394" t="str">
            <v>FDE</v>
          </cell>
          <cell r="E1394" t="str">
            <v>UN</v>
          </cell>
          <cell r="F1394">
            <v>10.44</v>
          </cell>
        </row>
        <row r="1395">
          <cell r="B1395" t="str">
            <v>09.56.009</v>
          </cell>
          <cell r="C1395" t="str">
            <v>Remocao de bracadeiras para passagem de cabos de cobre nu</v>
          </cell>
          <cell r="D1395" t="str">
            <v>FDE</v>
          </cell>
          <cell r="E1395" t="str">
            <v>UN</v>
          </cell>
          <cell r="F1395">
            <v>20.88</v>
          </cell>
        </row>
        <row r="1396">
          <cell r="B1396" t="str">
            <v>09.56.012</v>
          </cell>
          <cell r="C1396" t="str">
            <v>Remocao de tubo de protecao de cabo de cobre nu incl. fixacoes</v>
          </cell>
          <cell r="D1396" t="str">
            <v>FDE</v>
          </cell>
          <cell r="E1396" t="str">
            <v>UN</v>
          </cell>
          <cell r="F1396">
            <v>52.21</v>
          </cell>
        </row>
        <row r="1397">
          <cell r="B1397" t="str">
            <v>09.60.003</v>
          </cell>
          <cell r="C1397" t="str">
            <v>Retirada de isolador tipo disco compl incl gancho de suspensao tipo olhal</v>
          </cell>
          <cell r="D1397" t="str">
            <v>FDE</v>
          </cell>
          <cell r="E1397" t="str">
            <v>UN</v>
          </cell>
          <cell r="F1397">
            <v>7.83</v>
          </cell>
        </row>
        <row r="1398">
          <cell r="B1398" t="str">
            <v>09.60.004</v>
          </cell>
          <cell r="C1398" t="str">
            <v>Retirada de bucha de pass.int/ext, ou de chapa aco p/ bucha passagem a.t.</v>
          </cell>
          <cell r="D1398" t="str">
            <v>FDE</v>
          </cell>
          <cell r="E1398" t="str">
            <v>UN</v>
          </cell>
          <cell r="F1398">
            <v>20.88</v>
          </cell>
        </row>
        <row r="1399">
          <cell r="B1399" t="str">
            <v>09.60.007</v>
          </cell>
          <cell r="C1399" t="str">
            <v>Retirada de cantoneira metálica</v>
          </cell>
          <cell r="D1399" t="str">
            <v>FDE</v>
          </cell>
          <cell r="E1399" t="str">
            <v>M</v>
          </cell>
          <cell r="F1399">
            <v>13.05</v>
          </cell>
        </row>
        <row r="1400">
          <cell r="B1400" t="str">
            <v>09.60.008</v>
          </cell>
          <cell r="C1400" t="str">
            <v>Retirada de isolador tipo castanha incl gancho de sustentação</v>
          </cell>
          <cell r="D1400" t="str">
            <v>FDE</v>
          </cell>
          <cell r="E1400" t="str">
            <v>UN</v>
          </cell>
          <cell r="F1400">
            <v>2.2799999999999998</v>
          </cell>
        </row>
        <row r="1401">
          <cell r="B1401" t="str">
            <v>09.60.009</v>
          </cell>
          <cell r="C1401" t="str">
            <v>Retirada de isolador tipo pino para a.t. inclusive pino</v>
          </cell>
          <cell r="D1401" t="str">
            <v>FDE</v>
          </cell>
          <cell r="E1401" t="str">
            <v>UN</v>
          </cell>
          <cell r="F1401">
            <v>13.05</v>
          </cell>
        </row>
        <row r="1402">
          <cell r="B1402" t="str">
            <v>09.60.011</v>
          </cell>
          <cell r="C1402" t="str">
            <v>Retirada de vergalhão de cobre</v>
          </cell>
          <cell r="D1402" t="str">
            <v>FDE</v>
          </cell>
          <cell r="E1402" t="str">
            <v>M</v>
          </cell>
          <cell r="F1402">
            <v>10.44</v>
          </cell>
        </row>
        <row r="1403">
          <cell r="B1403" t="str">
            <v>09.60.012</v>
          </cell>
          <cell r="C1403" t="str">
            <v>Retirada de terminal ou conector para vergalhao de cobre</v>
          </cell>
          <cell r="D1403" t="str">
            <v>FDE</v>
          </cell>
          <cell r="E1403" t="str">
            <v>UN</v>
          </cell>
          <cell r="F1403">
            <v>4.57</v>
          </cell>
        </row>
        <row r="1404">
          <cell r="B1404" t="str">
            <v>09.60.018</v>
          </cell>
          <cell r="C1404" t="str">
            <v>Retirada de chave seccion trip seca, comando por vara/estribo frontal</v>
          </cell>
          <cell r="D1404" t="str">
            <v>FDE</v>
          </cell>
          <cell r="E1404" t="str">
            <v>UN</v>
          </cell>
          <cell r="F1404">
            <v>150.19</v>
          </cell>
        </row>
        <row r="1405">
          <cell r="B1405" t="str">
            <v>09.60.020</v>
          </cell>
          <cell r="C1405" t="str">
            <v>Retirada de transformador de potencial completo</v>
          </cell>
          <cell r="D1405" t="str">
            <v>FDE</v>
          </cell>
          <cell r="E1405" t="str">
            <v>UN</v>
          </cell>
          <cell r="F1405">
            <v>33.93</v>
          </cell>
        </row>
        <row r="1406">
          <cell r="B1406" t="str">
            <v>09.60.022</v>
          </cell>
          <cell r="C1406" t="str">
            <v>Retirada de disjuntor de volume normal ou reduzido</v>
          </cell>
          <cell r="D1406" t="str">
            <v>FDE</v>
          </cell>
          <cell r="E1406" t="str">
            <v>UN</v>
          </cell>
          <cell r="F1406">
            <v>184.49</v>
          </cell>
        </row>
        <row r="1407">
          <cell r="B1407" t="str">
            <v>09.60.023</v>
          </cell>
          <cell r="C1407" t="str">
            <v>Retirada de manopla de comando do disjuntor de a.t. (engrenagem interna)</v>
          </cell>
          <cell r="D1407" t="str">
            <v>FDE</v>
          </cell>
          <cell r="E1407" t="str">
            <v>UN</v>
          </cell>
          <cell r="F1407">
            <v>26.1</v>
          </cell>
        </row>
        <row r="1408">
          <cell r="B1408" t="str">
            <v>09.60.026</v>
          </cell>
          <cell r="C1408" t="str">
            <v>Retirada de transformador de potencia em cabine primaria</v>
          </cell>
          <cell r="D1408" t="str">
            <v>FDE</v>
          </cell>
          <cell r="E1408" t="str">
            <v>UN</v>
          </cell>
          <cell r="F1408">
            <v>334.66</v>
          </cell>
        </row>
        <row r="1409">
          <cell r="B1409" t="str">
            <v>09.60.027</v>
          </cell>
          <cell r="C1409" t="str">
            <v>Retirada de transformador de potencia em poste ou estaleiro</v>
          </cell>
          <cell r="D1409" t="str">
            <v>FDE</v>
          </cell>
          <cell r="E1409" t="str">
            <v>UN</v>
          </cell>
          <cell r="F1409">
            <v>372.22</v>
          </cell>
        </row>
        <row r="1410">
          <cell r="B1410" t="str">
            <v>09.60.029</v>
          </cell>
          <cell r="C1410" t="str">
            <v>Retirada de poste de concreto</v>
          </cell>
          <cell r="D1410" t="str">
            <v>FDE</v>
          </cell>
          <cell r="E1410" t="str">
            <v>UN</v>
          </cell>
          <cell r="F1410">
            <v>261.07</v>
          </cell>
        </row>
        <row r="1411">
          <cell r="B1411" t="str">
            <v>09.60.034</v>
          </cell>
          <cell r="C1411" t="str">
            <v>Retirada de chave fusivel indicadora tipo matheus</v>
          </cell>
          <cell r="D1411" t="str">
            <v>FDE</v>
          </cell>
          <cell r="E1411" t="str">
            <v>UN</v>
          </cell>
          <cell r="F1411">
            <v>78.319999999999993</v>
          </cell>
        </row>
        <row r="1412">
          <cell r="B1412" t="str">
            <v>09.62.001</v>
          </cell>
          <cell r="C1412" t="str">
            <v>Retirada de poste galvanizado de entrada em b.t.</v>
          </cell>
          <cell r="D1412" t="str">
            <v>FDE</v>
          </cell>
          <cell r="E1412" t="str">
            <v>UN</v>
          </cell>
          <cell r="F1412">
            <v>208.86</v>
          </cell>
        </row>
        <row r="1413">
          <cell r="B1413" t="str">
            <v>09.62.002</v>
          </cell>
          <cell r="C1413" t="str">
            <v>Retirada de poste de concreto de entrada em b.t.</v>
          </cell>
          <cell r="D1413" t="str">
            <v>FDE</v>
          </cell>
          <cell r="E1413" t="str">
            <v>UN</v>
          </cell>
          <cell r="F1413">
            <v>261.07</v>
          </cell>
        </row>
        <row r="1414">
          <cell r="B1414" t="str">
            <v>09.62.003</v>
          </cell>
          <cell r="C1414" t="str">
            <v>Retirada de armacao t braquet, conduletes ou de cx.fusiv/tomadas em perfilado</v>
          </cell>
          <cell r="D1414" t="str">
            <v>FDE</v>
          </cell>
          <cell r="E1414" t="str">
            <v>UN</v>
          </cell>
          <cell r="F1414">
            <v>26.1</v>
          </cell>
        </row>
        <row r="1415">
          <cell r="B1415" t="str">
            <v>09.62.004</v>
          </cell>
          <cell r="C1415" t="str">
            <v>Retirada de cabecote padrao telefonica ou de base p/disjuntor quick lag</v>
          </cell>
          <cell r="D1415" t="str">
            <v>FDE</v>
          </cell>
          <cell r="E1415" t="str">
            <v>UN</v>
          </cell>
          <cell r="F1415">
            <v>13.05</v>
          </cell>
        </row>
        <row r="1416">
          <cell r="B1416" t="str">
            <v>09.62.009</v>
          </cell>
          <cell r="C1416" t="str">
            <v>Retirada de tubulacao eletrica aparente ate 2"</v>
          </cell>
          <cell r="D1416" t="str">
            <v>FDE</v>
          </cell>
          <cell r="E1416" t="str">
            <v>M</v>
          </cell>
          <cell r="F1416">
            <v>13.05</v>
          </cell>
        </row>
        <row r="1417">
          <cell r="B1417" t="str">
            <v>09.62.010</v>
          </cell>
          <cell r="C1417" t="str">
            <v>Retirada de tubulacao eletrica aparente acima 2"</v>
          </cell>
          <cell r="D1417" t="str">
            <v>FDE</v>
          </cell>
          <cell r="E1417" t="str">
            <v>M</v>
          </cell>
          <cell r="F1417">
            <v>26.1</v>
          </cell>
        </row>
        <row r="1418">
          <cell r="B1418" t="str">
            <v>09.62.012</v>
          </cell>
          <cell r="C1418" t="str">
            <v>Retirada de perfilados</v>
          </cell>
          <cell r="D1418" t="str">
            <v>FDE</v>
          </cell>
          <cell r="E1418" t="str">
            <v>M</v>
          </cell>
          <cell r="F1418">
            <v>20.88</v>
          </cell>
        </row>
        <row r="1419">
          <cell r="B1419" t="str">
            <v>09.62.014</v>
          </cell>
          <cell r="C1419" t="str">
            <v>Retirada de ganchos de sustentacao de luminarias em perfilados</v>
          </cell>
          <cell r="D1419" t="str">
            <v>FDE</v>
          </cell>
          <cell r="E1419" t="str">
            <v>UN</v>
          </cell>
          <cell r="F1419">
            <v>10.44</v>
          </cell>
        </row>
        <row r="1420">
          <cell r="B1420" t="str">
            <v>09.62.017</v>
          </cell>
          <cell r="C1420" t="str">
            <v>Retirada de fio embutido ate 16 mm2</v>
          </cell>
          <cell r="D1420" t="str">
            <v>FDE</v>
          </cell>
          <cell r="E1420" t="str">
            <v>M</v>
          </cell>
          <cell r="F1420">
            <v>2.61</v>
          </cell>
        </row>
        <row r="1421">
          <cell r="B1421" t="str">
            <v>09.62.018</v>
          </cell>
          <cell r="C1421" t="str">
            <v>Retirada de cabo embutido acima de 16 mm2</v>
          </cell>
          <cell r="D1421" t="str">
            <v>FDE</v>
          </cell>
          <cell r="E1421" t="str">
            <v>M</v>
          </cell>
          <cell r="F1421">
            <v>5.21</v>
          </cell>
        </row>
        <row r="1422">
          <cell r="B1422" t="str">
            <v>09.62.019</v>
          </cell>
          <cell r="C1422" t="str">
            <v>Retirada de fio aparente ate 16 mm2</v>
          </cell>
          <cell r="D1422" t="str">
            <v>FDE</v>
          </cell>
          <cell r="E1422" t="str">
            <v>M</v>
          </cell>
          <cell r="F1422">
            <v>3.13</v>
          </cell>
        </row>
        <row r="1423">
          <cell r="B1423" t="str">
            <v>09.62.020</v>
          </cell>
          <cell r="C1423" t="str">
            <v>Retirada de cabo aparente acima de 16 mm2</v>
          </cell>
          <cell r="D1423" t="str">
            <v>FDE</v>
          </cell>
          <cell r="E1423" t="str">
            <v>M</v>
          </cell>
          <cell r="F1423">
            <v>6.26</v>
          </cell>
        </row>
        <row r="1424">
          <cell r="B1424" t="str">
            <v>09.62.021</v>
          </cell>
          <cell r="C1424" t="str">
            <v>Retirada de terminais/conectores de pressao p/cabos ou de roldanas</v>
          </cell>
          <cell r="D1424" t="str">
            <v>FDE</v>
          </cell>
          <cell r="E1424" t="str">
            <v>UN</v>
          </cell>
          <cell r="F1424">
            <v>10.44</v>
          </cell>
        </row>
        <row r="1425">
          <cell r="B1425" t="str">
            <v>09.62.024</v>
          </cell>
          <cell r="C1425" t="str">
            <v>Retirada e desmontagem qd.distrib, caixa passagem ou qd. chamada</v>
          </cell>
          <cell r="D1425" t="str">
            <v>FDE</v>
          </cell>
          <cell r="E1425" t="str">
            <v>M2</v>
          </cell>
          <cell r="F1425">
            <v>104.43</v>
          </cell>
        </row>
        <row r="1426">
          <cell r="B1426" t="str">
            <v>09.64.004</v>
          </cell>
          <cell r="C1426" t="str">
            <v>Retirada de motor de bomba de recalque</v>
          </cell>
          <cell r="D1426" t="str">
            <v>FDE</v>
          </cell>
          <cell r="E1426" t="str">
            <v>UN</v>
          </cell>
          <cell r="F1426">
            <v>78.319999999999993</v>
          </cell>
        </row>
        <row r="1427">
          <cell r="B1427" t="str">
            <v>09.64.005</v>
          </cell>
          <cell r="C1427" t="str">
            <v>Retirada de aparelho de iluminacao, plafons e pendentes p/lampadas incandesc</v>
          </cell>
          <cell r="D1427" t="str">
            <v>FDE</v>
          </cell>
          <cell r="E1427" t="str">
            <v>UN</v>
          </cell>
          <cell r="F1427">
            <v>5.21</v>
          </cell>
        </row>
        <row r="1428">
          <cell r="B1428" t="str">
            <v>09.64.006</v>
          </cell>
          <cell r="C1428" t="str">
            <v>Retirada de aparelhos de iluminacao, plafons e pendentes p/lampadas fluoresc</v>
          </cell>
          <cell r="D1428" t="str">
            <v>FDE</v>
          </cell>
          <cell r="E1428" t="str">
            <v>UN</v>
          </cell>
          <cell r="F1428">
            <v>3.42</v>
          </cell>
        </row>
        <row r="1429">
          <cell r="B1429" t="str">
            <v>09.64.014</v>
          </cell>
          <cell r="C1429" t="str">
            <v>Retirada de ap.ilum.em poste,arandela ext braco aco ou projet em fachada</v>
          </cell>
          <cell r="D1429" t="str">
            <v>FDE</v>
          </cell>
          <cell r="E1429" t="str">
            <v>UN</v>
          </cell>
          <cell r="F1429">
            <v>78.319999999999993</v>
          </cell>
        </row>
        <row r="1430">
          <cell r="B1430" t="str">
            <v>09.64.016</v>
          </cell>
          <cell r="C1430" t="str">
            <v>Retirada de projetores em jardins</v>
          </cell>
          <cell r="D1430" t="str">
            <v>FDE</v>
          </cell>
          <cell r="E1430" t="str">
            <v>UN</v>
          </cell>
          <cell r="F1430">
            <v>52.21</v>
          </cell>
        </row>
        <row r="1431">
          <cell r="B1431" t="str">
            <v>09.64.018</v>
          </cell>
          <cell r="C1431" t="str">
            <v>Retirada de aparelho a prova de tempo, gases e vapor</v>
          </cell>
          <cell r="D1431" t="str">
            <v>FDE</v>
          </cell>
          <cell r="E1431" t="str">
            <v>UN</v>
          </cell>
          <cell r="F1431">
            <v>26.1</v>
          </cell>
        </row>
        <row r="1432">
          <cell r="B1432" t="str">
            <v>09.64.020</v>
          </cell>
          <cell r="C1432" t="str">
            <v>Retirada de poste curvo, incluindo bases de fixacao</v>
          </cell>
          <cell r="D1432" t="str">
            <v>FDE</v>
          </cell>
          <cell r="E1432" t="str">
            <v>UN</v>
          </cell>
          <cell r="F1432">
            <v>261.07</v>
          </cell>
        </row>
        <row r="1433">
          <cell r="B1433" t="str">
            <v>09.64.023</v>
          </cell>
          <cell r="C1433" t="str">
            <v>Retirada de poste de ferro reto engastado no solo</v>
          </cell>
          <cell r="D1433" t="str">
            <v>FDE</v>
          </cell>
          <cell r="E1433" t="str">
            <v>UN</v>
          </cell>
          <cell r="F1433">
            <v>261.07</v>
          </cell>
        </row>
        <row r="1434">
          <cell r="B1434" t="str">
            <v>09.64.024</v>
          </cell>
          <cell r="C1434" t="str">
            <v>Retirada de poste de concreto de ate 10m acima do solo</v>
          </cell>
          <cell r="D1434" t="str">
            <v>FDE</v>
          </cell>
          <cell r="E1434" t="str">
            <v>UN</v>
          </cell>
          <cell r="F1434">
            <v>261.07</v>
          </cell>
        </row>
        <row r="1435">
          <cell r="B1435" t="str">
            <v>09.66.001</v>
          </cell>
          <cell r="C1435" t="str">
            <v>Retirada de captor de para-raios tipo franklin</v>
          </cell>
          <cell r="D1435" t="str">
            <v>FDE</v>
          </cell>
          <cell r="E1435" t="str">
            <v>UN</v>
          </cell>
          <cell r="F1435">
            <v>26.1</v>
          </cell>
        </row>
        <row r="1436">
          <cell r="B1436" t="str">
            <v>09.66.003</v>
          </cell>
          <cell r="C1436" t="str">
            <v>Retirada de base e haste,ou de braçadeira c/3 estais em para-raios</v>
          </cell>
          <cell r="D1436" t="str">
            <v>FDE</v>
          </cell>
          <cell r="E1436" t="str">
            <v>UN</v>
          </cell>
          <cell r="F1436">
            <v>52.21</v>
          </cell>
        </row>
        <row r="1437">
          <cell r="B1437" t="str">
            <v>09.66.004</v>
          </cell>
          <cell r="C1437" t="str">
            <v>Retirada de cabos de aço e esticadores de para-raios</v>
          </cell>
          <cell r="D1437" t="str">
            <v>FDE</v>
          </cell>
          <cell r="E1437" t="str">
            <v>M</v>
          </cell>
          <cell r="F1437">
            <v>26.1</v>
          </cell>
        </row>
        <row r="1438">
          <cell r="B1438" t="str">
            <v>09.66.005</v>
          </cell>
          <cell r="C1438" t="str">
            <v>Retirada de cabo de cobre nu</v>
          </cell>
          <cell r="D1438" t="str">
            <v>FDE</v>
          </cell>
          <cell r="E1438" t="str">
            <v>M</v>
          </cell>
          <cell r="F1438">
            <v>10.44</v>
          </cell>
        </row>
        <row r="1439">
          <cell r="B1439" t="str">
            <v>09.66.006</v>
          </cell>
          <cell r="C1439" t="str">
            <v>Retirada de cabo de cobre nu para aterramento</v>
          </cell>
          <cell r="D1439" t="str">
            <v>FDE</v>
          </cell>
          <cell r="E1439" t="str">
            <v>M</v>
          </cell>
          <cell r="F1439">
            <v>13.05</v>
          </cell>
        </row>
        <row r="1440">
          <cell r="B1440" t="str">
            <v>09.66.007</v>
          </cell>
          <cell r="C1440" t="str">
            <v>Retirada de conector tipo split-bolt para cabos de aterramento</v>
          </cell>
          <cell r="D1440" t="str">
            <v>FDE</v>
          </cell>
          <cell r="E1440" t="str">
            <v>UN</v>
          </cell>
          <cell r="F1440">
            <v>10.44</v>
          </cell>
        </row>
        <row r="1441">
          <cell r="B1441" t="str">
            <v>09.66.009</v>
          </cell>
          <cell r="C1441" t="str">
            <v>Retirada de braçadeiras para passagem de cabo de cobre nu</v>
          </cell>
          <cell r="D1441" t="str">
            <v>FDE</v>
          </cell>
          <cell r="E1441" t="str">
            <v>UN</v>
          </cell>
          <cell r="F1441">
            <v>20.88</v>
          </cell>
        </row>
        <row r="1442">
          <cell r="B1442" t="str">
            <v>09.70.003</v>
          </cell>
          <cell r="C1442" t="str">
            <v>Recolocação de isolador tipo disco compl, inclus gancho de suspensao tipo olhal</v>
          </cell>
          <cell r="D1442" t="str">
            <v>FDE</v>
          </cell>
          <cell r="E1442" t="str">
            <v>UN</v>
          </cell>
          <cell r="F1442">
            <v>10.44</v>
          </cell>
        </row>
        <row r="1443">
          <cell r="B1443" t="str">
            <v>09.70.004</v>
          </cell>
          <cell r="C1443" t="str">
            <v>Recolocação de bucha pass.int/ext ou de ch.aco p/bucha passagem em a.t</v>
          </cell>
          <cell r="D1443" t="str">
            <v>FDE</v>
          </cell>
          <cell r="E1443" t="str">
            <v>UN</v>
          </cell>
          <cell r="F1443">
            <v>26.1</v>
          </cell>
        </row>
        <row r="1444">
          <cell r="B1444" t="str">
            <v>09.70.007</v>
          </cell>
          <cell r="C1444" t="str">
            <v>Recolocação de cantoneira metalica</v>
          </cell>
          <cell r="D1444" t="str">
            <v>FDE</v>
          </cell>
          <cell r="E1444" t="str">
            <v>M</v>
          </cell>
          <cell r="F1444">
            <v>26.1</v>
          </cell>
        </row>
        <row r="1445">
          <cell r="B1445" t="str">
            <v>09.70.008</v>
          </cell>
          <cell r="C1445" t="str">
            <v>Recolocação de isolador castanha ou de terminal/conec. p/barram.cobre a.t</v>
          </cell>
          <cell r="D1445" t="str">
            <v>FDE</v>
          </cell>
          <cell r="E1445" t="str">
            <v>UN</v>
          </cell>
          <cell r="F1445">
            <v>4.57</v>
          </cell>
        </row>
        <row r="1446">
          <cell r="B1446" t="str">
            <v>09.70.009</v>
          </cell>
          <cell r="C1446" t="str">
            <v>Recolocação de isolador tipo pino para a.t. inclusive pino</v>
          </cell>
          <cell r="D1446" t="str">
            <v>FDE</v>
          </cell>
          <cell r="E1446" t="str">
            <v>UN</v>
          </cell>
          <cell r="F1446">
            <v>31.32</v>
          </cell>
        </row>
        <row r="1447">
          <cell r="B1447" t="str">
            <v>09.70.011</v>
          </cell>
          <cell r="C1447" t="str">
            <v>Recolocação de vergalhão de cobre</v>
          </cell>
          <cell r="D1447" t="str">
            <v>FDE</v>
          </cell>
          <cell r="E1447" t="str">
            <v>M</v>
          </cell>
          <cell r="F1447">
            <v>20.88</v>
          </cell>
        </row>
        <row r="1448">
          <cell r="B1448" t="str">
            <v>09.70.018</v>
          </cell>
          <cell r="C1448" t="str">
            <v>Recolocação de chave seccionadora trip seca,comando por vara/estribo frontal</v>
          </cell>
          <cell r="D1448" t="str">
            <v>FDE</v>
          </cell>
          <cell r="E1448" t="str">
            <v>UN</v>
          </cell>
          <cell r="F1448">
            <v>242.43</v>
          </cell>
        </row>
        <row r="1449">
          <cell r="B1449" t="str">
            <v>09.70.020</v>
          </cell>
          <cell r="C1449" t="str">
            <v>Recolocação de ch.fusiv.indicadora ou de transf.de potencial compl. a.t</v>
          </cell>
          <cell r="D1449" t="str">
            <v>FDE</v>
          </cell>
          <cell r="E1449" t="str">
            <v>UN</v>
          </cell>
          <cell r="F1449">
            <v>85.38</v>
          </cell>
        </row>
        <row r="1450">
          <cell r="B1450" t="str">
            <v>09.70.022</v>
          </cell>
          <cell r="C1450" t="str">
            <v>Recolocação de disjuntor de volume normal ou reduzido</v>
          </cell>
          <cell r="D1450" t="str">
            <v>FDE</v>
          </cell>
          <cell r="E1450" t="str">
            <v>UN</v>
          </cell>
          <cell r="F1450">
            <v>452</v>
          </cell>
        </row>
        <row r="1451">
          <cell r="B1451" t="str">
            <v>09.70.023</v>
          </cell>
          <cell r="C1451" t="str">
            <v>Recolocação de manopla de comando do disjuntor de a.t. (engrenagem interna)</v>
          </cell>
          <cell r="D1451" t="str">
            <v>FDE</v>
          </cell>
          <cell r="E1451" t="str">
            <v>UN</v>
          </cell>
          <cell r="F1451">
            <v>69.36</v>
          </cell>
        </row>
        <row r="1452">
          <cell r="B1452" t="str">
            <v>09.70.026</v>
          </cell>
          <cell r="C1452" t="str">
            <v>Recolocação de transformador de potencia em poste ou cab.primaria</v>
          </cell>
          <cell r="D1452" t="str">
            <v>FDE</v>
          </cell>
          <cell r="E1452" t="str">
            <v>UN</v>
          </cell>
          <cell r="F1452">
            <v>737.92</v>
          </cell>
        </row>
        <row r="1453">
          <cell r="B1453" t="str">
            <v>09.70.029</v>
          </cell>
          <cell r="C1453" t="str">
            <v>Recolocação de poste de concreto</v>
          </cell>
          <cell r="D1453" t="str">
            <v>FDE</v>
          </cell>
          <cell r="E1453" t="str">
            <v>UN</v>
          </cell>
          <cell r="F1453">
            <v>336.08</v>
          </cell>
        </row>
        <row r="1454">
          <cell r="B1454" t="str">
            <v>09.72.003</v>
          </cell>
          <cell r="C1454" t="str">
            <v>Recolocação de cabecote telefonica, armacao braquet ou conectores pressao p/cabos</v>
          </cell>
          <cell r="D1454" t="str">
            <v>FDE</v>
          </cell>
          <cell r="E1454" t="str">
            <v>UN</v>
          </cell>
          <cell r="F1454">
            <v>20.88</v>
          </cell>
        </row>
        <row r="1455">
          <cell r="B1455" t="str">
            <v>09.72.004</v>
          </cell>
          <cell r="C1455" t="str">
            <v>Recolocação de poste galvanizado de entrada b.t.</v>
          </cell>
          <cell r="D1455" t="str">
            <v>FDE</v>
          </cell>
          <cell r="E1455" t="str">
            <v>UN</v>
          </cell>
          <cell r="F1455">
            <v>336.08</v>
          </cell>
        </row>
        <row r="1456">
          <cell r="B1456" t="str">
            <v>09.72.005</v>
          </cell>
          <cell r="C1456" t="str">
            <v>Recolocação de poste de concreto de entrada em b.t.</v>
          </cell>
          <cell r="D1456" t="str">
            <v>FDE</v>
          </cell>
          <cell r="E1456" t="str">
            <v>UN</v>
          </cell>
          <cell r="F1456">
            <v>336.08</v>
          </cell>
        </row>
        <row r="1457">
          <cell r="B1457" t="str">
            <v>09.72.009</v>
          </cell>
          <cell r="C1457" t="str">
            <v>Recolocação de tubulacao eletrica aparente ate 2"</v>
          </cell>
          <cell r="D1457" t="str">
            <v>FDE</v>
          </cell>
          <cell r="E1457" t="str">
            <v>M</v>
          </cell>
          <cell r="F1457">
            <v>15.66</v>
          </cell>
        </row>
        <row r="1458">
          <cell r="B1458" t="str">
            <v>09.72.010</v>
          </cell>
          <cell r="C1458" t="str">
            <v>Recolocação de tubulacao eletrica aparente acima de 2"</v>
          </cell>
          <cell r="D1458" t="str">
            <v>FDE</v>
          </cell>
          <cell r="E1458" t="str">
            <v>M</v>
          </cell>
          <cell r="F1458">
            <v>31.32</v>
          </cell>
        </row>
        <row r="1459">
          <cell r="B1459" t="str">
            <v>09.72.011</v>
          </cell>
          <cell r="C1459" t="str">
            <v>Recolocação de conduletes ou de cx.fusiv. ou de tomada instal. em perfilados</v>
          </cell>
          <cell r="D1459" t="str">
            <v>FDE</v>
          </cell>
          <cell r="E1459" t="str">
            <v>UN</v>
          </cell>
          <cell r="F1459">
            <v>26.1</v>
          </cell>
        </row>
        <row r="1460">
          <cell r="B1460" t="str">
            <v>09.72.012</v>
          </cell>
          <cell r="C1460" t="str">
            <v>Recolocação de perfilados</v>
          </cell>
          <cell r="D1460" t="str">
            <v>FDE</v>
          </cell>
          <cell r="E1460" t="str">
            <v>M</v>
          </cell>
          <cell r="F1460">
            <v>26.1</v>
          </cell>
        </row>
        <row r="1461">
          <cell r="B1461" t="str">
            <v>09.72.014</v>
          </cell>
          <cell r="C1461" t="str">
            <v>Recolocação de ganchos de sustentacao de luminarias e perfilados</v>
          </cell>
          <cell r="D1461" t="str">
            <v>FDE</v>
          </cell>
          <cell r="E1461" t="str">
            <v>UN</v>
          </cell>
          <cell r="F1461">
            <v>13.05</v>
          </cell>
        </row>
        <row r="1462">
          <cell r="B1462" t="str">
            <v>09.72.017</v>
          </cell>
          <cell r="C1462" t="str">
            <v>Recolocação de fio embutido ate 16 mm2</v>
          </cell>
          <cell r="D1462" t="str">
            <v>FDE</v>
          </cell>
          <cell r="E1462" t="str">
            <v>M</v>
          </cell>
          <cell r="F1462">
            <v>2.61</v>
          </cell>
        </row>
        <row r="1463">
          <cell r="B1463" t="str">
            <v>09.72.018</v>
          </cell>
          <cell r="C1463" t="str">
            <v>Recolocação de cabo embutido acima de 16 mm2</v>
          </cell>
          <cell r="D1463" t="str">
            <v>FDE</v>
          </cell>
          <cell r="E1463" t="str">
            <v>M</v>
          </cell>
          <cell r="F1463">
            <v>5.21</v>
          </cell>
        </row>
        <row r="1464">
          <cell r="B1464" t="str">
            <v>09.72.019</v>
          </cell>
          <cell r="C1464" t="str">
            <v>Recolocação de fio aparente ate 16 mm2</v>
          </cell>
          <cell r="D1464" t="str">
            <v>FDE</v>
          </cell>
          <cell r="E1464" t="str">
            <v>M</v>
          </cell>
          <cell r="F1464">
            <v>1.56</v>
          </cell>
        </row>
        <row r="1465">
          <cell r="B1465" t="str">
            <v>09.72.020</v>
          </cell>
          <cell r="C1465" t="str">
            <v>Recolocação de cabo aparente acima de 16 mm2</v>
          </cell>
          <cell r="D1465" t="str">
            <v>FDE</v>
          </cell>
          <cell r="E1465" t="str">
            <v>M</v>
          </cell>
          <cell r="F1465">
            <v>15.66</v>
          </cell>
        </row>
        <row r="1466">
          <cell r="B1466" t="str">
            <v>09.72.023</v>
          </cell>
          <cell r="C1466" t="str">
            <v>Recolocação de roldanas</v>
          </cell>
          <cell r="D1466" t="str">
            <v>FDE</v>
          </cell>
          <cell r="E1466" t="str">
            <v>UN</v>
          </cell>
          <cell r="F1466">
            <v>15.66</v>
          </cell>
        </row>
        <row r="1467">
          <cell r="B1467" t="str">
            <v>09.72.024</v>
          </cell>
          <cell r="C1467" t="str">
            <v>Recolocação e montagem de qd.distrib,cx de passag met ou qd.chamada</v>
          </cell>
          <cell r="D1467" t="str">
            <v>FDE</v>
          </cell>
          <cell r="E1467" t="str">
            <v>M2</v>
          </cell>
          <cell r="F1467">
            <v>309.06</v>
          </cell>
        </row>
        <row r="1468">
          <cell r="B1468" t="str">
            <v>09.72.031</v>
          </cell>
          <cell r="C1468" t="str">
            <v>Recolocação de base de disjuntor tipo quick-lag em chapa de ferro</v>
          </cell>
          <cell r="D1468" t="str">
            <v>FDE</v>
          </cell>
          <cell r="E1468" t="str">
            <v>UN</v>
          </cell>
          <cell r="F1468">
            <v>13.05</v>
          </cell>
        </row>
        <row r="1469">
          <cell r="B1469" t="str">
            <v>09.74.004</v>
          </cell>
          <cell r="C1469" t="str">
            <v>Recolocação de motor de bomba de recalque</v>
          </cell>
          <cell r="D1469" t="str">
            <v>FDE</v>
          </cell>
          <cell r="E1469" t="str">
            <v>UN</v>
          </cell>
          <cell r="F1469">
            <v>156.63999999999999</v>
          </cell>
        </row>
        <row r="1470">
          <cell r="B1470" t="str">
            <v>09.74.005</v>
          </cell>
          <cell r="C1470" t="str">
            <v>Recolocação de ap.ilum.(plafon ou pend.)p/lamp.incand ou de projet em jardins</v>
          </cell>
          <cell r="D1470" t="str">
            <v>FDE</v>
          </cell>
          <cell r="E1470" t="str">
            <v>UN</v>
          </cell>
          <cell r="F1470">
            <v>41.77</v>
          </cell>
        </row>
        <row r="1471">
          <cell r="B1471" t="str">
            <v>09.74.006</v>
          </cell>
          <cell r="C1471" t="str">
            <v>Recolocação de aparelho de iluminacao,plafons ou pendentes p/ lamp fluorescentes</v>
          </cell>
          <cell r="D1471" t="str">
            <v>FDE</v>
          </cell>
          <cell r="E1471" t="str">
            <v>UN</v>
          </cell>
          <cell r="F1471">
            <v>5.86</v>
          </cell>
        </row>
        <row r="1472">
          <cell r="B1472" t="str">
            <v>09.74.015</v>
          </cell>
          <cell r="C1472" t="str">
            <v>Recolocação de proj.em fachadas ou ap.ilumin.a prova de tempo</v>
          </cell>
          <cell r="D1472" t="str">
            <v>FDE</v>
          </cell>
          <cell r="E1472" t="str">
            <v>UN</v>
          </cell>
          <cell r="F1472">
            <v>52.21</v>
          </cell>
        </row>
        <row r="1473">
          <cell r="B1473" t="str">
            <v>09.74.017</v>
          </cell>
          <cell r="C1473" t="str">
            <v>Recolocação de arandela externa em braco de ferro</v>
          </cell>
          <cell r="D1473" t="str">
            <v>FDE</v>
          </cell>
          <cell r="E1473" t="str">
            <v>UN</v>
          </cell>
          <cell r="F1473">
            <v>104.43</v>
          </cell>
        </row>
        <row r="1474">
          <cell r="B1474" t="str">
            <v>09.74.018</v>
          </cell>
          <cell r="C1474" t="str">
            <v>Recolocação de aparelhos de iluminação em poste</v>
          </cell>
          <cell r="D1474" t="str">
            <v>FDE</v>
          </cell>
          <cell r="E1474" t="str">
            <v>UN</v>
          </cell>
          <cell r="F1474">
            <v>78.319999999999993</v>
          </cell>
        </row>
        <row r="1475">
          <cell r="B1475" t="str">
            <v>09.74.019</v>
          </cell>
          <cell r="C1475" t="str">
            <v>Recolocação de poste curvo, incluindo base de fixacao</v>
          </cell>
          <cell r="D1475" t="str">
            <v>FDE</v>
          </cell>
          <cell r="E1475" t="str">
            <v>UN</v>
          </cell>
          <cell r="F1475">
            <v>336.08</v>
          </cell>
        </row>
        <row r="1476">
          <cell r="B1476" t="str">
            <v>09.74.023</v>
          </cell>
          <cell r="C1476" t="str">
            <v>Recolocação de poste de ferro reto engastado no solo</v>
          </cell>
          <cell r="D1476" t="str">
            <v>FDE</v>
          </cell>
          <cell r="E1476" t="str">
            <v>UN</v>
          </cell>
          <cell r="F1476">
            <v>336.08</v>
          </cell>
        </row>
        <row r="1477">
          <cell r="B1477" t="str">
            <v>09.74.024</v>
          </cell>
          <cell r="C1477" t="str">
            <v>Recolocação de poste de concreto de ate 10m acima do solo</v>
          </cell>
          <cell r="D1477" t="str">
            <v>FDE</v>
          </cell>
          <cell r="E1477" t="str">
            <v>UN</v>
          </cell>
          <cell r="F1477">
            <v>336.08</v>
          </cell>
        </row>
        <row r="1478">
          <cell r="B1478" t="str">
            <v>09.76.001</v>
          </cell>
          <cell r="C1478" t="str">
            <v>Recolocação de captor de para-raios tipo franklin ou radioativo</v>
          </cell>
          <cell r="D1478" t="str">
            <v>FDE</v>
          </cell>
          <cell r="E1478" t="str">
            <v>UN</v>
          </cell>
          <cell r="F1478">
            <v>52.21</v>
          </cell>
        </row>
        <row r="1479">
          <cell r="B1479" t="str">
            <v>09.76.003</v>
          </cell>
          <cell r="C1479" t="str">
            <v>Recolocação de base e haste de para-raios</v>
          </cell>
          <cell r="D1479" t="str">
            <v>FDE</v>
          </cell>
          <cell r="E1479" t="str">
            <v>UN</v>
          </cell>
          <cell r="F1479">
            <v>208.86</v>
          </cell>
        </row>
        <row r="1480">
          <cell r="B1480" t="str">
            <v>09.76.004</v>
          </cell>
          <cell r="C1480" t="str">
            <v>Recolocação de cabo aco e esticadores,ou de cabo cobre nu p/aterr. p.raios</v>
          </cell>
          <cell r="D1480" t="str">
            <v>FDE</v>
          </cell>
          <cell r="E1480" t="str">
            <v>M</v>
          </cell>
          <cell r="F1480">
            <v>10.44</v>
          </cell>
        </row>
        <row r="1481">
          <cell r="B1481" t="str">
            <v>09.76.005</v>
          </cell>
          <cell r="C1481" t="str">
            <v>Recolocação de cabo de cobre nu</v>
          </cell>
          <cell r="D1481" t="str">
            <v>FDE</v>
          </cell>
          <cell r="E1481" t="str">
            <v>M</v>
          </cell>
          <cell r="F1481">
            <v>26.1</v>
          </cell>
        </row>
        <row r="1482">
          <cell r="B1482" t="str">
            <v>09.76.007</v>
          </cell>
          <cell r="C1482" t="str">
            <v>Recolocação de conector tipo split-bolt para cabos de aterramento</v>
          </cell>
          <cell r="D1482" t="str">
            <v>FDE</v>
          </cell>
          <cell r="E1482" t="str">
            <v>UN</v>
          </cell>
          <cell r="F1482">
            <v>10.44</v>
          </cell>
        </row>
        <row r="1483">
          <cell r="B1483" t="str">
            <v>09.76.009</v>
          </cell>
          <cell r="C1483" t="str">
            <v>Recolocação de bracadeiras para 3 estais ou para passagem de cabo de cobre nu</v>
          </cell>
          <cell r="D1483" t="str">
            <v>FDE</v>
          </cell>
          <cell r="E1483" t="str">
            <v>UN</v>
          </cell>
          <cell r="F1483">
            <v>52.21</v>
          </cell>
        </row>
        <row r="1484">
          <cell r="B1484" t="str">
            <v>09.80.001</v>
          </cell>
          <cell r="C1484" t="str">
            <v>Oleo p/disjuntor em transfomador de alta tensao em cabine</v>
          </cell>
          <cell r="D1484" t="str">
            <v>FDE</v>
          </cell>
          <cell r="E1484" t="str">
            <v>L</v>
          </cell>
          <cell r="F1484">
            <v>14.98</v>
          </cell>
        </row>
        <row r="1485">
          <cell r="B1485" t="str">
            <v>09.80.002</v>
          </cell>
          <cell r="C1485" t="str">
            <v>Oleo para transformador de alta tensao em poste singelo ou estaleiro</v>
          </cell>
          <cell r="D1485" t="str">
            <v>FDE</v>
          </cell>
          <cell r="E1485" t="str">
            <v>L</v>
          </cell>
          <cell r="F1485">
            <v>15.44</v>
          </cell>
        </row>
        <row r="1486">
          <cell r="B1486" t="str">
            <v>09.80.003</v>
          </cell>
          <cell r="C1486" t="str">
            <v>Isolador tipo disco 15 kv 6" (150 mm)</v>
          </cell>
          <cell r="D1486" t="str">
            <v>FDE</v>
          </cell>
          <cell r="E1486" t="str">
            <v>UN</v>
          </cell>
          <cell r="F1486">
            <v>89.81</v>
          </cell>
        </row>
        <row r="1487">
          <cell r="B1487" t="str">
            <v>09.80.004</v>
          </cell>
          <cell r="C1487" t="str">
            <v>Chapa de ferro de 1,50 x 0,50 m para bucha de passagem</v>
          </cell>
          <cell r="D1487" t="str">
            <v>FDE</v>
          </cell>
          <cell r="E1487" t="str">
            <v>UN</v>
          </cell>
          <cell r="F1487">
            <v>755.11</v>
          </cell>
        </row>
        <row r="1488">
          <cell r="B1488" t="str">
            <v>09.80.005</v>
          </cell>
          <cell r="C1488" t="str">
            <v>Bucha para passagem interna/externa com isolacao para 15 kv</v>
          </cell>
          <cell r="D1488" t="str">
            <v>FDE</v>
          </cell>
          <cell r="E1488" t="str">
            <v>UN</v>
          </cell>
          <cell r="F1488">
            <v>387.38</v>
          </cell>
        </row>
        <row r="1489">
          <cell r="B1489" t="str">
            <v>09.80.006</v>
          </cell>
          <cell r="C1489" t="str">
            <v>Bucha de passagem para neutro</v>
          </cell>
          <cell r="D1489" t="str">
            <v>FDE</v>
          </cell>
          <cell r="E1489" t="str">
            <v>UN</v>
          </cell>
          <cell r="F1489">
            <v>382.16</v>
          </cell>
        </row>
        <row r="1490">
          <cell r="B1490" t="str">
            <v>09.80.007</v>
          </cell>
          <cell r="C1490" t="str">
            <v>Cantoneira de ferro 1 1/2" x 1 1/2" x 1/8"</v>
          </cell>
          <cell r="D1490" t="str">
            <v>FDE</v>
          </cell>
          <cell r="E1490" t="str">
            <v>M</v>
          </cell>
          <cell r="F1490">
            <v>36.86</v>
          </cell>
        </row>
        <row r="1491">
          <cell r="B1491" t="str">
            <v>09.80.008</v>
          </cell>
          <cell r="C1491" t="str">
            <v>Janela de ventilacao padrao eletropaulo de 0,40 x 0,40 x 0,15 m</v>
          </cell>
          <cell r="D1491" t="str">
            <v>FDE</v>
          </cell>
          <cell r="E1491" t="str">
            <v>UN</v>
          </cell>
          <cell r="F1491">
            <v>88.29</v>
          </cell>
        </row>
        <row r="1492">
          <cell r="B1492" t="str">
            <v>09.80.010</v>
          </cell>
          <cell r="C1492" t="str">
            <v>Isolador tipo pino para 15 kv, inclusive pino, instalado em cabine</v>
          </cell>
          <cell r="D1492" t="str">
            <v>FDE</v>
          </cell>
          <cell r="E1492" t="str">
            <v>UN</v>
          </cell>
          <cell r="F1492">
            <v>51.92</v>
          </cell>
        </row>
        <row r="1493">
          <cell r="B1493" t="str">
            <v>09.80.011</v>
          </cell>
          <cell r="C1493" t="str">
            <v>Isolador tipo pino para 15 kv, inclusive pino, instalado em poste</v>
          </cell>
          <cell r="D1493" t="str">
            <v>FDE</v>
          </cell>
          <cell r="E1493" t="str">
            <v>UN</v>
          </cell>
          <cell r="F1493">
            <v>59.74</v>
          </cell>
        </row>
        <row r="1494">
          <cell r="B1494" t="str">
            <v>09.80.012</v>
          </cell>
          <cell r="C1494" t="str">
            <v>Vergalhao de cobre de 3/8" (10mm)</v>
          </cell>
          <cell r="D1494" t="str">
            <v>FDE</v>
          </cell>
          <cell r="E1494" t="str">
            <v>M</v>
          </cell>
          <cell r="F1494">
            <v>64.099999999999994</v>
          </cell>
        </row>
        <row r="1495">
          <cell r="B1495" t="str">
            <v>09.80.013</v>
          </cell>
          <cell r="C1495" t="str">
            <v>Vergalhao de cobre de 1/2" (12,5mm)</v>
          </cell>
          <cell r="D1495" t="str">
            <v>FDE</v>
          </cell>
          <cell r="E1495" t="str">
            <v>M</v>
          </cell>
          <cell r="F1495">
            <v>91.21</v>
          </cell>
        </row>
        <row r="1496">
          <cell r="B1496" t="str">
            <v>09.80.014</v>
          </cell>
          <cell r="C1496" t="str">
            <v>Terminal ou conector para vergalhao de cobre de 3/8" (10 mm2)</v>
          </cell>
          <cell r="D1496" t="str">
            <v>FDE</v>
          </cell>
          <cell r="E1496" t="str">
            <v>UN</v>
          </cell>
          <cell r="F1496">
            <v>23</v>
          </cell>
        </row>
        <row r="1497">
          <cell r="B1497" t="str">
            <v>09.80.015</v>
          </cell>
          <cell r="C1497" t="str">
            <v>Terminal ou conector para vergalhao de cobre de 1/2" (12,5 mm2)</v>
          </cell>
          <cell r="D1497" t="str">
            <v>FDE</v>
          </cell>
          <cell r="E1497" t="str">
            <v>UN</v>
          </cell>
          <cell r="F1497">
            <v>42.45</v>
          </cell>
        </row>
        <row r="1498">
          <cell r="B1498" t="str">
            <v>09.80.017</v>
          </cell>
          <cell r="C1498" t="str">
            <v>Mufla terminal unipolar externa p/ cabo isolação xlpe 15kv ate 35mm2</v>
          </cell>
          <cell r="D1498" t="str">
            <v>FDE</v>
          </cell>
          <cell r="E1498" t="str">
            <v>UN</v>
          </cell>
          <cell r="F1498">
            <v>513.30999999999995</v>
          </cell>
        </row>
        <row r="1499">
          <cell r="B1499" t="str">
            <v>09.80.019</v>
          </cell>
          <cell r="C1499" t="str">
            <v>Mufla terminal unipolar interna p/ cabo isolação xlpe 15kv ate 35mm2</v>
          </cell>
          <cell r="D1499" t="str">
            <v>FDE</v>
          </cell>
          <cell r="E1499" t="str">
            <v>UN</v>
          </cell>
          <cell r="F1499">
            <v>376.28</v>
          </cell>
        </row>
        <row r="1500">
          <cell r="B1500" t="str">
            <v>09.80.021</v>
          </cell>
          <cell r="C1500" t="str">
            <v>Cabo seco tripolar (thv sintenax) 3x25 mm2 / 15kv</v>
          </cell>
          <cell r="D1500" t="str">
            <v>FDE</v>
          </cell>
          <cell r="E1500" t="str">
            <v>M</v>
          </cell>
          <cell r="F1500">
            <v>170.91</v>
          </cell>
        </row>
        <row r="1501">
          <cell r="B1501" t="str">
            <v>09.80.022</v>
          </cell>
          <cell r="C1501" t="str">
            <v>Cabo seco tripolar (thv sintenax) 3 x 35 mm2 / 15kv</v>
          </cell>
          <cell r="D1501" t="str">
            <v>FDE</v>
          </cell>
          <cell r="E1501" t="str">
            <v>M</v>
          </cell>
          <cell r="F1501">
            <v>188.83</v>
          </cell>
        </row>
        <row r="1502">
          <cell r="B1502" t="str">
            <v>09.80.023</v>
          </cell>
          <cell r="C1502" t="str">
            <v>Cabo seco unipolar (thv sintenax) 16 mm2/15 kv</v>
          </cell>
          <cell r="D1502" t="str">
            <v>FDE</v>
          </cell>
          <cell r="E1502" t="str">
            <v>M</v>
          </cell>
          <cell r="F1502">
            <v>57.8</v>
          </cell>
        </row>
        <row r="1503">
          <cell r="B1503" t="str">
            <v>09.80.024</v>
          </cell>
          <cell r="C1503" t="str">
            <v>Cabo de potencia unipolar isolação xlpe classe 15kv 25mm2</v>
          </cell>
          <cell r="D1503" t="str">
            <v>FDE</v>
          </cell>
          <cell r="E1503" t="str">
            <v>M</v>
          </cell>
          <cell r="F1503">
            <v>64.150000000000006</v>
          </cell>
        </row>
        <row r="1504">
          <cell r="B1504" t="str">
            <v>09.80.025</v>
          </cell>
          <cell r="C1504" t="str">
            <v>Cabo de potencia unipolar isolação xlpe classe 15kv 35mm2</v>
          </cell>
          <cell r="D1504" t="str">
            <v>FDE</v>
          </cell>
          <cell r="E1504" t="str">
            <v>M</v>
          </cell>
          <cell r="F1504">
            <v>81.38</v>
          </cell>
        </row>
        <row r="1505">
          <cell r="B1505" t="str">
            <v>09.80.026</v>
          </cell>
          <cell r="C1505" t="str">
            <v>Chave seccionadora tripolar seca para 200a/15 kv c/ cmd prolongado</v>
          </cell>
          <cell r="D1505" t="str">
            <v>FDE</v>
          </cell>
          <cell r="E1505" t="str">
            <v>UN</v>
          </cell>
          <cell r="F1505">
            <v>1702.6</v>
          </cell>
        </row>
        <row r="1506">
          <cell r="B1506" t="str">
            <v>09.80.029</v>
          </cell>
          <cell r="C1506" t="str">
            <v>Chave fusivel indic 'matheus' p/100 a/15 kv ruptura 1200a poste/estal</v>
          </cell>
          <cell r="D1506" t="str">
            <v>FDE</v>
          </cell>
          <cell r="E1506" t="str">
            <v>UN</v>
          </cell>
          <cell r="F1506">
            <v>297.39999999999998</v>
          </cell>
        </row>
        <row r="1507">
          <cell r="B1507" t="str">
            <v>09.80.030</v>
          </cell>
          <cell r="C1507" t="str">
            <v>Chave fusivel indic 'matheus' p/100a/15 kv ruptura 1200a em cabine</v>
          </cell>
          <cell r="D1507" t="str">
            <v>FDE</v>
          </cell>
          <cell r="E1507" t="str">
            <v>UN</v>
          </cell>
          <cell r="F1507">
            <v>282.38</v>
          </cell>
        </row>
        <row r="1508">
          <cell r="B1508" t="str">
            <v>09.80.033</v>
          </cell>
          <cell r="C1508" t="str">
            <v>Transformador de corrente para m.t. 15 kv</v>
          </cell>
          <cell r="D1508" t="str">
            <v>FDE</v>
          </cell>
          <cell r="E1508" t="str">
            <v>UN</v>
          </cell>
          <cell r="F1508">
            <v>943.85</v>
          </cell>
        </row>
        <row r="1509">
          <cell r="B1509" t="str">
            <v>09.80.036</v>
          </cell>
          <cell r="C1509" t="str">
            <v>Disjuntor vol reduzido oleo 15kv/250 pl15b mva 630 acion. manual - completo</v>
          </cell>
          <cell r="D1509" t="str">
            <v>FDE</v>
          </cell>
          <cell r="E1509" t="str">
            <v>UN</v>
          </cell>
          <cell r="F1509">
            <v>14787.85</v>
          </cell>
        </row>
        <row r="1510">
          <cell r="B1510" t="str">
            <v>09.80.038</v>
          </cell>
          <cell r="C1510" t="str">
            <v>Bobina minima do disjuntor</v>
          </cell>
          <cell r="D1510" t="str">
            <v>FDE</v>
          </cell>
          <cell r="E1510" t="str">
            <v>UN</v>
          </cell>
          <cell r="F1510">
            <v>1149.04</v>
          </cell>
        </row>
        <row r="1511">
          <cell r="B1511" t="str">
            <v>09.80.039</v>
          </cell>
          <cell r="C1511" t="str">
            <v>Rele falta-de-fase trifasico tipo st 220/110 v pextron ou similar</v>
          </cell>
          <cell r="D1511" t="str">
            <v>FDE</v>
          </cell>
          <cell r="E1511" t="str">
            <v>UN</v>
          </cell>
          <cell r="F1511">
            <v>638.42999999999995</v>
          </cell>
        </row>
        <row r="1512">
          <cell r="B1512" t="str">
            <v>09.80.040</v>
          </cell>
          <cell r="C1512" t="str">
            <v>Rele primario de sobrecorrente p/disj. de media tensao</v>
          </cell>
          <cell r="D1512" t="str">
            <v>FDE</v>
          </cell>
          <cell r="E1512" t="str">
            <v>UN</v>
          </cell>
          <cell r="F1512">
            <v>2844.98</v>
          </cell>
        </row>
        <row r="1513">
          <cell r="B1513" t="str">
            <v>09.80.041</v>
          </cell>
          <cell r="C1513" t="str">
            <v>Manopla de comando de disjuntor de a. t.</v>
          </cell>
          <cell r="D1513" t="str">
            <v>FDE</v>
          </cell>
          <cell r="E1513" t="str">
            <v>UN</v>
          </cell>
          <cell r="F1513">
            <v>241.68</v>
          </cell>
        </row>
        <row r="1514">
          <cell r="B1514" t="str">
            <v>09.80.042</v>
          </cell>
          <cell r="C1514" t="str">
            <v>Tapete de borracha de 100 x 100 x 0,5 cm</v>
          </cell>
          <cell r="D1514" t="str">
            <v>FDE</v>
          </cell>
          <cell r="E1514" t="str">
            <v>UN</v>
          </cell>
          <cell r="F1514">
            <v>408.98</v>
          </cell>
        </row>
        <row r="1515">
          <cell r="B1515" t="str">
            <v>09.80.043</v>
          </cell>
          <cell r="C1515" t="str">
            <v>Luva de borracha para a.t. 20 kv</v>
          </cell>
          <cell r="D1515" t="str">
            <v>FDE</v>
          </cell>
          <cell r="E1515" t="str">
            <v>PR</v>
          </cell>
          <cell r="F1515">
            <v>505.54</v>
          </cell>
        </row>
        <row r="1516">
          <cell r="B1516" t="str">
            <v>09.80.044</v>
          </cell>
          <cell r="C1516" t="str">
            <v>Vara manopla de fenolite de 2,70 m p/ chave seccionadora - 15 kv</v>
          </cell>
          <cell r="D1516" t="str">
            <v>FDE</v>
          </cell>
          <cell r="E1516" t="str">
            <v>UN</v>
          </cell>
          <cell r="F1516">
            <v>187.83</v>
          </cell>
        </row>
        <row r="1517">
          <cell r="B1517" t="str">
            <v>09.80.048</v>
          </cell>
          <cell r="C1517" t="str">
            <v>Sela para cruzeta de madeira</v>
          </cell>
          <cell r="D1517" t="str">
            <v>FDE</v>
          </cell>
          <cell r="E1517" t="str">
            <v>UN</v>
          </cell>
          <cell r="F1517">
            <v>86.33</v>
          </cell>
        </row>
        <row r="1518">
          <cell r="B1518" t="str">
            <v>09.80.049</v>
          </cell>
          <cell r="C1518" t="str">
            <v>Suporte de transformador em poste ou estaleiro</v>
          </cell>
          <cell r="D1518" t="str">
            <v>FDE</v>
          </cell>
          <cell r="E1518" t="str">
            <v>UN</v>
          </cell>
          <cell r="F1518">
            <v>267.55</v>
          </cell>
        </row>
        <row r="1519">
          <cell r="B1519" t="str">
            <v>09.80.050</v>
          </cell>
          <cell r="C1519" t="str">
            <v>Cruzeta de madeira de 2400 mm</v>
          </cell>
          <cell r="D1519" t="str">
            <v>FDE</v>
          </cell>
          <cell r="E1519" t="str">
            <v>UN</v>
          </cell>
          <cell r="F1519">
            <v>330.12</v>
          </cell>
        </row>
        <row r="1520">
          <cell r="B1520" t="str">
            <v>09.80.051</v>
          </cell>
          <cell r="C1520" t="str">
            <v>Mao francesa de 700 mm</v>
          </cell>
          <cell r="D1520" t="str">
            <v>FDE</v>
          </cell>
          <cell r="E1520" t="str">
            <v>UN</v>
          </cell>
          <cell r="F1520">
            <v>64.52</v>
          </cell>
        </row>
        <row r="1521">
          <cell r="B1521" t="str">
            <v>09.80.052</v>
          </cell>
          <cell r="C1521" t="str">
            <v>Caixa para transformador de corrente padrao elektro</v>
          </cell>
          <cell r="D1521" t="str">
            <v>FDE</v>
          </cell>
          <cell r="E1521" t="str">
            <v>UN</v>
          </cell>
          <cell r="F1521">
            <v>722.16</v>
          </cell>
        </row>
        <row r="1522">
          <cell r="B1522" t="str">
            <v>09.80.053</v>
          </cell>
          <cell r="C1522" t="str">
            <v>Caixa de medicao padrao elektro - 0,70 x 0,60 x 0,25 m</v>
          </cell>
          <cell r="D1522" t="str">
            <v>FDE</v>
          </cell>
          <cell r="E1522" t="str">
            <v>UN</v>
          </cell>
          <cell r="F1522">
            <v>722.16</v>
          </cell>
        </row>
        <row r="1523">
          <cell r="B1523" t="str">
            <v>09.80.064</v>
          </cell>
          <cell r="C1523" t="str">
            <v>Mudanca de tap do transformador</v>
          </cell>
          <cell r="D1523" t="str">
            <v>FDE</v>
          </cell>
          <cell r="E1523" t="str">
            <v>UN</v>
          </cell>
          <cell r="F1523">
            <v>300.39999999999998</v>
          </cell>
        </row>
        <row r="1524">
          <cell r="B1524" t="str">
            <v>09.80.065</v>
          </cell>
          <cell r="C1524" t="str">
            <v>Limpeza de posto primario e pintura dos barramentos</v>
          </cell>
          <cell r="D1524" t="str">
            <v>FDE</v>
          </cell>
          <cell r="E1524" t="str">
            <v>UN</v>
          </cell>
          <cell r="F1524">
            <v>1075.0999999999999</v>
          </cell>
        </row>
        <row r="1525">
          <cell r="B1525" t="str">
            <v>09.80.071</v>
          </cell>
          <cell r="C1525" t="str">
            <v>Capacitor para correcao do fator de potencia 5 kvar-220/60hz</v>
          </cell>
          <cell r="D1525" t="str">
            <v>FDE</v>
          </cell>
          <cell r="E1525" t="str">
            <v>UN</v>
          </cell>
          <cell r="F1525">
            <v>709.19</v>
          </cell>
        </row>
        <row r="1526">
          <cell r="B1526" t="str">
            <v>09.80.074</v>
          </cell>
          <cell r="C1526" t="str">
            <v>Capacitor para correcao do fator de potencia 7,5 kvar-220v/60hz</v>
          </cell>
          <cell r="D1526" t="str">
            <v>FDE</v>
          </cell>
          <cell r="E1526" t="str">
            <v>UN</v>
          </cell>
          <cell r="F1526">
            <v>760.9</v>
          </cell>
        </row>
        <row r="1527">
          <cell r="B1527" t="str">
            <v>09.80.076</v>
          </cell>
          <cell r="C1527" t="str">
            <v>Capacitor para correcao do fator de potencia 10kvar - 220 v/60hz</v>
          </cell>
          <cell r="D1527" t="str">
            <v>FDE</v>
          </cell>
          <cell r="E1527" t="str">
            <v>UN</v>
          </cell>
          <cell r="F1527">
            <v>1264.7</v>
          </cell>
        </row>
        <row r="1528">
          <cell r="B1528" t="str">
            <v>09.80.078</v>
          </cell>
          <cell r="C1528" t="str">
            <v>Capacitor para correcao do fator de potencia 12,5 kvar-220v/60hz</v>
          </cell>
          <cell r="D1528" t="str">
            <v>FDE</v>
          </cell>
          <cell r="E1528" t="str">
            <v>UN</v>
          </cell>
          <cell r="F1528">
            <v>1653.09</v>
          </cell>
        </row>
        <row r="1529">
          <cell r="B1529" t="str">
            <v>09.80.090</v>
          </cell>
          <cell r="C1529" t="str">
            <v>Placa de aviso em cabine primaria</v>
          </cell>
          <cell r="D1529" t="str">
            <v>FDE</v>
          </cell>
          <cell r="E1529" t="str">
            <v>UN</v>
          </cell>
          <cell r="F1529">
            <v>57.85</v>
          </cell>
        </row>
        <row r="1530">
          <cell r="B1530" t="str">
            <v>09.82.001</v>
          </cell>
          <cell r="C1530" t="str">
            <v>Poste de aco galvanizado de 3 1/2" x 6,00 m</v>
          </cell>
          <cell r="D1530" t="str">
            <v>FDE</v>
          </cell>
          <cell r="E1530" t="str">
            <v>UN</v>
          </cell>
          <cell r="F1530">
            <v>1375.39</v>
          </cell>
        </row>
        <row r="1531">
          <cell r="B1531" t="str">
            <v>09.82.004</v>
          </cell>
          <cell r="C1531" t="str">
            <v>Cabecote tipo telefonica</v>
          </cell>
          <cell r="D1531" t="str">
            <v>FDE</v>
          </cell>
          <cell r="E1531" t="str">
            <v>UN</v>
          </cell>
          <cell r="F1531">
            <v>25.89</v>
          </cell>
        </row>
        <row r="1532">
          <cell r="B1532" t="str">
            <v>09.82.005</v>
          </cell>
          <cell r="C1532" t="str">
            <v>Braquet com 2 isoladores para b.t.</v>
          </cell>
          <cell r="D1532" t="str">
            <v>FDE</v>
          </cell>
          <cell r="E1532" t="str">
            <v>UN</v>
          </cell>
          <cell r="F1532">
            <v>25.12</v>
          </cell>
        </row>
        <row r="1533">
          <cell r="B1533" t="str">
            <v>09.82.006</v>
          </cell>
          <cell r="C1533" t="str">
            <v>Braquet com 3 isoladores para b.t.</v>
          </cell>
          <cell r="D1533" t="str">
            <v>FDE</v>
          </cell>
          <cell r="E1533" t="str">
            <v>UN</v>
          </cell>
          <cell r="F1533">
            <v>36.18</v>
          </cell>
        </row>
        <row r="1534">
          <cell r="B1534" t="str">
            <v>09.82.007</v>
          </cell>
          <cell r="C1534" t="str">
            <v>Braquet com 4 isoladores para b.t.</v>
          </cell>
          <cell r="D1534" t="str">
            <v>FDE</v>
          </cell>
          <cell r="E1534" t="str">
            <v>UN</v>
          </cell>
          <cell r="F1534">
            <v>46.67</v>
          </cell>
        </row>
        <row r="1535">
          <cell r="B1535" t="str">
            <v>09.82.009</v>
          </cell>
          <cell r="C1535" t="str">
            <v>Caixa estampada 4" x 2"</v>
          </cell>
          <cell r="D1535" t="str">
            <v>FDE</v>
          </cell>
          <cell r="E1535" t="str">
            <v>UN</v>
          </cell>
          <cell r="F1535">
            <v>14.67</v>
          </cell>
        </row>
        <row r="1536">
          <cell r="B1536" t="str">
            <v>09.82.010</v>
          </cell>
          <cell r="C1536" t="str">
            <v>Caixa estampada 4" x 4"</v>
          </cell>
          <cell r="D1536" t="str">
            <v>FDE</v>
          </cell>
          <cell r="E1536" t="str">
            <v>UN</v>
          </cell>
          <cell r="F1536">
            <v>17.12</v>
          </cell>
        </row>
        <row r="1537">
          <cell r="B1537" t="str">
            <v>09.82.011</v>
          </cell>
          <cell r="C1537" t="str">
            <v>Bracadeira para fixacao de eletroduto</v>
          </cell>
          <cell r="D1537" t="str">
            <v>FDE</v>
          </cell>
          <cell r="E1537" t="str">
            <v>UN</v>
          </cell>
          <cell r="F1537">
            <v>8.81</v>
          </cell>
        </row>
        <row r="1538">
          <cell r="B1538" t="str">
            <v>09.82.025</v>
          </cell>
          <cell r="C1538" t="str">
            <v>Terminal ou conector de pressao para cabo 10mm</v>
          </cell>
          <cell r="D1538" t="str">
            <v>FDE</v>
          </cell>
          <cell r="E1538" t="str">
            <v>UN</v>
          </cell>
          <cell r="F1538">
            <v>20.38</v>
          </cell>
        </row>
        <row r="1539">
          <cell r="B1539" t="str">
            <v>09.82.026</v>
          </cell>
          <cell r="C1539" t="str">
            <v>Terminal ou conector de pressao para cabo 16mm</v>
          </cell>
          <cell r="D1539" t="str">
            <v>FDE</v>
          </cell>
          <cell r="E1539" t="str">
            <v>UN</v>
          </cell>
          <cell r="F1539">
            <v>21.82</v>
          </cell>
        </row>
        <row r="1540">
          <cell r="B1540" t="str">
            <v>09.82.027</v>
          </cell>
          <cell r="C1540" t="str">
            <v>Terminal ou conector de pressao para cabo 25mm</v>
          </cell>
          <cell r="D1540" t="str">
            <v>FDE</v>
          </cell>
          <cell r="E1540" t="str">
            <v>UN</v>
          </cell>
          <cell r="F1540">
            <v>21.93</v>
          </cell>
        </row>
        <row r="1541">
          <cell r="B1541" t="str">
            <v>09.82.028</v>
          </cell>
          <cell r="C1541" t="str">
            <v>Terminal ou conector de pressao para cabo 35mm</v>
          </cell>
          <cell r="D1541" t="str">
            <v>FDE</v>
          </cell>
          <cell r="E1541" t="str">
            <v>UN</v>
          </cell>
          <cell r="F1541">
            <v>27.2</v>
          </cell>
        </row>
        <row r="1542">
          <cell r="B1542" t="str">
            <v>09.82.029</v>
          </cell>
          <cell r="C1542" t="str">
            <v>Terminal ou conector de pressao para cabo 50mm</v>
          </cell>
          <cell r="D1542" t="str">
            <v>FDE</v>
          </cell>
          <cell r="E1542" t="str">
            <v>UN</v>
          </cell>
          <cell r="F1542">
            <v>30.65</v>
          </cell>
        </row>
        <row r="1543">
          <cell r="B1543" t="str">
            <v>09.82.030</v>
          </cell>
          <cell r="C1543" t="str">
            <v>Terminal ou conector de pressao para cabo 70mm</v>
          </cell>
          <cell r="D1543" t="str">
            <v>FDE</v>
          </cell>
          <cell r="E1543" t="str">
            <v>UN</v>
          </cell>
          <cell r="F1543">
            <v>30.47</v>
          </cell>
        </row>
        <row r="1544">
          <cell r="B1544" t="str">
            <v>09.82.031</v>
          </cell>
          <cell r="C1544" t="str">
            <v>Terminal ou conector de pressao para cabo 95mm</v>
          </cell>
          <cell r="D1544" t="str">
            <v>FDE</v>
          </cell>
          <cell r="E1544" t="str">
            <v>UN</v>
          </cell>
          <cell r="F1544">
            <v>34.76</v>
          </cell>
        </row>
        <row r="1545">
          <cell r="B1545" t="str">
            <v>09.82.032</v>
          </cell>
          <cell r="C1545" t="str">
            <v>Terminal ou conector de pressao para cabo 120mm</v>
          </cell>
          <cell r="D1545" t="str">
            <v>FDE</v>
          </cell>
          <cell r="E1545" t="str">
            <v>UN</v>
          </cell>
          <cell r="F1545">
            <v>47.14</v>
          </cell>
        </row>
        <row r="1546">
          <cell r="B1546" t="str">
            <v>09.82.033</v>
          </cell>
          <cell r="C1546" t="str">
            <v>Terminal ou conector de pressao para cabo 150mm</v>
          </cell>
          <cell r="D1546" t="str">
            <v>FDE</v>
          </cell>
          <cell r="E1546" t="str">
            <v>UN</v>
          </cell>
          <cell r="F1546">
            <v>47.08</v>
          </cell>
        </row>
        <row r="1547">
          <cell r="B1547" t="str">
            <v>09.82.034</v>
          </cell>
          <cell r="C1547" t="str">
            <v>Terminal ou conector de pressao para cabo 185mm</v>
          </cell>
          <cell r="D1547" t="str">
            <v>FDE</v>
          </cell>
          <cell r="E1547" t="str">
            <v>UN</v>
          </cell>
          <cell r="F1547">
            <v>52.45</v>
          </cell>
        </row>
        <row r="1548">
          <cell r="B1548" t="str">
            <v>09.82.035</v>
          </cell>
          <cell r="C1548" t="str">
            <v>Terminal ou conector de pressao para cabo 240mm</v>
          </cell>
          <cell r="D1548" t="str">
            <v>FDE</v>
          </cell>
          <cell r="E1548" t="str">
            <v>UN</v>
          </cell>
          <cell r="F1548">
            <v>56.58</v>
          </cell>
        </row>
        <row r="1549">
          <cell r="B1549" t="str">
            <v>09.82.042</v>
          </cell>
          <cell r="C1549" t="str">
            <v>Base de chapa de ferro n 14 para fixacao de disjuntor no q.d.</v>
          </cell>
          <cell r="D1549" t="str">
            <v>FDE</v>
          </cell>
          <cell r="E1549" t="str">
            <v>M2</v>
          </cell>
          <cell r="F1549">
            <v>253.73</v>
          </cell>
        </row>
        <row r="1550">
          <cell r="B1550" t="str">
            <v>09.82.046</v>
          </cell>
          <cell r="C1550" t="str">
            <v>Fechadura tipo yale</v>
          </cell>
          <cell r="D1550" t="str">
            <v>FDE</v>
          </cell>
          <cell r="E1550" t="str">
            <v>UN</v>
          </cell>
          <cell r="F1550">
            <v>61.08</v>
          </cell>
        </row>
        <row r="1551">
          <cell r="B1551" t="str">
            <v>09.82.084</v>
          </cell>
          <cell r="C1551" t="str">
            <v>Chave blindada com fusiveis de 3 x 30 a - b.t.</v>
          </cell>
          <cell r="D1551" t="str">
            <v>FDE</v>
          </cell>
          <cell r="E1551" t="str">
            <v>UN</v>
          </cell>
          <cell r="F1551">
            <v>359.41</v>
          </cell>
        </row>
        <row r="1552">
          <cell r="B1552" t="str">
            <v>09.82.085</v>
          </cell>
          <cell r="C1552" t="str">
            <v>Chave blindada com fusiveis de 3 x 60 a - b.t.</v>
          </cell>
          <cell r="D1552" t="str">
            <v>FDE</v>
          </cell>
          <cell r="E1552" t="str">
            <v>UN</v>
          </cell>
          <cell r="F1552">
            <v>521.49</v>
          </cell>
        </row>
        <row r="1553">
          <cell r="B1553" t="str">
            <v>09.82.086</v>
          </cell>
          <cell r="C1553" t="str">
            <v>Chave blindada com fusiveis de 3x100 a - b.t.</v>
          </cell>
          <cell r="D1553" t="str">
            <v>FDE</v>
          </cell>
          <cell r="E1553" t="str">
            <v>UN</v>
          </cell>
          <cell r="F1553">
            <v>1190.71</v>
          </cell>
        </row>
        <row r="1554">
          <cell r="B1554" t="str">
            <v>09.82.087</v>
          </cell>
          <cell r="C1554" t="str">
            <v>Chave blindada com fusiveis de 3x200 a - b.t.</v>
          </cell>
          <cell r="D1554" t="str">
            <v>FDE</v>
          </cell>
          <cell r="E1554" t="str">
            <v>UN</v>
          </cell>
          <cell r="F1554">
            <v>2498.37</v>
          </cell>
        </row>
        <row r="1555">
          <cell r="B1555" t="str">
            <v>09.82.090</v>
          </cell>
          <cell r="C1555" t="str">
            <v>Chave seccionadora nh 3x125a com fusiveis</v>
          </cell>
          <cell r="D1555" t="str">
            <v>FDE</v>
          </cell>
          <cell r="E1555" t="str">
            <v>UN</v>
          </cell>
          <cell r="F1555">
            <v>354.48</v>
          </cell>
        </row>
        <row r="1556">
          <cell r="B1556" t="str">
            <v>09.82.091</v>
          </cell>
          <cell r="C1556" t="str">
            <v>Chave seccionadora nh 3x250a com fusiveis</v>
          </cell>
          <cell r="D1556" t="str">
            <v>FDE</v>
          </cell>
          <cell r="E1556" t="str">
            <v>UN</v>
          </cell>
          <cell r="F1556">
            <v>752.47</v>
          </cell>
        </row>
        <row r="1557">
          <cell r="B1557" t="str">
            <v>09.82.092</v>
          </cell>
          <cell r="C1557" t="str">
            <v>Chave seccionadora nh 3x400a com fusiveis</v>
          </cell>
          <cell r="D1557" t="str">
            <v>FDE</v>
          </cell>
          <cell r="E1557" t="str">
            <v>UN</v>
          </cell>
          <cell r="F1557">
            <v>1052.8599999999999</v>
          </cell>
        </row>
        <row r="1558">
          <cell r="B1558" t="str">
            <v>09.82.093</v>
          </cell>
          <cell r="C1558" t="str">
            <v>Chave seccionadora nh 3x600a com fusiveis</v>
          </cell>
          <cell r="D1558" t="str">
            <v>FDE</v>
          </cell>
          <cell r="E1558" t="str">
            <v>UN</v>
          </cell>
          <cell r="F1558">
            <v>1941.08</v>
          </cell>
        </row>
        <row r="1559">
          <cell r="B1559" t="str">
            <v>09.82.095</v>
          </cell>
          <cell r="C1559" t="str">
            <v>Perfilado em chapa de aco 38x38mm</v>
          </cell>
          <cell r="D1559" t="str">
            <v>FDE</v>
          </cell>
          <cell r="E1559" t="str">
            <v>M</v>
          </cell>
          <cell r="F1559">
            <v>46.86</v>
          </cell>
        </row>
        <row r="1560">
          <cell r="B1560" t="str">
            <v>09.83.001</v>
          </cell>
          <cell r="C1560" t="str">
            <v>Ch.sec.de acao rap.sobre carga comando frontal 3x100 a painel bl.b.t</v>
          </cell>
          <cell r="D1560" t="str">
            <v>FDE</v>
          </cell>
          <cell r="E1560" t="str">
            <v>UN</v>
          </cell>
          <cell r="F1560">
            <v>412.05</v>
          </cell>
        </row>
        <row r="1561">
          <cell r="B1561" t="str">
            <v>09.83.002</v>
          </cell>
          <cell r="C1561" t="str">
            <v>Ch.seccion. açao rapida sobrecarga comando frontal 3x250a painel bl.bt</v>
          </cell>
          <cell r="D1561" t="str">
            <v>FDE</v>
          </cell>
          <cell r="E1561" t="str">
            <v>UN</v>
          </cell>
          <cell r="F1561">
            <v>1821.88</v>
          </cell>
        </row>
        <row r="1562">
          <cell r="B1562" t="str">
            <v>09.83.003</v>
          </cell>
          <cell r="C1562" t="str">
            <v>Ch.sec.de acao rap.sobre carga comando frontal 3x400 a painel bl.b.t</v>
          </cell>
          <cell r="D1562" t="str">
            <v>FDE</v>
          </cell>
          <cell r="E1562" t="str">
            <v>UN</v>
          </cell>
          <cell r="F1562">
            <v>704.88</v>
          </cell>
        </row>
        <row r="1563">
          <cell r="B1563" t="str">
            <v>09.83.004</v>
          </cell>
          <cell r="C1563" t="str">
            <v>Ch.sec.de acao rap.sobre carga comando frontal 3x630 a painel bl.b.t</v>
          </cell>
          <cell r="D1563" t="str">
            <v>FDE</v>
          </cell>
          <cell r="E1563" t="str">
            <v>UN</v>
          </cell>
          <cell r="F1563">
            <v>1722.67</v>
          </cell>
        </row>
        <row r="1564">
          <cell r="B1564" t="str">
            <v>09.83.013</v>
          </cell>
          <cell r="C1564" t="str">
            <v>Fusivel nh 01 de 160a retardado</v>
          </cell>
          <cell r="D1564" t="str">
            <v>FDE</v>
          </cell>
          <cell r="E1564" t="str">
            <v>UN</v>
          </cell>
          <cell r="F1564">
            <v>46.93</v>
          </cell>
        </row>
        <row r="1565">
          <cell r="B1565" t="str">
            <v>09.83.014</v>
          </cell>
          <cell r="C1565" t="str">
            <v>Fusivel nh de 300 a 400a</v>
          </cell>
          <cell r="D1565" t="str">
            <v>FDE</v>
          </cell>
          <cell r="E1565" t="str">
            <v>UN</v>
          </cell>
          <cell r="F1565">
            <v>84.99</v>
          </cell>
        </row>
        <row r="1566">
          <cell r="B1566" t="str">
            <v>09.83.015</v>
          </cell>
          <cell r="C1566" t="str">
            <v>Fusivel nh de 425 a 630 a</v>
          </cell>
          <cell r="D1566" t="str">
            <v>FDE</v>
          </cell>
          <cell r="E1566" t="str">
            <v>UN</v>
          </cell>
          <cell r="F1566">
            <v>118.06</v>
          </cell>
        </row>
        <row r="1567">
          <cell r="B1567" t="str">
            <v>09.83.016</v>
          </cell>
          <cell r="C1567" t="str">
            <v>Fusivel nh ate 125a</v>
          </cell>
          <cell r="D1567" t="str">
            <v>FDE</v>
          </cell>
          <cell r="E1567" t="str">
            <v>UN</v>
          </cell>
          <cell r="F1567">
            <v>28.06</v>
          </cell>
        </row>
        <row r="1568">
          <cell r="B1568" t="str">
            <v>09.83.017</v>
          </cell>
          <cell r="C1568" t="str">
            <v>Fusivel nh de 200 a 250a</v>
          </cell>
          <cell r="D1568" t="str">
            <v>FDE</v>
          </cell>
          <cell r="E1568" t="str">
            <v>UN</v>
          </cell>
          <cell r="F1568">
            <v>68.94</v>
          </cell>
        </row>
        <row r="1569">
          <cell r="B1569" t="str">
            <v>09.83.033</v>
          </cell>
          <cell r="C1569" t="str">
            <v>Barra de cobre para neutro - 200 a</v>
          </cell>
          <cell r="D1569" t="str">
            <v>FDE</v>
          </cell>
          <cell r="E1569" t="str">
            <v>UN</v>
          </cell>
          <cell r="F1569">
            <v>48.04</v>
          </cell>
        </row>
        <row r="1570">
          <cell r="B1570" t="str">
            <v>09.83.034</v>
          </cell>
          <cell r="C1570" t="str">
            <v>Barra de cobre para neutro - 400 a</v>
          </cell>
          <cell r="D1570" t="str">
            <v>FDE</v>
          </cell>
          <cell r="E1570" t="str">
            <v>UN</v>
          </cell>
          <cell r="F1570">
            <v>147.58000000000001</v>
          </cell>
        </row>
        <row r="1571">
          <cell r="B1571" t="str">
            <v>09.83.035</v>
          </cell>
          <cell r="C1571" t="str">
            <v>Barra de cobre para neutro - 600 a</v>
          </cell>
          <cell r="D1571" t="str">
            <v>FDE</v>
          </cell>
          <cell r="E1571" t="str">
            <v>UN</v>
          </cell>
          <cell r="F1571">
            <v>44.37</v>
          </cell>
        </row>
        <row r="1572">
          <cell r="B1572" t="str">
            <v>09.83.036</v>
          </cell>
          <cell r="C1572" t="str">
            <v>Barra de cobre para neutro - 30 a</v>
          </cell>
          <cell r="D1572" t="str">
            <v>FDE</v>
          </cell>
          <cell r="E1572" t="str">
            <v>UN</v>
          </cell>
          <cell r="F1572">
            <v>18.32</v>
          </cell>
        </row>
        <row r="1573">
          <cell r="B1573" t="str">
            <v>09.83.037</v>
          </cell>
          <cell r="C1573" t="str">
            <v>Barra de cobre para neutro - 60 a</v>
          </cell>
          <cell r="D1573" t="str">
            <v>FDE</v>
          </cell>
          <cell r="E1573" t="str">
            <v>UN</v>
          </cell>
          <cell r="F1573">
            <v>19.12</v>
          </cell>
        </row>
        <row r="1574">
          <cell r="B1574" t="str">
            <v>09.83.038</v>
          </cell>
          <cell r="C1574" t="str">
            <v>Barra de cobre para neutro - 100 a</v>
          </cell>
          <cell r="D1574" t="str">
            <v>FDE</v>
          </cell>
          <cell r="E1574" t="str">
            <v>UN</v>
          </cell>
          <cell r="F1574">
            <v>27.43</v>
          </cell>
        </row>
        <row r="1575">
          <cell r="B1575" t="str">
            <v>09.83.050</v>
          </cell>
          <cell r="C1575" t="str">
            <v>Botoeira liga-desliga para comando da bomba de recalque</v>
          </cell>
          <cell r="D1575" t="str">
            <v>FDE</v>
          </cell>
          <cell r="E1575" t="str">
            <v>UN</v>
          </cell>
          <cell r="F1575">
            <v>119.46</v>
          </cell>
        </row>
        <row r="1576">
          <cell r="B1576" t="str">
            <v>09.83.052</v>
          </cell>
          <cell r="C1576" t="str">
            <v>Disjuntor bipolar termomagnetico 2x60a a 2x100a</v>
          </cell>
          <cell r="D1576" t="str">
            <v>FDE</v>
          </cell>
          <cell r="E1576" t="str">
            <v>UN</v>
          </cell>
          <cell r="F1576">
            <v>128.78</v>
          </cell>
        </row>
        <row r="1577">
          <cell r="B1577" t="str">
            <v>09.83.063</v>
          </cell>
          <cell r="C1577" t="str">
            <v>Disjuntor tripolar termomagnetico 3x200a</v>
          </cell>
          <cell r="D1577" t="str">
            <v>FDE</v>
          </cell>
          <cell r="E1577" t="str">
            <v>UN</v>
          </cell>
          <cell r="F1577">
            <v>563.46</v>
          </cell>
        </row>
        <row r="1578">
          <cell r="B1578" t="str">
            <v>09.83.065</v>
          </cell>
          <cell r="C1578" t="str">
            <v>Disjuntor tripolar termomagnetico 3x10a a 3x50a</v>
          </cell>
          <cell r="D1578" t="str">
            <v>FDE</v>
          </cell>
          <cell r="E1578" t="str">
            <v>UN</v>
          </cell>
          <cell r="F1578">
            <v>112.03</v>
          </cell>
        </row>
        <row r="1579">
          <cell r="B1579" t="str">
            <v>09.83.066</v>
          </cell>
          <cell r="C1579" t="str">
            <v>Disjuntor tripolar termomagnetico 3x60a a 3x100a</v>
          </cell>
          <cell r="D1579" t="str">
            <v>FDE</v>
          </cell>
          <cell r="E1579" t="str">
            <v>UN</v>
          </cell>
          <cell r="F1579">
            <v>141.82</v>
          </cell>
        </row>
        <row r="1580">
          <cell r="B1580" t="str">
            <v>09.83.067</v>
          </cell>
          <cell r="C1580" t="str">
            <v>Disjuntor tripolar termomagnetico 3x400a</v>
          </cell>
          <cell r="D1580" t="str">
            <v>FDE</v>
          </cell>
          <cell r="E1580" t="str">
            <v>UN</v>
          </cell>
          <cell r="F1580">
            <v>1491.89</v>
          </cell>
        </row>
        <row r="1581">
          <cell r="B1581" t="str">
            <v>09.83.069</v>
          </cell>
          <cell r="C1581" t="str">
            <v>Disjuntor tripolar termomagnetico 3x600a</v>
          </cell>
          <cell r="D1581" t="str">
            <v>FDE</v>
          </cell>
          <cell r="E1581" t="str">
            <v>UN</v>
          </cell>
          <cell r="F1581">
            <v>2041.38</v>
          </cell>
        </row>
        <row r="1582">
          <cell r="B1582" t="str">
            <v>09.83.070</v>
          </cell>
          <cell r="C1582" t="str">
            <v>Rele bimetalico de sobrecorrente faixa ajustavel de 6,3a - 10a para qd.comando bomba recalque</v>
          </cell>
          <cell r="D1582" t="str">
            <v>FDE</v>
          </cell>
          <cell r="E1582" t="str">
            <v>UN</v>
          </cell>
          <cell r="F1582">
            <v>219.85</v>
          </cell>
        </row>
        <row r="1583">
          <cell r="B1583" t="str">
            <v>09.83.071</v>
          </cell>
          <cell r="C1583" t="str">
            <v>Rele bimetalico de sobrecorrente faixa ajustavel de 8,0a - 12,5a para qd.comando bomba recalque</v>
          </cell>
          <cell r="D1583" t="str">
            <v>FDE</v>
          </cell>
          <cell r="E1583" t="str">
            <v>UN</v>
          </cell>
          <cell r="F1583">
            <v>218.21</v>
          </cell>
        </row>
        <row r="1584">
          <cell r="B1584" t="str">
            <v>09.83.072</v>
          </cell>
          <cell r="C1584" t="str">
            <v>Rele bimetalico de sobrecorrente faixa ajustavel de 10a - 16a para qd.comando bomba recalque</v>
          </cell>
          <cell r="D1584" t="str">
            <v>FDE</v>
          </cell>
          <cell r="E1584" t="str">
            <v>UN</v>
          </cell>
          <cell r="F1584">
            <v>226.78</v>
          </cell>
        </row>
        <row r="1585">
          <cell r="B1585" t="str">
            <v>09.83.073</v>
          </cell>
          <cell r="C1585" t="str">
            <v>Rele bimetalico de sobrecorrente faixa ajustavel de 16a - 25a para qd.comando bomba recalque</v>
          </cell>
          <cell r="D1585" t="str">
            <v>FDE</v>
          </cell>
          <cell r="E1585" t="str">
            <v>UN</v>
          </cell>
          <cell r="F1585">
            <v>276.70999999999998</v>
          </cell>
        </row>
        <row r="1586">
          <cell r="B1586" t="str">
            <v>09.83.077</v>
          </cell>
          <cell r="C1586" t="str">
            <v>Contactor tripolar ate 9a para qd.comando bomba recalque</v>
          </cell>
          <cell r="D1586" t="str">
            <v>FDE</v>
          </cell>
          <cell r="E1586" t="str">
            <v>UN</v>
          </cell>
          <cell r="F1586">
            <v>246.35</v>
          </cell>
        </row>
        <row r="1587">
          <cell r="B1587" t="str">
            <v>09.83.078</v>
          </cell>
          <cell r="C1587" t="str">
            <v>Contactor tripolar ate 12a para qd.comando bomba recalque</v>
          </cell>
          <cell r="D1587" t="str">
            <v>FDE</v>
          </cell>
          <cell r="E1587" t="str">
            <v>UN</v>
          </cell>
          <cell r="F1587">
            <v>281.95999999999998</v>
          </cell>
        </row>
        <row r="1588">
          <cell r="B1588" t="str">
            <v>09.83.079</v>
          </cell>
          <cell r="C1588" t="str">
            <v>Contactor tripolar ate 16a para qd.comando bomba recalque</v>
          </cell>
          <cell r="D1588" t="str">
            <v>FDE</v>
          </cell>
          <cell r="E1588" t="str">
            <v>UN</v>
          </cell>
          <cell r="F1588">
            <v>285.02</v>
          </cell>
        </row>
        <row r="1589">
          <cell r="B1589" t="str">
            <v>09.83.080</v>
          </cell>
          <cell r="C1589" t="str">
            <v>Contactor tripolar ate 25a para qd.comando bomba recalque</v>
          </cell>
          <cell r="D1589" t="str">
            <v>FDE</v>
          </cell>
          <cell r="E1589" t="str">
            <v>UN</v>
          </cell>
          <cell r="F1589">
            <v>349.14</v>
          </cell>
        </row>
        <row r="1590">
          <cell r="B1590" t="str">
            <v>09.84.001</v>
          </cell>
          <cell r="C1590" t="str">
            <v>Interruptor de 1 tecla</v>
          </cell>
          <cell r="D1590" t="str">
            <v>FDE</v>
          </cell>
          <cell r="E1590" t="str">
            <v>UN</v>
          </cell>
          <cell r="F1590">
            <v>18.190000000000001</v>
          </cell>
        </row>
        <row r="1591">
          <cell r="B1591" t="str">
            <v>09.84.002</v>
          </cell>
          <cell r="C1591" t="str">
            <v>Interruptor de 2 teclas</v>
          </cell>
          <cell r="D1591" t="str">
            <v>FDE</v>
          </cell>
          <cell r="E1591" t="str">
            <v>UN</v>
          </cell>
          <cell r="F1591">
            <v>36.25</v>
          </cell>
        </row>
        <row r="1592">
          <cell r="B1592" t="str">
            <v>09.84.003</v>
          </cell>
          <cell r="C1592" t="str">
            <v>Interruptor de 3 teclas</v>
          </cell>
          <cell r="D1592" t="str">
            <v>FDE</v>
          </cell>
          <cell r="E1592" t="str">
            <v>UN</v>
          </cell>
          <cell r="F1592">
            <v>36.200000000000003</v>
          </cell>
        </row>
        <row r="1593">
          <cell r="B1593" t="str">
            <v>09.84.004</v>
          </cell>
          <cell r="C1593" t="str">
            <v>Interruptor paralelo</v>
          </cell>
          <cell r="D1593" t="str">
            <v>FDE</v>
          </cell>
          <cell r="E1593" t="str">
            <v>UN</v>
          </cell>
          <cell r="F1593">
            <v>20.010000000000002</v>
          </cell>
        </row>
        <row r="1594">
          <cell r="B1594" t="str">
            <v>09.84.009</v>
          </cell>
          <cell r="C1594" t="str">
            <v>Tomada 2p+t padrao nbr 14136 corrente 10a-250v</v>
          </cell>
          <cell r="D1594" t="str">
            <v>FDE</v>
          </cell>
          <cell r="E1594" t="str">
            <v>UN</v>
          </cell>
          <cell r="F1594">
            <v>21.04</v>
          </cell>
        </row>
        <row r="1595">
          <cell r="B1595" t="str">
            <v>09.84.010</v>
          </cell>
          <cell r="C1595" t="str">
            <v>Tomada 2p+t padrao nbr 14136 corrente 20a-250v</v>
          </cell>
          <cell r="D1595" t="str">
            <v>FDE</v>
          </cell>
          <cell r="E1595" t="str">
            <v>UN</v>
          </cell>
          <cell r="F1595">
            <v>25.62</v>
          </cell>
        </row>
        <row r="1596">
          <cell r="B1596" t="str">
            <v>09.84.017</v>
          </cell>
          <cell r="C1596" t="str">
            <v>Botao de campainha</v>
          </cell>
          <cell r="D1596" t="str">
            <v>FDE</v>
          </cell>
          <cell r="E1596" t="str">
            <v>UN</v>
          </cell>
          <cell r="F1596">
            <v>20.99</v>
          </cell>
        </row>
        <row r="1597">
          <cell r="B1597" t="str">
            <v>09.84.020</v>
          </cell>
          <cell r="C1597" t="str">
            <v>Espelho de 4'x2'</v>
          </cell>
          <cell r="D1597" t="str">
            <v>FDE</v>
          </cell>
          <cell r="E1597" t="str">
            <v>UN</v>
          </cell>
          <cell r="F1597">
            <v>5.67</v>
          </cell>
        </row>
        <row r="1598">
          <cell r="B1598" t="str">
            <v>09.84.021</v>
          </cell>
          <cell r="C1598" t="str">
            <v>Espelho 4'x4'</v>
          </cell>
          <cell r="D1598" t="str">
            <v>FDE</v>
          </cell>
          <cell r="E1598" t="str">
            <v>UN</v>
          </cell>
          <cell r="F1598">
            <v>10.99</v>
          </cell>
        </row>
        <row r="1599">
          <cell r="B1599" t="str">
            <v>09.84.030</v>
          </cell>
          <cell r="C1599" t="str">
            <v>Cigarra tipo fabrica</v>
          </cell>
          <cell r="D1599" t="str">
            <v>FDE</v>
          </cell>
          <cell r="E1599" t="str">
            <v>UN</v>
          </cell>
          <cell r="F1599">
            <v>183.27</v>
          </cell>
        </row>
        <row r="1600">
          <cell r="B1600" t="str">
            <v>09.84.035</v>
          </cell>
          <cell r="C1600" t="str">
            <v>Plafon de aluminio de sobrepor - boca 10 para globo tipo brasil</v>
          </cell>
          <cell r="D1600" t="str">
            <v>FDE</v>
          </cell>
          <cell r="E1600" t="str">
            <v>UN</v>
          </cell>
          <cell r="F1600">
            <v>23.52</v>
          </cell>
        </row>
        <row r="1601">
          <cell r="B1601" t="str">
            <v>09.84.037</v>
          </cell>
          <cell r="C1601" t="str">
            <v>Calha da luminaria p/lampada fluor. 2x32w c/difusor e soquete (il-42)</v>
          </cell>
          <cell r="D1601" t="str">
            <v>FDE</v>
          </cell>
          <cell r="E1601" t="str">
            <v>UN</v>
          </cell>
          <cell r="F1601">
            <v>212.44</v>
          </cell>
        </row>
        <row r="1602">
          <cell r="B1602" t="str">
            <v>09.84.038</v>
          </cell>
          <cell r="C1602" t="str">
            <v>Calha da luminaria p/lampada fluor. 1x32w c/refletor alum. e soquete (il-44)</v>
          </cell>
          <cell r="D1602" t="str">
            <v>FDE</v>
          </cell>
          <cell r="E1602" t="str">
            <v>UN</v>
          </cell>
          <cell r="F1602">
            <v>135.03</v>
          </cell>
        </row>
        <row r="1603">
          <cell r="B1603" t="str">
            <v>09.84.039</v>
          </cell>
          <cell r="C1603" t="str">
            <v>Calha da luminaria p/lampada fluor. 2x32w c/refletor alum. e soquete (il-45)</v>
          </cell>
          <cell r="D1603" t="str">
            <v>FDE</v>
          </cell>
          <cell r="E1603" t="str">
            <v>UN</v>
          </cell>
          <cell r="F1603">
            <v>142.33000000000001</v>
          </cell>
        </row>
        <row r="1604">
          <cell r="B1604" t="str">
            <v>09.84.040</v>
          </cell>
          <cell r="C1604" t="str">
            <v>Calha da luminária p/lâmpada fluor. 2x16w c/difusor e soquetes (il-68)</v>
          </cell>
          <cell r="D1604" t="str">
            <v>FDE</v>
          </cell>
          <cell r="E1604" t="str">
            <v>UN</v>
          </cell>
          <cell r="F1604">
            <v>167.81</v>
          </cell>
        </row>
        <row r="1605">
          <cell r="B1605" t="str">
            <v>09.84.041</v>
          </cell>
          <cell r="C1605" t="str">
            <v>Calha da luminária p/lâmpada fluor.4x16w com refletor, aletas e soquetes (il-62)</v>
          </cell>
          <cell r="D1605" t="str">
            <v>FDE</v>
          </cell>
          <cell r="E1605" t="str">
            <v>UN</v>
          </cell>
          <cell r="F1605">
            <v>236.37</v>
          </cell>
        </row>
        <row r="1606">
          <cell r="B1606" t="str">
            <v>09.84.045</v>
          </cell>
          <cell r="C1606" t="str">
            <v>Reator eletronico p/lampada fluoresc.afp 1x32w bivolt com proteção</v>
          </cell>
          <cell r="D1606" t="str">
            <v>FDE</v>
          </cell>
          <cell r="E1606" t="str">
            <v>UN</v>
          </cell>
          <cell r="F1606">
            <v>49.74</v>
          </cell>
        </row>
        <row r="1607">
          <cell r="B1607" t="str">
            <v>09.84.046</v>
          </cell>
          <cell r="C1607" t="str">
            <v>Reator eletronico p/lampada fluoresc.afp 2x32w bivolt com proteção</v>
          </cell>
          <cell r="D1607" t="str">
            <v>FDE</v>
          </cell>
          <cell r="E1607" t="str">
            <v>UN</v>
          </cell>
          <cell r="F1607">
            <v>54.24</v>
          </cell>
        </row>
        <row r="1608">
          <cell r="B1608" t="str">
            <v>09.84.050</v>
          </cell>
          <cell r="C1608" t="str">
            <v>Receptaculo porcelana p/lamp fluoresc. compacta rosca e-27</v>
          </cell>
          <cell r="D1608" t="str">
            <v>FDE</v>
          </cell>
          <cell r="E1608" t="str">
            <v>UN</v>
          </cell>
          <cell r="F1608">
            <v>19.88</v>
          </cell>
        </row>
        <row r="1609">
          <cell r="B1609" t="str">
            <v>09.84.051</v>
          </cell>
          <cell r="C1609" t="str">
            <v>Receptaculo p/lampada hg ou mhl p/luminaria ext.ou proj-rosca e-40</v>
          </cell>
          <cell r="D1609" t="str">
            <v>FDE</v>
          </cell>
          <cell r="E1609" t="str">
            <v>UN</v>
          </cell>
          <cell r="F1609">
            <v>52.69</v>
          </cell>
        </row>
        <row r="1610">
          <cell r="B1610" t="str">
            <v>09.84.052</v>
          </cell>
          <cell r="C1610" t="str">
            <v>Soquete p/lampada fluorescente tipo anti-vibr. s/porta-star</v>
          </cell>
          <cell r="D1610" t="str">
            <v>FDE</v>
          </cell>
          <cell r="E1610" t="str">
            <v>UN</v>
          </cell>
          <cell r="F1610">
            <v>6.32</v>
          </cell>
        </row>
        <row r="1611">
          <cell r="B1611" t="str">
            <v>09.84.054</v>
          </cell>
          <cell r="C1611" t="str">
            <v>Porta lamp rosca e-27 p/plafon pend,em baquelite,fix.p/rosca 1/8"</v>
          </cell>
          <cell r="D1611" t="str">
            <v>FDE</v>
          </cell>
          <cell r="E1611" t="str">
            <v>UN</v>
          </cell>
          <cell r="F1611">
            <v>31.43</v>
          </cell>
        </row>
        <row r="1612">
          <cell r="B1612" t="str">
            <v>09.84.055</v>
          </cell>
          <cell r="C1612" t="str">
            <v>Porta lamp rosca e-27,porcel.c/flange fix.p/prato fix.p/rosca 3/8" gas</v>
          </cell>
          <cell r="D1612" t="str">
            <v>FDE</v>
          </cell>
          <cell r="E1612" t="str">
            <v>UN</v>
          </cell>
          <cell r="F1612">
            <v>49.32</v>
          </cell>
        </row>
        <row r="1613">
          <cell r="B1613" t="str">
            <v>09.84.060</v>
          </cell>
          <cell r="C1613" t="str">
            <v>Corrente para pendente de aparelho para iluminacao</v>
          </cell>
          <cell r="D1613" t="str">
            <v>FDE</v>
          </cell>
          <cell r="E1613" t="str">
            <v>M</v>
          </cell>
          <cell r="F1613">
            <v>27.49</v>
          </cell>
        </row>
        <row r="1614">
          <cell r="B1614" t="str">
            <v>09.84.070</v>
          </cell>
          <cell r="C1614" t="str">
            <v>Canopla de fixacao para pendente de luminaria fluorescente</v>
          </cell>
          <cell r="D1614" t="str">
            <v>FDE</v>
          </cell>
          <cell r="E1614" t="str">
            <v>UN</v>
          </cell>
          <cell r="F1614">
            <v>35.130000000000003</v>
          </cell>
        </row>
        <row r="1615">
          <cell r="B1615" t="str">
            <v>09.84.071</v>
          </cell>
          <cell r="C1615" t="str">
            <v>Reator eletronico pt rap p/fluor. afp 1x28w bivolt c/proteção</v>
          </cell>
          <cell r="D1615" t="str">
            <v>FDE</v>
          </cell>
          <cell r="E1615" t="str">
            <v>UN</v>
          </cell>
          <cell r="F1615">
            <v>110.75</v>
          </cell>
        </row>
        <row r="1616">
          <cell r="B1616" t="str">
            <v>09.84.072</v>
          </cell>
          <cell r="C1616" t="str">
            <v>Reator eletronico pt rap p/fluor. afp 2x28w bivolt c/proteção</v>
          </cell>
          <cell r="D1616" t="str">
            <v>FDE</v>
          </cell>
          <cell r="E1616" t="str">
            <v>UN</v>
          </cell>
          <cell r="F1616">
            <v>110.47</v>
          </cell>
        </row>
        <row r="1617">
          <cell r="B1617" t="str">
            <v>09.84.074</v>
          </cell>
          <cell r="C1617" t="str">
            <v>Reator simples p/vapor sodio afp 70w 220v cap/ign</v>
          </cell>
          <cell r="D1617" t="str">
            <v>FDE</v>
          </cell>
          <cell r="E1617" t="str">
            <v>UN</v>
          </cell>
          <cell r="F1617">
            <v>112.71</v>
          </cell>
        </row>
        <row r="1618">
          <cell r="B1618" t="str">
            <v>09.84.075</v>
          </cell>
          <cell r="C1618" t="str">
            <v>Reator simples p/vapor sodio afp 150w 220v cap/ign</v>
          </cell>
          <cell r="D1618" t="str">
            <v>FDE</v>
          </cell>
          <cell r="E1618" t="str">
            <v>UN</v>
          </cell>
          <cell r="F1618">
            <v>145.72</v>
          </cell>
        </row>
        <row r="1619">
          <cell r="B1619" t="str">
            <v>09.84.076</v>
          </cell>
          <cell r="C1619" t="str">
            <v>Reator simples p/vapor sodio afp 250w 220v cap/ign</v>
          </cell>
          <cell r="D1619" t="str">
            <v>FDE</v>
          </cell>
          <cell r="E1619" t="str">
            <v>UN</v>
          </cell>
          <cell r="F1619">
            <v>161.58000000000001</v>
          </cell>
        </row>
        <row r="1620">
          <cell r="B1620" t="str">
            <v>09.84.077</v>
          </cell>
          <cell r="C1620" t="str">
            <v>Reator simples p/vapor metal. afp 70w 220v cap/ign</v>
          </cell>
          <cell r="D1620" t="str">
            <v>FDE</v>
          </cell>
          <cell r="E1620" t="str">
            <v>UN</v>
          </cell>
          <cell r="F1620">
            <v>130.58000000000001</v>
          </cell>
        </row>
        <row r="1621">
          <cell r="B1621" t="str">
            <v>09.84.078</v>
          </cell>
          <cell r="C1621" t="str">
            <v>Reator simples p/vapor metal. afp 150w 220v cap/ign</v>
          </cell>
          <cell r="D1621" t="str">
            <v>FDE</v>
          </cell>
          <cell r="E1621" t="str">
            <v>UN</v>
          </cell>
          <cell r="F1621">
            <v>157.88</v>
          </cell>
        </row>
        <row r="1622">
          <cell r="B1622" t="str">
            <v>09.84.079</v>
          </cell>
          <cell r="C1622" t="str">
            <v>Reator simples p/vapor metal. afp 250w 220v cap/ign</v>
          </cell>
          <cell r="D1622" t="str">
            <v>FDE</v>
          </cell>
          <cell r="E1622" t="str">
            <v>UN</v>
          </cell>
          <cell r="F1622">
            <v>159.49</v>
          </cell>
        </row>
        <row r="1623">
          <cell r="B1623" t="str">
            <v>09.84.080</v>
          </cell>
          <cell r="C1623" t="str">
            <v>Reator eletronico p/lampada fluorescente 2x16w bivolt c/proteção</v>
          </cell>
          <cell r="D1623" t="str">
            <v>FDE</v>
          </cell>
          <cell r="E1623" t="str">
            <v>UN</v>
          </cell>
          <cell r="F1623">
            <v>57.82</v>
          </cell>
        </row>
        <row r="1624">
          <cell r="B1624" t="str">
            <v>09.84.092</v>
          </cell>
          <cell r="C1624" t="str">
            <v>Reator para lampada hg - 220v/250w</v>
          </cell>
          <cell r="D1624" t="str">
            <v>FDE</v>
          </cell>
          <cell r="E1624" t="str">
            <v>UN</v>
          </cell>
          <cell r="F1624">
            <v>124.28</v>
          </cell>
        </row>
        <row r="1625">
          <cell r="B1625" t="str">
            <v>09.84.100</v>
          </cell>
          <cell r="C1625" t="str">
            <v>Calha p/lumin.sobrepor c/refletor alum.p/lamp.fluor. 1x28w (il-73 e il-81)</v>
          </cell>
          <cell r="D1625" t="str">
            <v>FDE</v>
          </cell>
          <cell r="E1625" t="str">
            <v>UN</v>
          </cell>
          <cell r="F1625">
            <v>100.12</v>
          </cell>
        </row>
        <row r="1626">
          <cell r="B1626" t="str">
            <v>09.84.101</v>
          </cell>
          <cell r="C1626" t="str">
            <v>Calha p/lumin.sobrepor c/refletor alum.p/lamp.fluor. 2x28w (il-74 e il-82)</v>
          </cell>
          <cell r="D1626" t="str">
            <v>FDE</v>
          </cell>
          <cell r="E1626" t="str">
            <v>UN</v>
          </cell>
          <cell r="F1626">
            <v>125.94</v>
          </cell>
        </row>
        <row r="1627">
          <cell r="B1627" t="str">
            <v>09.84.102</v>
          </cell>
          <cell r="C1627" t="str">
            <v>Calha p/lumin.sobrepor c/refletor e aletas p/lamp.fluor. 2x28w (il-75)</v>
          </cell>
          <cell r="D1627" t="str">
            <v>FDE</v>
          </cell>
          <cell r="E1627" t="str">
            <v>UN</v>
          </cell>
          <cell r="F1627">
            <v>224.49</v>
          </cell>
        </row>
        <row r="1628">
          <cell r="B1628" t="str">
            <v>09.84.103</v>
          </cell>
          <cell r="C1628" t="str">
            <v>Calha p/lumin.sobrepor c/difusor transp.p/lamp.fluor. 2x28w (il-77)</v>
          </cell>
          <cell r="D1628" t="str">
            <v>FDE</v>
          </cell>
          <cell r="E1628" t="str">
            <v>UN</v>
          </cell>
          <cell r="F1628">
            <v>222.66</v>
          </cell>
        </row>
        <row r="1629">
          <cell r="B1629" t="str">
            <v>09.84.104</v>
          </cell>
          <cell r="C1629" t="str">
            <v>Calha p/lumin.de embutir c/refletor e aletas p/lamp.fluor. 2x28w (il-78)</v>
          </cell>
          <cell r="D1629" t="str">
            <v>FDE</v>
          </cell>
          <cell r="E1629" t="str">
            <v>UN</v>
          </cell>
          <cell r="F1629">
            <v>204.99</v>
          </cell>
        </row>
        <row r="1630">
          <cell r="B1630" t="str">
            <v>09.84.105</v>
          </cell>
          <cell r="C1630" t="str">
            <v>Calha p/lumin.de embutir c/refletor s/aletas p/lamp.fluor. 1x28w (il-79)</v>
          </cell>
          <cell r="D1630" t="str">
            <v>FDE</v>
          </cell>
          <cell r="E1630" t="str">
            <v>UN</v>
          </cell>
          <cell r="F1630">
            <v>151.41</v>
          </cell>
        </row>
        <row r="1631">
          <cell r="B1631" t="str">
            <v>09.84.106</v>
          </cell>
          <cell r="C1631" t="str">
            <v>Calha p/lumin.de embutir c/refletor s/aletas p/lamp.fluor. 2x28w (il-80)</v>
          </cell>
          <cell r="D1631" t="str">
            <v>FDE</v>
          </cell>
          <cell r="E1631" t="str">
            <v>UN</v>
          </cell>
          <cell r="F1631">
            <v>172.61</v>
          </cell>
        </row>
        <row r="1632">
          <cell r="B1632" t="str">
            <v>09.85.005</v>
          </cell>
          <cell r="C1632" t="str">
            <v>Lampada fluorescente de 32w</v>
          </cell>
          <cell r="D1632" t="str">
            <v>FDE</v>
          </cell>
          <cell r="E1632" t="str">
            <v>UN</v>
          </cell>
          <cell r="F1632">
            <v>13.76</v>
          </cell>
        </row>
        <row r="1633">
          <cell r="B1633" t="str">
            <v>09.85.006</v>
          </cell>
          <cell r="C1633" t="str">
            <v>Lampada fluorescente compacta 23w</v>
          </cell>
          <cell r="D1633" t="str">
            <v>FDE</v>
          </cell>
          <cell r="E1633" t="str">
            <v>UN</v>
          </cell>
          <cell r="F1633">
            <v>17.93</v>
          </cell>
        </row>
        <row r="1634">
          <cell r="B1634" t="str">
            <v>09.85.010</v>
          </cell>
          <cell r="C1634" t="str">
            <v>Lampada vapor de sodio 70w</v>
          </cell>
          <cell r="D1634" t="str">
            <v>FDE</v>
          </cell>
          <cell r="E1634" t="str">
            <v>UN</v>
          </cell>
          <cell r="F1634">
            <v>47.18</v>
          </cell>
        </row>
        <row r="1635">
          <cell r="B1635" t="str">
            <v>09.85.011</v>
          </cell>
          <cell r="C1635" t="str">
            <v>Lampada vapor de sodio 150w</v>
          </cell>
          <cell r="D1635" t="str">
            <v>FDE</v>
          </cell>
          <cell r="E1635" t="str">
            <v>UN</v>
          </cell>
          <cell r="F1635">
            <v>62.11</v>
          </cell>
        </row>
        <row r="1636">
          <cell r="B1636" t="str">
            <v>09.85.012</v>
          </cell>
          <cell r="C1636" t="str">
            <v>Lampada vapor de sodio 250w</v>
          </cell>
          <cell r="D1636" t="str">
            <v>FDE</v>
          </cell>
          <cell r="E1636" t="str">
            <v>UN</v>
          </cell>
          <cell r="F1636">
            <v>69.19</v>
          </cell>
        </row>
        <row r="1637">
          <cell r="B1637" t="str">
            <v>09.85.016</v>
          </cell>
          <cell r="C1637" t="str">
            <v>Lampada fluorescente de 16w</v>
          </cell>
          <cell r="D1637" t="str">
            <v>FDE</v>
          </cell>
          <cell r="E1637" t="str">
            <v>UN</v>
          </cell>
          <cell r="F1637">
            <v>14.07</v>
          </cell>
        </row>
        <row r="1638">
          <cell r="B1638" t="str">
            <v>09.85.017</v>
          </cell>
          <cell r="C1638" t="str">
            <v>Lampada vapor metálico 70w</v>
          </cell>
          <cell r="D1638" t="str">
            <v>FDE</v>
          </cell>
          <cell r="E1638" t="str">
            <v>UN</v>
          </cell>
          <cell r="F1638">
            <v>285.98</v>
          </cell>
        </row>
        <row r="1639">
          <cell r="B1639" t="str">
            <v>09.85.018</v>
          </cell>
          <cell r="C1639" t="str">
            <v>Lampada vapor metalico 150w</v>
          </cell>
          <cell r="D1639" t="str">
            <v>FDE</v>
          </cell>
          <cell r="E1639" t="str">
            <v>UN</v>
          </cell>
          <cell r="F1639">
            <v>361.22</v>
          </cell>
        </row>
        <row r="1640">
          <cell r="B1640" t="str">
            <v>09.85.019</v>
          </cell>
          <cell r="C1640" t="str">
            <v>Lampada vapor metalico 250w</v>
          </cell>
          <cell r="D1640" t="str">
            <v>FDE</v>
          </cell>
          <cell r="E1640" t="str">
            <v>UN</v>
          </cell>
          <cell r="F1640">
            <v>99.1</v>
          </cell>
        </row>
        <row r="1641">
          <cell r="B1641" t="str">
            <v>09.85.023</v>
          </cell>
          <cell r="C1641" t="str">
            <v>Lumin. blindada arandela p/ lamp. mista 160 w</v>
          </cell>
          <cell r="D1641" t="str">
            <v>FDE</v>
          </cell>
          <cell r="E1641" t="str">
            <v>UN</v>
          </cell>
          <cell r="F1641">
            <v>203.57</v>
          </cell>
        </row>
        <row r="1642">
          <cell r="B1642" t="str">
            <v>09.85.024</v>
          </cell>
          <cell r="C1642" t="str">
            <v>Lumin. blindada plafonier p/ lamp. mista 160w</v>
          </cell>
          <cell r="D1642" t="str">
            <v>FDE</v>
          </cell>
          <cell r="E1642" t="str">
            <v>UN</v>
          </cell>
          <cell r="F1642">
            <v>207.82</v>
          </cell>
        </row>
        <row r="1643">
          <cell r="B1643" t="str">
            <v>09.85.025</v>
          </cell>
          <cell r="C1643" t="str">
            <v>Lumin. blindada arandela p/ lamp. fluor.compacta 23 w</v>
          </cell>
          <cell r="D1643" t="str">
            <v>FDE</v>
          </cell>
          <cell r="E1643" t="str">
            <v>UN</v>
          </cell>
          <cell r="F1643">
            <v>299.86</v>
          </cell>
        </row>
        <row r="1644">
          <cell r="B1644" t="str">
            <v>09.85.037</v>
          </cell>
          <cell r="C1644" t="str">
            <v>Braco aco galvanizado dn 1 1/2" x 2,00 m</v>
          </cell>
          <cell r="D1644" t="str">
            <v>FDE</v>
          </cell>
          <cell r="E1644" t="str">
            <v>UN</v>
          </cell>
          <cell r="F1644">
            <v>274.32</v>
          </cell>
        </row>
        <row r="1645">
          <cell r="B1645" t="str">
            <v>09.85.039</v>
          </cell>
          <cell r="C1645" t="str">
            <v>Braco aco galvanizado de 1" x 1.00m</v>
          </cell>
          <cell r="D1645" t="str">
            <v>FDE</v>
          </cell>
          <cell r="E1645" t="str">
            <v>UN</v>
          </cell>
          <cell r="F1645">
            <v>174.2</v>
          </cell>
        </row>
        <row r="1646">
          <cell r="B1646" t="str">
            <v>09.85.043</v>
          </cell>
          <cell r="C1646" t="str">
            <v>Luminaria aberta (aparelho) tipo econ. p/ lamp. v. merc./mista 250w</v>
          </cell>
          <cell r="D1646" t="str">
            <v>FDE</v>
          </cell>
          <cell r="E1646" t="str">
            <v>UN</v>
          </cell>
          <cell r="F1646">
            <v>183.06</v>
          </cell>
        </row>
        <row r="1647">
          <cell r="B1647" t="str">
            <v>09.85.045</v>
          </cell>
          <cell r="C1647" t="str">
            <v>Cruzeta de ferro galvanizado para 2 projetores</v>
          </cell>
          <cell r="D1647" t="str">
            <v>FDE</v>
          </cell>
          <cell r="E1647" t="str">
            <v>UN</v>
          </cell>
          <cell r="F1647">
            <v>378.71</v>
          </cell>
        </row>
        <row r="1648">
          <cell r="B1648" t="str">
            <v>09.85.047</v>
          </cell>
          <cell r="C1648" t="str">
            <v>Poste aco galvanizado reto 4" x6.00m p/ilumin externa</v>
          </cell>
          <cell r="D1648" t="str">
            <v>FDE</v>
          </cell>
          <cell r="E1648" t="str">
            <v>UN</v>
          </cell>
          <cell r="F1648">
            <v>1378.3</v>
          </cell>
        </row>
        <row r="1649">
          <cell r="B1649" t="str">
            <v>09.85.048</v>
          </cell>
          <cell r="C1649" t="str">
            <v>Poste de ferro galv.tipo curvo,c/janelas insp.r=7 m acima do solo</v>
          </cell>
          <cell r="D1649" t="str">
            <v>FDE</v>
          </cell>
          <cell r="E1649" t="str">
            <v>UN</v>
          </cell>
          <cell r="F1649">
            <v>1517.17</v>
          </cell>
        </row>
        <row r="1650">
          <cell r="B1650" t="str">
            <v>09.85.050</v>
          </cell>
          <cell r="C1650" t="str">
            <v>Poste de ferro galv.tipo reto, c/janela insp. r=10m acima do solo</v>
          </cell>
          <cell r="D1650" t="str">
            <v>FDE</v>
          </cell>
          <cell r="E1650" t="str">
            <v>UN</v>
          </cell>
          <cell r="F1650">
            <v>3826.91</v>
          </cell>
        </row>
        <row r="1651">
          <cell r="B1651" t="str">
            <v>09.85.053</v>
          </cell>
          <cell r="C1651" t="str">
            <v>Poste de concreto tubular oco de 7 m de compr c/ janela isnpecao</v>
          </cell>
          <cell r="D1651" t="str">
            <v>FDE</v>
          </cell>
          <cell r="E1651" t="str">
            <v>UN</v>
          </cell>
          <cell r="F1651">
            <v>781.27</v>
          </cell>
        </row>
        <row r="1652">
          <cell r="B1652" t="str">
            <v>09.85.060</v>
          </cell>
          <cell r="C1652" t="str">
            <v>Condulete de 1"</v>
          </cell>
          <cell r="D1652" t="str">
            <v>FDE</v>
          </cell>
          <cell r="E1652" t="str">
            <v>UN</v>
          </cell>
          <cell r="F1652">
            <v>43.91</v>
          </cell>
        </row>
        <row r="1653">
          <cell r="B1653" t="str">
            <v>09.85.061</v>
          </cell>
          <cell r="C1653" t="str">
            <v>Condulete de 1 1/4"</v>
          </cell>
          <cell r="D1653" t="str">
            <v>FDE</v>
          </cell>
          <cell r="E1653" t="str">
            <v>UN</v>
          </cell>
          <cell r="F1653">
            <v>48.45</v>
          </cell>
        </row>
        <row r="1654">
          <cell r="B1654" t="str">
            <v>09.85.062</v>
          </cell>
          <cell r="C1654" t="str">
            <v>Condulete de 1 1/2"</v>
          </cell>
          <cell r="D1654" t="str">
            <v>FDE</v>
          </cell>
          <cell r="E1654" t="str">
            <v>UN</v>
          </cell>
          <cell r="F1654">
            <v>64.599999999999994</v>
          </cell>
        </row>
        <row r="1655">
          <cell r="B1655" t="str">
            <v>09.85.063</v>
          </cell>
          <cell r="C1655" t="str">
            <v>Condulete de 2"</v>
          </cell>
          <cell r="D1655" t="str">
            <v>FDE</v>
          </cell>
          <cell r="E1655" t="str">
            <v>UN</v>
          </cell>
          <cell r="F1655">
            <v>93.75</v>
          </cell>
        </row>
        <row r="1656">
          <cell r="B1656" t="str">
            <v>09.85.064</v>
          </cell>
          <cell r="C1656" t="str">
            <v>Condulete de 3/4"</v>
          </cell>
          <cell r="D1656" t="str">
            <v>FDE</v>
          </cell>
          <cell r="E1656" t="str">
            <v>UN</v>
          </cell>
          <cell r="F1656">
            <v>37.450000000000003</v>
          </cell>
        </row>
        <row r="1657">
          <cell r="B1657" t="str">
            <v>09.85.065</v>
          </cell>
          <cell r="C1657" t="str">
            <v>Condulete de 1/2"</v>
          </cell>
          <cell r="D1657" t="str">
            <v>FDE</v>
          </cell>
          <cell r="E1657" t="str">
            <v>UN</v>
          </cell>
          <cell r="F1657">
            <v>39.630000000000003</v>
          </cell>
        </row>
        <row r="1658">
          <cell r="B1658" t="str">
            <v>09.85.080</v>
          </cell>
          <cell r="C1658" t="str">
            <v>Motor para bomba de recalque de 1/2 hp - 220 v bifasico</v>
          </cell>
          <cell r="D1658" t="str">
            <v>FDE</v>
          </cell>
          <cell r="E1658" t="str">
            <v>UN</v>
          </cell>
          <cell r="F1658">
            <v>735.05</v>
          </cell>
        </row>
        <row r="1659">
          <cell r="B1659" t="str">
            <v>09.85.081</v>
          </cell>
          <cell r="C1659" t="str">
            <v>Motor para bomba de recalque de 3/4 hp - 220 v bifasico</v>
          </cell>
          <cell r="D1659" t="str">
            <v>FDE</v>
          </cell>
          <cell r="E1659" t="str">
            <v>UN</v>
          </cell>
          <cell r="F1659">
            <v>864.34</v>
          </cell>
        </row>
        <row r="1660">
          <cell r="B1660" t="str">
            <v>09.85.082</v>
          </cell>
          <cell r="C1660" t="str">
            <v>Motor para bomba de recalque de 1 hp - 220 v bifasico</v>
          </cell>
          <cell r="D1660" t="str">
            <v>FDE</v>
          </cell>
          <cell r="E1660" t="str">
            <v>UN</v>
          </cell>
          <cell r="F1660">
            <v>861.64</v>
          </cell>
        </row>
        <row r="1661">
          <cell r="B1661" t="str">
            <v>09.85.083</v>
          </cell>
          <cell r="C1661" t="str">
            <v>Motor para bomba de recalque de 2 hp - 220 v trifasico</v>
          </cell>
          <cell r="D1661" t="str">
            <v>FDE</v>
          </cell>
          <cell r="E1661" t="str">
            <v>UN</v>
          </cell>
          <cell r="F1661">
            <v>1246.73</v>
          </cell>
        </row>
        <row r="1662">
          <cell r="B1662" t="str">
            <v>09.85.084</v>
          </cell>
          <cell r="C1662" t="str">
            <v>Motor para bomba de recalque de 3 hp - 220 v trifasico</v>
          </cell>
          <cell r="D1662" t="str">
            <v>FDE</v>
          </cell>
          <cell r="E1662" t="str">
            <v>UN</v>
          </cell>
          <cell r="F1662">
            <v>1475.11</v>
          </cell>
        </row>
        <row r="1663">
          <cell r="B1663" t="str">
            <v>09.85.085</v>
          </cell>
          <cell r="C1663" t="str">
            <v>Motor para bomba de recalque de 5 hp - 220 v trifasico</v>
          </cell>
          <cell r="D1663" t="str">
            <v>FDE</v>
          </cell>
          <cell r="E1663" t="str">
            <v>UN</v>
          </cell>
          <cell r="F1663">
            <v>1902.75</v>
          </cell>
        </row>
        <row r="1664">
          <cell r="B1664" t="str">
            <v>09.85.102</v>
          </cell>
          <cell r="C1664" t="str">
            <v>Lampada fluorescente de 28w c/base g5 temper.cor de 4000° k</v>
          </cell>
          <cell r="D1664" t="str">
            <v>FDE</v>
          </cell>
          <cell r="E1664" t="str">
            <v>UN</v>
          </cell>
          <cell r="F1664">
            <v>13</v>
          </cell>
        </row>
        <row r="1665">
          <cell r="B1665" t="str">
            <v>09.86.001</v>
          </cell>
          <cell r="C1665" t="str">
            <v>Captor tipo franklin, bouquet niquelado de 4 pontas-conector grande</v>
          </cell>
          <cell r="D1665" t="str">
            <v>FDE</v>
          </cell>
          <cell r="E1665" t="str">
            <v>UN</v>
          </cell>
          <cell r="F1665">
            <v>302.87</v>
          </cell>
        </row>
        <row r="1666">
          <cell r="B1666" t="str">
            <v>09.86.020</v>
          </cell>
          <cell r="C1666" t="str">
            <v>Suporte simples com roldana para cabo de cobre nu 25 a 35 mm2</v>
          </cell>
          <cell r="D1666" t="str">
            <v>FDE</v>
          </cell>
          <cell r="E1666" t="str">
            <v>UN</v>
          </cell>
          <cell r="F1666">
            <v>62.09</v>
          </cell>
        </row>
        <row r="1667">
          <cell r="B1667" t="str">
            <v>09.86.021</v>
          </cell>
          <cell r="C1667" t="str">
            <v>Suporte simples com roldana para cabo de cobre nu 70 a 95 mm2</v>
          </cell>
          <cell r="D1667" t="str">
            <v>FDE</v>
          </cell>
          <cell r="E1667" t="str">
            <v>UN</v>
          </cell>
          <cell r="F1667">
            <v>62.09</v>
          </cell>
        </row>
        <row r="1668">
          <cell r="B1668" t="str">
            <v>09.86.025</v>
          </cell>
          <cell r="C1668" t="str">
            <v>Conector tipo split-bolt para cabo de 25 mm2</v>
          </cell>
          <cell r="D1668" t="str">
            <v>FDE</v>
          </cell>
          <cell r="E1668" t="str">
            <v>UN</v>
          </cell>
          <cell r="F1668">
            <v>16.84</v>
          </cell>
        </row>
        <row r="1669">
          <cell r="B1669" t="str">
            <v>09.86.026</v>
          </cell>
          <cell r="C1669" t="str">
            <v>Conector tipo split-bolt para cabo de 35 mm2</v>
          </cell>
          <cell r="D1669" t="str">
            <v>FDE</v>
          </cell>
          <cell r="E1669" t="str">
            <v>UN</v>
          </cell>
          <cell r="F1669">
            <v>18.510000000000002</v>
          </cell>
        </row>
        <row r="1670">
          <cell r="B1670" t="str">
            <v>09.86.027</v>
          </cell>
          <cell r="C1670" t="str">
            <v>Conector tipo split-bolt para cabo de 95 mm2</v>
          </cell>
          <cell r="D1670" t="str">
            <v>FDE</v>
          </cell>
          <cell r="E1670" t="str">
            <v>UN</v>
          </cell>
          <cell r="F1670">
            <v>33.58</v>
          </cell>
        </row>
        <row r="1671">
          <cell r="B1671" t="str">
            <v>09.86.035</v>
          </cell>
          <cell r="C1671" t="str">
            <v>Eletroduto de pvc de 2" x 3,00 m para protecao de cabo de cobre nu</v>
          </cell>
          <cell r="D1671" t="str">
            <v>FDE</v>
          </cell>
          <cell r="E1671" t="str">
            <v>UN</v>
          </cell>
          <cell r="F1671">
            <v>95.48</v>
          </cell>
        </row>
        <row r="1672">
          <cell r="B1672" t="str">
            <v>10.01.020</v>
          </cell>
          <cell r="C1672" t="str">
            <v>Forro de tabua apar. 10x1cm macho-femea g1-c4 semi entarugado</v>
          </cell>
          <cell r="D1672" t="str">
            <v>FDE</v>
          </cell>
          <cell r="E1672" t="str">
            <v>M2</v>
          </cell>
          <cell r="F1672">
            <v>82.17</v>
          </cell>
        </row>
        <row r="1673">
          <cell r="B1673" t="str">
            <v>10.01.021</v>
          </cell>
          <cell r="C1673" t="str">
            <v>Forro de tabua apar. 10x1cm macho-femea g1-c4 entarugado</v>
          </cell>
          <cell r="D1673" t="str">
            <v>FDE</v>
          </cell>
          <cell r="E1673" t="str">
            <v>M2</v>
          </cell>
          <cell r="F1673">
            <v>115.05</v>
          </cell>
        </row>
        <row r="1674">
          <cell r="B1674" t="str">
            <v>10.01.038</v>
          </cell>
          <cell r="C1674" t="str">
            <v>Forro de ripa aparelhada 5x1cm g1-c4 em xadrez</v>
          </cell>
          <cell r="D1674" t="str">
            <v>FDE</v>
          </cell>
          <cell r="E1674" t="str">
            <v>M2</v>
          </cell>
          <cell r="F1674">
            <v>141.63999999999999</v>
          </cell>
        </row>
        <row r="1675">
          <cell r="B1675" t="str">
            <v>10.01.049</v>
          </cell>
          <cell r="C1675" t="str">
            <v>Forro de gesso acartonado incl estrutura</v>
          </cell>
          <cell r="D1675" t="str">
            <v>FDE</v>
          </cell>
          <cell r="E1675" t="str">
            <v>M2</v>
          </cell>
          <cell r="F1675">
            <v>80.47</v>
          </cell>
        </row>
        <row r="1676">
          <cell r="B1676" t="str">
            <v>10.01.058</v>
          </cell>
          <cell r="C1676" t="str">
            <v>Isolacao termoacustica - la de vidro esp 1"</v>
          </cell>
          <cell r="D1676" t="str">
            <v>FDE</v>
          </cell>
          <cell r="E1676" t="str">
            <v>M2</v>
          </cell>
          <cell r="F1676">
            <v>20.97</v>
          </cell>
        </row>
        <row r="1677">
          <cell r="B1677" t="str">
            <v>10.01.059</v>
          </cell>
          <cell r="C1677" t="str">
            <v>Isolacao termoacustica - la de vidro e=2"</v>
          </cell>
          <cell r="D1677" t="str">
            <v>FDE</v>
          </cell>
          <cell r="E1677" t="str">
            <v>M2</v>
          </cell>
          <cell r="F1677">
            <v>27.5</v>
          </cell>
        </row>
        <row r="1678">
          <cell r="B1678" t="str">
            <v>10.01.060</v>
          </cell>
          <cell r="C1678" t="str">
            <v>Isolacao termica - chapa de isopor e=30mm</v>
          </cell>
          <cell r="D1678" t="str">
            <v>FDE</v>
          </cell>
          <cell r="E1678" t="str">
            <v>M2</v>
          </cell>
          <cell r="F1678">
            <v>14.31</v>
          </cell>
        </row>
        <row r="1679">
          <cell r="B1679" t="str">
            <v>10.01.061</v>
          </cell>
          <cell r="C1679" t="str">
            <v>Isolacao termoacustica - la de rocha e=2``</v>
          </cell>
          <cell r="D1679" t="str">
            <v>FDE</v>
          </cell>
          <cell r="E1679" t="str">
            <v>M2</v>
          </cell>
          <cell r="F1679">
            <v>22.43</v>
          </cell>
        </row>
        <row r="1680">
          <cell r="B1680" t="str">
            <v>10.01.071</v>
          </cell>
          <cell r="C1680" t="str">
            <v>Forro placa mineral nrc 0,55 gergian incl.perfis fornec/inst.</v>
          </cell>
          <cell r="D1680" t="str">
            <v>FDE</v>
          </cell>
          <cell r="E1680" t="str">
            <v>M2</v>
          </cell>
          <cell r="F1680">
            <v>119.26</v>
          </cell>
        </row>
        <row r="1681">
          <cell r="B1681" t="str">
            <v>10.01.074</v>
          </cell>
          <cell r="C1681" t="str">
            <v>Forro placa mineral nrc 0,65 sahara incl.perfis fornec/inst.</v>
          </cell>
          <cell r="D1681" t="str">
            <v>FDE</v>
          </cell>
          <cell r="E1681" t="str">
            <v>M2</v>
          </cell>
          <cell r="F1681">
            <v>132.49</v>
          </cell>
        </row>
        <row r="1682">
          <cell r="B1682" t="str">
            <v>10.01.075</v>
          </cell>
          <cell r="C1682" t="str">
            <v>Forro placa mineral nrc 0,70 constelation incl.perfis fornec/inst.</v>
          </cell>
          <cell r="D1682" t="str">
            <v>FDE</v>
          </cell>
          <cell r="E1682" t="str">
            <v>M2</v>
          </cell>
          <cell r="F1682">
            <v>110.21</v>
          </cell>
        </row>
        <row r="1683">
          <cell r="B1683" t="str">
            <v>10.01.076</v>
          </cell>
          <cell r="C1683" t="str">
            <v>Forro placa mineral nrc 0,70 mp complete incl.perfis fornec/inst.</v>
          </cell>
          <cell r="D1683" t="str">
            <v>FDE</v>
          </cell>
          <cell r="E1683" t="str">
            <v>M2</v>
          </cell>
          <cell r="F1683">
            <v>109.86</v>
          </cell>
        </row>
        <row r="1684">
          <cell r="B1684" t="str">
            <v>10.01.077</v>
          </cell>
          <cell r="C1684" t="str">
            <v>Forro placa mineral nrc 0,85 thermofon incl.perfis fornec/inst.</v>
          </cell>
          <cell r="D1684" t="str">
            <v>FDE</v>
          </cell>
          <cell r="E1684" t="str">
            <v>M2</v>
          </cell>
          <cell r="F1684">
            <v>139.19999999999999</v>
          </cell>
        </row>
        <row r="1685">
          <cell r="B1685" t="str">
            <v>10.01.078</v>
          </cell>
          <cell r="C1685" t="str">
            <v>Forro em placa mineral nrc 0,75 tônica inc. perfis fornec/instalado</v>
          </cell>
          <cell r="D1685" t="str">
            <v>FDE</v>
          </cell>
          <cell r="E1685" t="str">
            <v>M2</v>
          </cell>
          <cell r="F1685">
            <v>181.91</v>
          </cell>
        </row>
        <row r="1686">
          <cell r="B1686" t="str">
            <v>10.01.082</v>
          </cell>
          <cell r="C1686" t="str">
            <v>Forro em lâmina de pvc 200mm e = 7 ou 8mm</v>
          </cell>
          <cell r="D1686" t="str">
            <v>FDE</v>
          </cell>
          <cell r="E1686" t="str">
            <v>M2</v>
          </cell>
          <cell r="F1686">
            <v>33.78</v>
          </cell>
        </row>
        <row r="1687">
          <cell r="B1687" t="str">
            <v>10.01.083</v>
          </cell>
          <cell r="C1687" t="str">
            <v>Estrutura metálica tubular 20x20 galv. e=0,95mm malha 1,20x0,40m p/sustentação de forro pvc</v>
          </cell>
          <cell r="D1687" t="str">
            <v>FDE</v>
          </cell>
          <cell r="E1687" t="str">
            <v>M2</v>
          </cell>
          <cell r="F1687">
            <v>38.06</v>
          </cell>
        </row>
        <row r="1688">
          <cell r="B1688" t="str">
            <v>10.50.001</v>
          </cell>
          <cell r="C1688" t="str">
            <v>Demolição de forro de estuque ou madeira, inclusive entarugamento</v>
          </cell>
          <cell r="D1688" t="str">
            <v>FDE</v>
          </cell>
          <cell r="E1688" t="str">
            <v>M2</v>
          </cell>
          <cell r="F1688">
            <v>3.26</v>
          </cell>
        </row>
        <row r="1689">
          <cell r="B1689" t="str">
            <v>10.50.003</v>
          </cell>
          <cell r="C1689" t="str">
            <v>Demolição de forro em gesso</v>
          </cell>
          <cell r="D1689" t="str">
            <v>FDE</v>
          </cell>
          <cell r="E1689" t="str">
            <v>M2</v>
          </cell>
          <cell r="F1689">
            <v>4.47</v>
          </cell>
        </row>
        <row r="1690">
          <cell r="B1690" t="str">
            <v>10.50.004</v>
          </cell>
          <cell r="C1690" t="str">
            <v>Demolição de entarugamento</v>
          </cell>
          <cell r="D1690" t="str">
            <v>FDE</v>
          </cell>
          <cell r="E1690" t="str">
            <v>M2</v>
          </cell>
          <cell r="F1690">
            <v>1.62</v>
          </cell>
        </row>
        <row r="1691">
          <cell r="B1691" t="str">
            <v>10.50.005</v>
          </cell>
          <cell r="C1691" t="str">
            <v>Demolição de forros de madeira, exclusive entarugamento.</v>
          </cell>
          <cell r="D1691" t="str">
            <v>FDE</v>
          </cell>
          <cell r="E1691" t="str">
            <v>M2</v>
          </cell>
          <cell r="F1691">
            <v>1.62</v>
          </cell>
        </row>
        <row r="1692">
          <cell r="B1692" t="str">
            <v>10.60.001</v>
          </cell>
          <cell r="C1692" t="str">
            <v>Retirada de forros de madeira pregados (placas ou tabuas)</v>
          </cell>
          <cell r="D1692" t="str">
            <v>FDE</v>
          </cell>
          <cell r="E1692" t="str">
            <v>M2</v>
          </cell>
          <cell r="F1692">
            <v>12.98</v>
          </cell>
        </row>
        <row r="1693">
          <cell r="B1693" t="str">
            <v>10.60.002</v>
          </cell>
          <cell r="C1693" t="str">
            <v>Retirada de forros em placas apoiadas</v>
          </cell>
          <cell r="D1693" t="str">
            <v>FDE</v>
          </cell>
          <cell r="E1693" t="str">
            <v>M2</v>
          </cell>
          <cell r="F1693">
            <v>6.95</v>
          </cell>
        </row>
        <row r="1694">
          <cell r="B1694" t="str">
            <v>10.60.005</v>
          </cell>
          <cell r="C1694" t="str">
            <v>Retirada de forro de pvc em laminas</v>
          </cell>
          <cell r="D1694" t="str">
            <v>FDE</v>
          </cell>
          <cell r="E1694" t="str">
            <v>M2</v>
          </cell>
          <cell r="F1694">
            <v>12.98</v>
          </cell>
        </row>
        <row r="1695">
          <cell r="B1695" t="str">
            <v>10.70.001</v>
          </cell>
          <cell r="C1695" t="str">
            <v>Recolocação de forro de madeira pregado (placas ou tabuas)</v>
          </cell>
          <cell r="D1695" t="str">
            <v>FDE</v>
          </cell>
          <cell r="E1695" t="str">
            <v>M2</v>
          </cell>
          <cell r="F1695">
            <v>14.77</v>
          </cell>
        </row>
        <row r="1696">
          <cell r="B1696" t="str">
            <v>10.70.002</v>
          </cell>
          <cell r="C1696" t="str">
            <v>Recolocação de forro em placas apoiadas</v>
          </cell>
          <cell r="D1696" t="str">
            <v>FDE</v>
          </cell>
          <cell r="E1696" t="str">
            <v>M2</v>
          </cell>
          <cell r="F1696">
            <v>6.95</v>
          </cell>
        </row>
        <row r="1697">
          <cell r="B1697" t="str">
            <v>10.70.005</v>
          </cell>
          <cell r="C1697" t="str">
            <v>Recolocacao de forro de pvc em laminas</v>
          </cell>
          <cell r="D1697" t="str">
            <v>FDE</v>
          </cell>
          <cell r="E1697" t="str">
            <v>M2</v>
          </cell>
          <cell r="F1697">
            <v>12.98</v>
          </cell>
        </row>
        <row r="1698">
          <cell r="B1698" t="str">
            <v>10.80.012</v>
          </cell>
          <cell r="C1698" t="str">
            <v>Forro de estuque</v>
          </cell>
          <cell r="D1698" t="str">
            <v>FDE</v>
          </cell>
          <cell r="E1698" t="str">
            <v>M2</v>
          </cell>
          <cell r="F1698">
            <v>163.80000000000001</v>
          </cell>
        </row>
        <row r="1699">
          <cell r="B1699" t="str">
            <v>10.80.033</v>
          </cell>
          <cell r="C1699" t="str">
            <v>Perfil de ferro seccao cartola em chapa n 20 p/sust de forro</v>
          </cell>
          <cell r="D1699" t="str">
            <v>FDE</v>
          </cell>
          <cell r="E1699" t="str">
            <v>M</v>
          </cell>
          <cell r="F1699">
            <v>23.75</v>
          </cell>
        </row>
        <row r="1700">
          <cell r="B1700" t="str">
            <v>10.80.034</v>
          </cell>
          <cell r="C1700" t="str">
            <v>Tabua de 10 x 1 cm tipo macho-femea g1-c4 para forro</v>
          </cell>
          <cell r="D1700" t="str">
            <v>FDE</v>
          </cell>
          <cell r="E1700" t="str">
            <v>M2</v>
          </cell>
          <cell r="F1700">
            <v>55.97</v>
          </cell>
        </row>
        <row r="1701">
          <cell r="B1701" t="str">
            <v>10.80.038</v>
          </cell>
          <cell r="C1701" t="str">
            <v>Repregamento de forros de madeira</v>
          </cell>
          <cell r="D1701" t="str">
            <v>FDE</v>
          </cell>
          <cell r="E1701" t="str">
            <v>M2</v>
          </cell>
          <cell r="F1701">
            <v>5.47</v>
          </cell>
        </row>
        <row r="1702">
          <cell r="B1702" t="str">
            <v>10.80.040</v>
          </cell>
          <cell r="C1702" t="str">
            <v>Estrutura de entarugamento para forro de madeira</v>
          </cell>
          <cell r="D1702" t="str">
            <v>FDE</v>
          </cell>
          <cell r="E1702" t="str">
            <v>M2</v>
          </cell>
          <cell r="F1702">
            <v>59.39</v>
          </cell>
        </row>
        <row r="1703">
          <cell r="B1703" t="str">
            <v>11.01.001</v>
          </cell>
          <cell r="C1703" t="str">
            <v>Impermeabilizacao de sub-solos c/arg cim-areia 1:3 contendo hidrofugo</v>
          </cell>
          <cell r="D1703" t="str">
            <v>FDE</v>
          </cell>
          <cell r="E1703" t="str">
            <v>M2</v>
          </cell>
          <cell r="F1703">
            <v>63.31</v>
          </cell>
        </row>
        <row r="1704">
          <cell r="B1704" t="str">
            <v>11.01.002</v>
          </cell>
          <cell r="C1704" t="str">
            <v>Impermeabilizacao de sub-solos c/arg cim-areia 1:3 hidr tinta betuminosa</v>
          </cell>
          <cell r="D1704" t="str">
            <v>FDE</v>
          </cell>
          <cell r="E1704" t="str">
            <v>M2</v>
          </cell>
          <cell r="F1704">
            <v>82.24</v>
          </cell>
        </row>
        <row r="1705">
          <cell r="B1705" t="str">
            <v>11.01.003</v>
          </cell>
          <cell r="C1705" t="str">
            <v>Impermeabilizacao por cristalizacao - sub solos</v>
          </cell>
          <cell r="D1705" t="str">
            <v>FDE</v>
          </cell>
          <cell r="E1705" t="str">
            <v>M2</v>
          </cell>
          <cell r="F1705">
            <v>13.04</v>
          </cell>
        </row>
        <row r="1706">
          <cell r="B1706" t="str">
            <v>11.01.010</v>
          </cell>
          <cell r="C1706" t="str">
            <v>Impermeab c/ argam polimerica semiflexivel p/ cortinas e pocos de elev com aplicaçao 4 demaos</v>
          </cell>
          <cell r="D1706" t="str">
            <v>FDE</v>
          </cell>
          <cell r="E1706" t="str">
            <v>M2</v>
          </cell>
          <cell r="F1706">
            <v>20.34</v>
          </cell>
        </row>
        <row r="1707">
          <cell r="B1707" t="str">
            <v>11.02.022</v>
          </cell>
          <cell r="C1707" t="str">
            <v>Impermeabilizacao multimembranas asfalticas - feltro asfalto</v>
          </cell>
          <cell r="D1707" t="str">
            <v>FDE</v>
          </cell>
          <cell r="E1707" t="str">
            <v>M2</v>
          </cell>
          <cell r="F1707">
            <v>259.77</v>
          </cell>
        </row>
        <row r="1708">
          <cell r="B1708" t="str">
            <v>11.02.023</v>
          </cell>
          <cell r="C1708" t="str">
            <v>Impermeabilizacao com manta elastomerica butilica ou epdm</v>
          </cell>
          <cell r="D1708" t="str">
            <v>FDE</v>
          </cell>
          <cell r="E1708" t="str">
            <v>M2</v>
          </cell>
          <cell r="F1708">
            <v>358.99</v>
          </cell>
        </row>
        <row r="1709">
          <cell r="B1709" t="str">
            <v>11.02.024</v>
          </cell>
          <cell r="C1709" t="str">
            <v>Impermeabilizacao com manta asfaltica pre fabricada 4mm</v>
          </cell>
          <cell r="D1709" t="str">
            <v>FDE</v>
          </cell>
          <cell r="E1709" t="str">
            <v>M2</v>
          </cell>
          <cell r="F1709">
            <v>101.99</v>
          </cell>
        </row>
        <row r="1710">
          <cell r="B1710" t="str">
            <v>11.02.025</v>
          </cell>
          <cell r="C1710" t="str">
            <v>Impermeabilizacao com manta asfaltica pre fabricada 4mm - acab areia</v>
          </cell>
          <cell r="D1710" t="str">
            <v>FDE</v>
          </cell>
          <cell r="E1710" t="str">
            <v>M2</v>
          </cell>
          <cell r="F1710">
            <v>130.72</v>
          </cell>
        </row>
        <row r="1711">
          <cell r="B1711" t="str">
            <v>11.02.026</v>
          </cell>
          <cell r="C1711" t="str">
            <v>Imperm c/ emulsao acrilica estrut c/ veu de poliester-6 demaos / 2 est</v>
          </cell>
          <cell r="D1711" t="str">
            <v>FDE</v>
          </cell>
          <cell r="E1711" t="str">
            <v>M2</v>
          </cell>
          <cell r="F1711">
            <v>62.83</v>
          </cell>
        </row>
        <row r="1712">
          <cell r="B1712" t="str">
            <v>11.02.027</v>
          </cell>
          <cell r="C1712" t="str">
            <v>Impermeabilizacao c/ emulsao acrilica - 6 demaos</v>
          </cell>
          <cell r="D1712" t="str">
            <v>FDE</v>
          </cell>
          <cell r="E1712" t="str">
            <v>M2</v>
          </cell>
          <cell r="F1712">
            <v>47.36</v>
          </cell>
        </row>
        <row r="1713">
          <cell r="B1713" t="str">
            <v>11.02.035</v>
          </cell>
          <cell r="C1713" t="str">
            <v>Impermeab c/ manta asf pre-fabr 4mm acab alumin sem prot mecanica</v>
          </cell>
          <cell r="D1713" t="str">
            <v>FDE</v>
          </cell>
          <cell r="E1713" t="str">
            <v>M2</v>
          </cell>
          <cell r="F1713">
            <v>112.3</v>
          </cell>
        </row>
        <row r="1714">
          <cell r="B1714" t="str">
            <v>11.02.040</v>
          </cell>
          <cell r="C1714" t="str">
            <v>Impermeabil.emulsao asfaltica elastomerica monocomponente. aplicaçao 4 demãos inclus.tela estruturante</v>
          </cell>
          <cell r="D1714" t="str">
            <v>FDE</v>
          </cell>
          <cell r="E1714" t="str">
            <v>M2</v>
          </cell>
          <cell r="F1714">
            <v>68.84</v>
          </cell>
        </row>
        <row r="1715">
          <cell r="B1715" t="str">
            <v>11.02.050</v>
          </cell>
          <cell r="C1715" t="str">
            <v>Isolacao termoacustica - la de vidro esp 1"</v>
          </cell>
          <cell r="D1715" t="str">
            <v>FDE</v>
          </cell>
          <cell r="E1715" t="str">
            <v>M2</v>
          </cell>
          <cell r="F1715">
            <v>20.97</v>
          </cell>
        </row>
        <row r="1716">
          <cell r="B1716" t="str">
            <v>11.02.053</v>
          </cell>
          <cell r="C1716" t="str">
            <v>Isolamento termico com tijolos ceramicos furados espessura de 10 cm</v>
          </cell>
          <cell r="D1716" t="str">
            <v>FDE</v>
          </cell>
          <cell r="E1716" t="str">
            <v>M2</v>
          </cell>
          <cell r="F1716">
            <v>36.729999999999997</v>
          </cell>
        </row>
        <row r="1717">
          <cell r="B1717" t="str">
            <v>11.02.054</v>
          </cell>
          <cell r="C1717" t="str">
            <v>Isolamento termico com camadas de argila expandida</v>
          </cell>
          <cell r="D1717" t="str">
            <v>FDE</v>
          </cell>
          <cell r="E1717" t="str">
            <v>M3</v>
          </cell>
          <cell r="F1717">
            <v>452.9</v>
          </cell>
        </row>
        <row r="1718">
          <cell r="B1718" t="str">
            <v>11.02.055</v>
          </cell>
          <cell r="C1718" t="str">
            <v>Fornec e colocacao de isopor p/ tratamento acustico entre lajes</v>
          </cell>
          <cell r="D1718" t="str">
            <v>FDE</v>
          </cell>
          <cell r="E1718" t="str">
            <v>M3</v>
          </cell>
          <cell r="F1718">
            <v>539.20000000000005</v>
          </cell>
        </row>
        <row r="1719">
          <cell r="B1719" t="str">
            <v>11.02.061</v>
          </cell>
          <cell r="C1719" t="str">
            <v>Protecao termo-mecanica c/lajotas ceram verm incl argam assent</v>
          </cell>
          <cell r="D1719" t="str">
            <v>FDE</v>
          </cell>
          <cell r="E1719" t="str">
            <v>M2</v>
          </cell>
          <cell r="F1719">
            <v>129.06</v>
          </cell>
        </row>
        <row r="1720">
          <cell r="B1720" t="str">
            <v>11.02.062</v>
          </cell>
          <cell r="C1720" t="str">
            <v>Protecao termo-mecanica c/ladr hidraul 1 cor incl argam assent</v>
          </cell>
          <cell r="D1720" t="str">
            <v>FDE</v>
          </cell>
          <cell r="E1720" t="str">
            <v>M2</v>
          </cell>
          <cell r="F1720">
            <v>140.55000000000001</v>
          </cell>
        </row>
        <row r="1721">
          <cell r="B1721" t="str">
            <v>11.02.066</v>
          </cell>
          <cell r="C1721" t="str">
            <v>Regularizacao de superficie p/ preparo imperm 1:3 e=2,5cm</v>
          </cell>
          <cell r="D1721" t="str">
            <v>FDE</v>
          </cell>
          <cell r="E1721" t="str">
            <v>M2</v>
          </cell>
          <cell r="F1721">
            <v>30.57</v>
          </cell>
        </row>
        <row r="1722">
          <cell r="B1722" t="str">
            <v>11.02.067</v>
          </cell>
          <cell r="C1722" t="str">
            <v>Argamassa para proteçao mecanica sobre superficie impermeabilizada traço 1:4 espessura 3cm</v>
          </cell>
          <cell r="D1722" t="str">
            <v>FDE</v>
          </cell>
          <cell r="E1722" t="str">
            <v>M2</v>
          </cell>
          <cell r="F1722">
            <v>29.98</v>
          </cell>
        </row>
        <row r="1723">
          <cell r="B1723" t="str">
            <v>11.03.001</v>
          </cell>
          <cell r="C1723" t="str">
            <v>Com argamassa cim areia 1:3 com hidrofugo (aplicacao interna)</v>
          </cell>
          <cell r="D1723" t="str">
            <v>FDE</v>
          </cell>
          <cell r="E1723" t="str">
            <v>M2</v>
          </cell>
          <cell r="F1723">
            <v>63.31</v>
          </cell>
        </row>
        <row r="1724">
          <cell r="B1724" t="str">
            <v>11.03.002</v>
          </cell>
          <cell r="C1724" t="str">
            <v>Com argamassa cim areia 1:3 com hidrofugo e tinta bet (aplic interna)</v>
          </cell>
          <cell r="D1724" t="str">
            <v>FDE</v>
          </cell>
          <cell r="E1724" t="str">
            <v>M2</v>
          </cell>
          <cell r="F1724">
            <v>82.24</v>
          </cell>
        </row>
        <row r="1725">
          <cell r="B1725" t="str">
            <v>11.03.004</v>
          </cell>
          <cell r="C1725" t="str">
            <v>Impermeabilizacao por cristalizacao - reservatorios enterrados</v>
          </cell>
          <cell r="D1725" t="str">
            <v>FDE</v>
          </cell>
          <cell r="E1725" t="str">
            <v>M2</v>
          </cell>
          <cell r="F1725">
            <v>13.04</v>
          </cell>
        </row>
        <row r="1726">
          <cell r="B1726" t="str">
            <v>11.03.006</v>
          </cell>
          <cell r="C1726" t="str">
            <v>Impermeabilizaçao reserv.elev com argamassa polimerica aplicaçao 2 demãos semiflexivel + 4 demãos flexivel inclus.tela estruturante</v>
          </cell>
          <cell r="D1726" t="str">
            <v>FDE</v>
          </cell>
          <cell r="E1726" t="str">
            <v>M2</v>
          </cell>
          <cell r="F1726">
            <v>56.75</v>
          </cell>
        </row>
        <row r="1727">
          <cell r="B1727" t="str">
            <v>11.03.007</v>
          </cell>
          <cell r="C1727" t="str">
            <v>Impermeabil reserv.enterrado com argamassa polimerica semiflexivel com aplicação 4 demãos</v>
          </cell>
          <cell r="D1727" t="str">
            <v>FDE</v>
          </cell>
          <cell r="E1727" t="str">
            <v>M2</v>
          </cell>
          <cell r="F1727">
            <v>24.33</v>
          </cell>
        </row>
        <row r="1728">
          <cell r="B1728" t="str">
            <v>11.03.010</v>
          </cell>
          <cell r="C1728" t="str">
            <v>Com tinta betuminosa (aplicacao externa)</v>
          </cell>
          <cell r="D1728" t="str">
            <v>FDE</v>
          </cell>
          <cell r="E1728" t="str">
            <v>M2</v>
          </cell>
          <cell r="F1728">
            <v>12.52</v>
          </cell>
        </row>
        <row r="1729">
          <cell r="B1729" t="str">
            <v>11.04.001</v>
          </cell>
          <cell r="C1729" t="str">
            <v>Juntas de dilatacao em chapa de cobre n 26</v>
          </cell>
          <cell r="D1729" t="str">
            <v>FDE</v>
          </cell>
          <cell r="E1729" t="str">
            <v>M</v>
          </cell>
          <cell r="F1729">
            <v>134.76</v>
          </cell>
        </row>
        <row r="1730">
          <cell r="B1730" t="str">
            <v>11.04.002</v>
          </cell>
          <cell r="C1730" t="str">
            <v>Juntas de dilatacao fugenband elastico perfil 0-12</v>
          </cell>
          <cell r="D1730" t="str">
            <v>FDE</v>
          </cell>
          <cell r="E1730" t="str">
            <v>M</v>
          </cell>
          <cell r="F1730">
            <v>76.98</v>
          </cell>
        </row>
        <row r="1731">
          <cell r="B1731" t="str">
            <v>11.04.003</v>
          </cell>
          <cell r="C1731" t="str">
            <v>Juntas de dilatacao fugenbanb elastico perfil 0-22</v>
          </cell>
          <cell r="D1731" t="str">
            <v>FDE</v>
          </cell>
          <cell r="E1731" t="str">
            <v>M</v>
          </cell>
          <cell r="F1731">
            <v>138.57</v>
          </cell>
        </row>
        <row r="1732">
          <cell r="B1732" t="str">
            <v>11.04.004</v>
          </cell>
          <cell r="C1732" t="str">
            <v>Juntas de dilatacao/mastique elastico ou poliuretano</v>
          </cell>
          <cell r="D1732" t="str">
            <v>FDE</v>
          </cell>
          <cell r="E1732" t="str">
            <v>C3</v>
          </cell>
          <cell r="F1732">
            <v>0.22</v>
          </cell>
        </row>
        <row r="1733">
          <cell r="B1733" t="str">
            <v>11.04.010</v>
          </cell>
          <cell r="C1733" t="str">
            <v>Mangueira plastica flexivel para junta de dilatacao</v>
          </cell>
          <cell r="D1733" t="str">
            <v>FDE</v>
          </cell>
          <cell r="E1733" t="str">
            <v>M</v>
          </cell>
          <cell r="F1733">
            <v>11.63</v>
          </cell>
        </row>
        <row r="1734">
          <cell r="B1734" t="str">
            <v>11.04.012</v>
          </cell>
          <cell r="C1734" t="str">
            <v>Isopor para suporte de mastique</v>
          </cell>
          <cell r="D1734" t="str">
            <v>FDE</v>
          </cell>
          <cell r="E1734" t="str">
            <v>M</v>
          </cell>
          <cell r="F1734">
            <v>7.47</v>
          </cell>
        </row>
        <row r="1735">
          <cell r="B1735" t="str">
            <v>11.04.021</v>
          </cell>
          <cell r="C1735" t="str">
            <v>Junta elastica estrutural neoprene (ref 2020f) inclusive limpeza</v>
          </cell>
          <cell r="D1735" t="str">
            <v>FDE</v>
          </cell>
          <cell r="E1735" t="str">
            <v>M</v>
          </cell>
          <cell r="F1735">
            <v>262.01</v>
          </cell>
        </row>
        <row r="1736">
          <cell r="B1736" t="str">
            <v>11.04.022</v>
          </cell>
          <cell r="C1736" t="str">
            <v>Junta elastica estrutural neoprene (ref 2027m) inclusive limpeza</v>
          </cell>
          <cell r="D1736" t="str">
            <v>FDE</v>
          </cell>
          <cell r="E1736" t="str">
            <v>M</v>
          </cell>
          <cell r="F1736">
            <v>191.97</v>
          </cell>
        </row>
        <row r="1737">
          <cell r="B1737" t="str">
            <v>11.04.030</v>
          </cell>
          <cell r="C1737" t="str">
            <v>Cantoneira de abas iguais 1"x1/8" aluminio</v>
          </cell>
          <cell r="D1737" t="str">
            <v>FDE</v>
          </cell>
          <cell r="E1737" t="str">
            <v>M</v>
          </cell>
          <cell r="F1737">
            <v>47.72</v>
          </cell>
        </row>
        <row r="1738">
          <cell r="B1738" t="str">
            <v>11.04.041</v>
          </cell>
          <cell r="C1738" t="str">
            <v>Selante de poliuretano p/juntas movimentacao/dessolidarizacao quadro</v>
          </cell>
          <cell r="D1738" t="str">
            <v>FDE</v>
          </cell>
          <cell r="E1738" t="str">
            <v>M</v>
          </cell>
          <cell r="F1738">
            <v>28.12</v>
          </cell>
        </row>
        <row r="1739">
          <cell r="B1739" t="str">
            <v>11.50.001</v>
          </cell>
          <cell r="C1739" t="str">
            <v>Demolição de impermeabilizacoes com multimembranas asfalt - elem sint</v>
          </cell>
          <cell r="D1739" t="str">
            <v>FDE</v>
          </cell>
          <cell r="E1739" t="str">
            <v>M2</v>
          </cell>
          <cell r="F1739">
            <v>10.17</v>
          </cell>
        </row>
        <row r="1740">
          <cell r="B1740" t="str">
            <v>11.50.002</v>
          </cell>
          <cell r="C1740" t="str">
            <v>Demolição de argamassa com impermeabilizante</v>
          </cell>
          <cell r="D1740" t="str">
            <v>FDE</v>
          </cell>
          <cell r="E1740" t="str">
            <v>M2</v>
          </cell>
          <cell r="F1740">
            <v>12.21</v>
          </cell>
        </row>
        <row r="1741">
          <cell r="B1741" t="str">
            <v>11.50.003</v>
          </cell>
          <cell r="C1741" t="str">
            <v>Demolição de isolamento térmico com concreto celular</v>
          </cell>
          <cell r="D1741" t="str">
            <v>FDE</v>
          </cell>
          <cell r="E1741" t="str">
            <v>M2</v>
          </cell>
          <cell r="F1741">
            <v>2.04</v>
          </cell>
        </row>
        <row r="1742">
          <cell r="B1742" t="str">
            <v>11.50.004</v>
          </cell>
          <cell r="C1742" t="str">
            <v>Demolição de isolamento térmico de manta de la de vidro</v>
          </cell>
          <cell r="D1742" t="str">
            <v>FDE</v>
          </cell>
          <cell r="E1742" t="str">
            <v>M2</v>
          </cell>
          <cell r="F1742">
            <v>1.01</v>
          </cell>
        </row>
        <row r="1743">
          <cell r="B1743" t="str">
            <v>11.50.005</v>
          </cell>
          <cell r="C1743" t="str">
            <v>Demolição protecao termomecanica com concreto celular</v>
          </cell>
          <cell r="D1743" t="str">
            <v>FDE</v>
          </cell>
          <cell r="E1743" t="str">
            <v>M2</v>
          </cell>
          <cell r="F1743">
            <v>10.17</v>
          </cell>
        </row>
        <row r="1744">
          <cell r="B1744" t="str">
            <v>11.50.050</v>
          </cell>
          <cell r="C1744" t="str">
            <v>Demolição de juntas de dilatacao metalicas</v>
          </cell>
          <cell r="D1744" t="str">
            <v>FDE</v>
          </cell>
          <cell r="E1744" t="str">
            <v>M</v>
          </cell>
          <cell r="F1744">
            <v>4.07</v>
          </cell>
        </row>
        <row r="1745">
          <cell r="B1745" t="str">
            <v>11.60.001</v>
          </cell>
          <cell r="C1745" t="str">
            <v>Retirada de isolamento térmico com concreto celular ou tijolos cerâmicos</v>
          </cell>
          <cell r="D1745" t="str">
            <v>FDE</v>
          </cell>
          <cell r="E1745" t="str">
            <v>M2</v>
          </cell>
          <cell r="F1745">
            <v>6.1</v>
          </cell>
        </row>
        <row r="1746">
          <cell r="B1746" t="str">
            <v>11.60.002</v>
          </cell>
          <cell r="C1746" t="str">
            <v>Retirada de isolamento termico com dolomita/seixos rolados/argila expandida</v>
          </cell>
          <cell r="D1746" t="str">
            <v>FDE</v>
          </cell>
          <cell r="E1746" t="str">
            <v>M2</v>
          </cell>
          <cell r="F1746">
            <v>2.04</v>
          </cell>
        </row>
        <row r="1747">
          <cell r="B1747" t="str">
            <v>11.70.015</v>
          </cell>
          <cell r="C1747" t="str">
            <v>Recolocação de isolamento térmico em britas, seixos rolados e argila expandida</v>
          </cell>
          <cell r="D1747" t="str">
            <v>FDE</v>
          </cell>
          <cell r="E1747" t="str">
            <v>M3</v>
          </cell>
          <cell r="F1747">
            <v>87.52</v>
          </cell>
        </row>
        <row r="1748">
          <cell r="B1748" t="str">
            <v>12.01.001</v>
          </cell>
          <cell r="C1748" t="str">
            <v>Chapisco</v>
          </cell>
          <cell r="D1748" t="str">
            <v>FDE</v>
          </cell>
          <cell r="E1748" t="str">
            <v>M2</v>
          </cell>
          <cell r="F1748">
            <v>12.61</v>
          </cell>
        </row>
        <row r="1749">
          <cell r="B1749" t="str">
            <v>12.01.006</v>
          </cell>
          <cell r="C1749" t="str">
            <v>Emboco desempenado</v>
          </cell>
          <cell r="D1749" t="str">
            <v>FDE</v>
          </cell>
          <cell r="E1749" t="str">
            <v>M2</v>
          </cell>
          <cell r="F1749">
            <v>43.54</v>
          </cell>
        </row>
        <row r="1750">
          <cell r="B1750" t="str">
            <v>12.02.002</v>
          </cell>
          <cell r="C1750" t="str">
            <v>Chapisco</v>
          </cell>
          <cell r="D1750" t="str">
            <v>FDE</v>
          </cell>
          <cell r="E1750" t="str">
            <v>M2</v>
          </cell>
          <cell r="F1750">
            <v>6.81</v>
          </cell>
        </row>
        <row r="1751">
          <cell r="B1751" t="str">
            <v>12.02.003</v>
          </cell>
          <cell r="C1751" t="str">
            <v>Chapisco rolado para superficies lisas</v>
          </cell>
          <cell r="D1751" t="str">
            <v>FDE</v>
          </cell>
          <cell r="E1751" t="str">
            <v>M2</v>
          </cell>
          <cell r="F1751">
            <v>8.85</v>
          </cell>
        </row>
        <row r="1752">
          <cell r="B1752" t="str">
            <v>12.02.005</v>
          </cell>
          <cell r="C1752" t="str">
            <v>Emboco</v>
          </cell>
          <cell r="D1752" t="str">
            <v>FDE</v>
          </cell>
          <cell r="E1752" t="str">
            <v>M2</v>
          </cell>
          <cell r="F1752">
            <v>35.57</v>
          </cell>
        </row>
        <row r="1753">
          <cell r="B1753" t="str">
            <v>12.02.006</v>
          </cell>
          <cell r="C1753" t="str">
            <v>Emboco desempenado</v>
          </cell>
          <cell r="D1753" t="str">
            <v>FDE</v>
          </cell>
          <cell r="E1753" t="str">
            <v>M2</v>
          </cell>
          <cell r="F1753">
            <v>43.69</v>
          </cell>
        </row>
        <row r="1754">
          <cell r="B1754" t="str">
            <v>12.02.007</v>
          </cell>
          <cell r="C1754" t="str">
            <v>Reboco</v>
          </cell>
          <cell r="D1754" t="str">
            <v>FDE</v>
          </cell>
          <cell r="E1754" t="str">
            <v>M2</v>
          </cell>
          <cell r="F1754">
            <v>26.88</v>
          </cell>
        </row>
        <row r="1755">
          <cell r="B1755" t="str">
            <v>12.02.009</v>
          </cell>
          <cell r="C1755" t="str">
            <v>Revestimento com gesso</v>
          </cell>
          <cell r="D1755" t="str">
            <v>FDE</v>
          </cell>
          <cell r="E1755" t="str">
            <v>M2</v>
          </cell>
          <cell r="F1755">
            <v>21.96</v>
          </cell>
        </row>
        <row r="1756">
          <cell r="B1756" t="str">
            <v>12.02.010</v>
          </cell>
          <cell r="C1756" t="str">
            <v>Revestimento texturizado acrilico branco</v>
          </cell>
          <cell r="D1756" t="str">
            <v>FDE</v>
          </cell>
          <cell r="E1756" t="str">
            <v>M2</v>
          </cell>
          <cell r="F1756">
            <v>32.130000000000003</v>
          </cell>
        </row>
        <row r="1757">
          <cell r="B1757" t="str">
            <v>12.02.011</v>
          </cell>
          <cell r="C1757" t="str">
            <v>Revestimento texturizado acrilico branco e pintura acrilica</v>
          </cell>
          <cell r="D1757" t="str">
            <v>FDE</v>
          </cell>
          <cell r="E1757" t="str">
            <v>M2</v>
          </cell>
          <cell r="F1757">
            <v>37.86</v>
          </cell>
        </row>
        <row r="1758">
          <cell r="B1758" t="str">
            <v>12.02.012</v>
          </cell>
          <cell r="C1758" t="str">
            <v>Ceramica esmaltada 10x10cm - laranja,vermelho,amarelo</v>
          </cell>
          <cell r="D1758" t="str">
            <v>FDE</v>
          </cell>
          <cell r="E1758" t="str">
            <v>M2</v>
          </cell>
          <cell r="F1758">
            <v>141.19999999999999</v>
          </cell>
        </row>
        <row r="1759">
          <cell r="B1759" t="str">
            <v>12.02.013</v>
          </cell>
          <cell r="C1759" t="str">
            <v>Ceramica esmaltada 10x10cm - azul,verde,preto</v>
          </cell>
          <cell r="D1759" t="str">
            <v>FDE</v>
          </cell>
          <cell r="E1759" t="str">
            <v>M2</v>
          </cell>
          <cell r="F1759">
            <v>119.63</v>
          </cell>
        </row>
        <row r="1760">
          <cell r="B1760" t="str">
            <v>12.02.014</v>
          </cell>
          <cell r="C1760" t="str">
            <v>Ceramica esmaltada 10x10cm - branco,areia,bege,ocre,cinza</v>
          </cell>
          <cell r="D1760" t="str">
            <v>FDE</v>
          </cell>
          <cell r="E1760" t="str">
            <v>M2</v>
          </cell>
          <cell r="F1760">
            <v>116.31</v>
          </cell>
        </row>
        <row r="1761">
          <cell r="B1761" t="str">
            <v>12.02.029</v>
          </cell>
          <cell r="C1761" t="str">
            <v>Ceramica esmaltada 20x20cm</v>
          </cell>
          <cell r="D1761" t="str">
            <v>FDE</v>
          </cell>
          <cell r="E1761" t="str">
            <v>M2</v>
          </cell>
          <cell r="F1761">
            <v>82.37</v>
          </cell>
        </row>
        <row r="1762">
          <cell r="B1762" t="str">
            <v>12.02.036</v>
          </cell>
          <cell r="C1762" t="str">
            <v>Revestimento com azulejos lisos, branco brilhante</v>
          </cell>
          <cell r="D1762" t="str">
            <v>FDE</v>
          </cell>
          <cell r="E1762" t="str">
            <v>M2</v>
          </cell>
          <cell r="F1762">
            <v>64.75</v>
          </cell>
        </row>
        <row r="1763">
          <cell r="B1763" t="str">
            <v>12.02.043</v>
          </cell>
          <cell r="C1763" t="str">
            <v>Perfil sextavado em aluminio para azulejo</v>
          </cell>
          <cell r="D1763" t="str">
            <v>FDE</v>
          </cell>
          <cell r="E1763" t="str">
            <v>M</v>
          </cell>
          <cell r="F1763">
            <v>10.35</v>
          </cell>
        </row>
        <row r="1764">
          <cell r="B1764" t="str">
            <v>12.02.044</v>
          </cell>
          <cell r="C1764" t="str">
            <v>Perfil cantoneira em aluminio para reboco</v>
          </cell>
          <cell r="D1764" t="str">
            <v>FDE</v>
          </cell>
          <cell r="E1764" t="str">
            <v>M</v>
          </cell>
          <cell r="F1764">
            <v>28.47</v>
          </cell>
        </row>
        <row r="1765">
          <cell r="B1765" t="str">
            <v>12.02.050</v>
          </cell>
          <cell r="C1765" t="str">
            <v>Revestimento text. acril. pigmentado (cores prontas) - acab ranhurado</v>
          </cell>
          <cell r="D1765" t="str">
            <v>FDE</v>
          </cell>
          <cell r="E1765" t="str">
            <v>M2</v>
          </cell>
          <cell r="F1765">
            <v>39.590000000000003</v>
          </cell>
        </row>
        <row r="1766">
          <cell r="B1766" t="str">
            <v>12.02.051</v>
          </cell>
          <cell r="C1766" t="str">
            <v>Revestimento texturizado acrilico pigmentado (cores prontas)</v>
          </cell>
          <cell r="D1766" t="str">
            <v>FDE</v>
          </cell>
          <cell r="E1766" t="str">
            <v>M2</v>
          </cell>
          <cell r="F1766">
            <v>32.74</v>
          </cell>
        </row>
        <row r="1767">
          <cell r="B1767" t="str">
            <v>12.02.072</v>
          </cell>
          <cell r="C1767" t="str">
            <v>Guarnicao p/acabam juntas dilatacao aparelhada 5 x 1 cm g1-c4</v>
          </cell>
          <cell r="D1767" t="str">
            <v>FDE</v>
          </cell>
          <cell r="E1767" t="str">
            <v>M</v>
          </cell>
          <cell r="F1767">
            <v>11.76</v>
          </cell>
        </row>
        <row r="1768">
          <cell r="B1768" t="str">
            <v>12.04.004</v>
          </cell>
          <cell r="C1768" t="str">
            <v>Chapisco</v>
          </cell>
          <cell r="D1768" t="str">
            <v>FDE</v>
          </cell>
          <cell r="E1768" t="str">
            <v>M2</v>
          </cell>
          <cell r="F1768">
            <v>6.81</v>
          </cell>
        </row>
        <row r="1769">
          <cell r="B1769" t="str">
            <v>12.04.005</v>
          </cell>
          <cell r="C1769" t="str">
            <v>Emboco</v>
          </cell>
          <cell r="D1769" t="str">
            <v>FDE</v>
          </cell>
          <cell r="E1769" t="str">
            <v>M2</v>
          </cell>
          <cell r="F1769">
            <v>35.57</v>
          </cell>
        </row>
        <row r="1770">
          <cell r="B1770" t="str">
            <v>12.04.006</v>
          </cell>
          <cell r="C1770" t="str">
            <v>Emboco desempenado</v>
          </cell>
          <cell r="D1770" t="str">
            <v>FDE</v>
          </cell>
          <cell r="E1770" t="str">
            <v>M2</v>
          </cell>
          <cell r="F1770">
            <v>43.54</v>
          </cell>
        </row>
        <row r="1771">
          <cell r="B1771" t="str">
            <v>12.04.007</v>
          </cell>
          <cell r="C1771" t="str">
            <v>Reboco</v>
          </cell>
          <cell r="D1771" t="str">
            <v>FDE</v>
          </cell>
          <cell r="E1771" t="str">
            <v>M2</v>
          </cell>
          <cell r="F1771">
            <v>26.88</v>
          </cell>
        </row>
        <row r="1772">
          <cell r="B1772" t="str">
            <v>12.04.008</v>
          </cell>
          <cell r="C1772" t="str">
            <v>Chapisco fino peneirado</v>
          </cell>
          <cell r="D1772" t="str">
            <v>FDE</v>
          </cell>
          <cell r="E1772" t="str">
            <v>M2</v>
          </cell>
          <cell r="F1772">
            <v>8.24</v>
          </cell>
        </row>
        <row r="1773">
          <cell r="B1773" t="str">
            <v>12.04.013</v>
          </cell>
          <cell r="C1773" t="str">
            <v>Revestimento text. acril. pigmentado (cores prontas)- acab ranhurado</v>
          </cell>
          <cell r="D1773" t="str">
            <v>FDE</v>
          </cell>
          <cell r="E1773" t="str">
            <v>M2</v>
          </cell>
          <cell r="F1773">
            <v>39.590000000000003</v>
          </cell>
        </row>
        <row r="1774">
          <cell r="B1774" t="str">
            <v>12.04.014</v>
          </cell>
          <cell r="C1774" t="str">
            <v>Revestimento texturizado acrilico pigmentado (cores pronta)</v>
          </cell>
          <cell r="D1774" t="str">
            <v>FDE</v>
          </cell>
          <cell r="E1774" t="str">
            <v>M2</v>
          </cell>
          <cell r="F1774">
            <v>32.74</v>
          </cell>
        </row>
        <row r="1775">
          <cell r="B1775" t="str">
            <v>12.04.018</v>
          </cell>
          <cell r="C1775" t="str">
            <v>Revestimento texturizado acrilico branco</v>
          </cell>
          <cell r="D1775" t="str">
            <v>FDE</v>
          </cell>
          <cell r="E1775" t="str">
            <v>M2</v>
          </cell>
          <cell r="F1775">
            <v>32.130000000000003</v>
          </cell>
        </row>
        <row r="1776">
          <cell r="B1776" t="str">
            <v>12.04.019</v>
          </cell>
          <cell r="C1776" t="str">
            <v>Revestimento texturizado acrilico branco e pintura acrilica</v>
          </cell>
          <cell r="D1776" t="str">
            <v>FDE</v>
          </cell>
          <cell r="E1776" t="str">
            <v>M2</v>
          </cell>
          <cell r="F1776">
            <v>37.86</v>
          </cell>
        </row>
        <row r="1777">
          <cell r="B1777" t="str">
            <v>12.04.020</v>
          </cell>
          <cell r="C1777" t="str">
            <v>Revestimento com pastilhas naturais 2,5x2,5cm</v>
          </cell>
          <cell r="D1777" t="str">
            <v>FDE</v>
          </cell>
          <cell r="E1777" t="str">
            <v>M2</v>
          </cell>
          <cell r="F1777">
            <v>273.93</v>
          </cell>
        </row>
        <row r="1778">
          <cell r="B1778" t="str">
            <v>12.04.021</v>
          </cell>
          <cell r="C1778" t="str">
            <v>Revestimento com pastilhas naturais 5,0x5,0cm</v>
          </cell>
          <cell r="D1778" t="str">
            <v>FDE</v>
          </cell>
          <cell r="E1778" t="str">
            <v>M2</v>
          </cell>
          <cell r="F1778">
            <v>266.10000000000002</v>
          </cell>
        </row>
        <row r="1779">
          <cell r="B1779" t="str">
            <v>12.04.022</v>
          </cell>
          <cell r="C1779" t="str">
            <v>Revestimento com pastilhas esmaltadas 2,5x 2,5 cm</v>
          </cell>
          <cell r="D1779" t="str">
            <v>FDE</v>
          </cell>
          <cell r="E1779" t="str">
            <v>M2</v>
          </cell>
          <cell r="F1779">
            <v>205.45</v>
          </cell>
        </row>
        <row r="1780">
          <cell r="B1780" t="str">
            <v>12.04.023</v>
          </cell>
          <cell r="C1780" t="str">
            <v>Revestimento com pastilhas esmaltadas 4,0x 4,0 cm</v>
          </cell>
          <cell r="D1780" t="str">
            <v>FDE</v>
          </cell>
          <cell r="E1780" t="str">
            <v>M2</v>
          </cell>
          <cell r="F1780">
            <v>149.76</v>
          </cell>
        </row>
        <row r="1781">
          <cell r="B1781" t="str">
            <v>12.04.024</v>
          </cell>
          <cell r="C1781" t="str">
            <v>Revestimento com pastilhas esmaltadas 5,0x 5,0 cm</v>
          </cell>
          <cell r="D1781" t="str">
            <v>FDE</v>
          </cell>
          <cell r="E1781" t="str">
            <v>M2</v>
          </cell>
          <cell r="F1781">
            <v>205.55</v>
          </cell>
        </row>
        <row r="1782">
          <cell r="B1782" t="str">
            <v>12.04.040</v>
          </cell>
          <cell r="C1782" t="str">
            <v>Revestimento c/ plaqueta laminada</v>
          </cell>
          <cell r="D1782" t="str">
            <v>FDE</v>
          </cell>
          <cell r="E1782" t="str">
            <v>M2</v>
          </cell>
          <cell r="F1782">
            <v>205.65</v>
          </cell>
        </row>
        <row r="1783">
          <cell r="B1783" t="str">
            <v>12.04.048</v>
          </cell>
          <cell r="C1783" t="str">
            <v>Ceramica esmaltada 10x10cm - laranja,vermelho,amarelo</v>
          </cell>
          <cell r="D1783" t="str">
            <v>FDE</v>
          </cell>
          <cell r="E1783" t="str">
            <v>M2</v>
          </cell>
          <cell r="F1783">
            <v>148.72999999999999</v>
          </cell>
        </row>
        <row r="1784">
          <cell r="B1784" t="str">
            <v>12.04.049</v>
          </cell>
          <cell r="C1784" t="str">
            <v>Ceramica esmaltada 10x10cm - azul,verde,preto</v>
          </cell>
          <cell r="D1784" t="str">
            <v>FDE</v>
          </cell>
          <cell r="E1784" t="str">
            <v>M2</v>
          </cell>
          <cell r="F1784">
            <v>127.15</v>
          </cell>
        </row>
        <row r="1785">
          <cell r="B1785" t="str">
            <v>12.04.050</v>
          </cell>
          <cell r="C1785" t="str">
            <v>Ceramica esmaltada 10x10cm - branco,areia,bege,ocre,cinza</v>
          </cell>
          <cell r="D1785" t="str">
            <v>FDE</v>
          </cell>
          <cell r="E1785" t="str">
            <v>M2</v>
          </cell>
          <cell r="F1785">
            <v>123.83</v>
          </cell>
        </row>
        <row r="1786">
          <cell r="B1786" t="str">
            <v>12.50.001</v>
          </cell>
          <cell r="C1786" t="str">
            <v>Demolição de revestimento em argamassa/gesso em forro e paredes</v>
          </cell>
          <cell r="D1786" t="str">
            <v>FDE</v>
          </cell>
          <cell r="E1786" t="str">
            <v>M2</v>
          </cell>
          <cell r="F1786">
            <v>11.41</v>
          </cell>
        </row>
        <row r="1787">
          <cell r="B1787" t="str">
            <v>12.50.002</v>
          </cell>
          <cell r="C1787" t="str">
            <v>Demolição de revest de azulejos, pastilhas e ladrilhos incl arg assentamento</v>
          </cell>
          <cell r="D1787" t="str">
            <v>FDE</v>
          </cell>
          <cell r="E1787" t="str">
            <v>M2</v>
          </cell>
          <cell r="F1787">
            <v>17.13</v>
          </cell>
        </row>
        <row r="1788">
          <cell r="B1788" t="str">
            <v>12.50.003</v>
          </cell>
          <cell r="C1788" t="str">
            <v>Demolição somente de azulejo</v>
          </cell>
          <cell r="D1788" t="str">
            <v>FDE</v>
          </cell>
          <cell r="E1788" t="str">
            <v>M2</v>
          </cell>
          <cell r="F1788">
            <v>5.71</v>
          </cell>
        </row>
        <row r="1789">
          <cell r="B1789" t="str">
            <v>12.60.001</v>
          </cell>
          <cell r="C1789" t="str">
            <v>Retirada de mármore pedras ou granitos incl demolicão argamassa assentamento</v>
          </cell>
          <cell r="D1789" t="str">
            <v>FDE</v>
          </cell>
          <cell r="E1789" t="str">
            <v>M2</v>
          </cell>
          <cell r="F1789">
            <v>36.630000000000003</v>
          </cell>
        </row>
        <row r="1790">
          <cell r="B1790" t="str">
            <v>12.70.001</v>
          </cell>
          <cell r="C1790" t="str">
            <v>Recolocação de mármore, pedras e granitos</v>
          </cell>
          <cell r="D1790" t="str">
            <v>FDE</v>
          </cell>
          <cell r="E1790" t="str">
            <v>M2</v>
          </cell>
          <cell r="F1790">
            <v>114.82</v>
          </cell>
        </row>
        <row r="1791">
          <cell r="B1791" t="str">
            <v>12.80.003</v>
          </cell>
          <cell r="C1791" t="str">
            <v>Chapisco rustico com pedrisco</v>
          </cell>
          <cell r="D1791" t="str">
            <v>FDE</v>
          </cell>
          <cell r="E1791" t="str">
            <v>M2</v>
          </cell>
          <cell r="F1791">
            <v>12.28</v>
          </cell>
        </row>
        <row r="1792">
          <cell r="B1792" t="str">
            <v>12.80.030</v>
          </cell>
          <cell r="C1792" t="str">
            <v>Reparo em trincas e rachaduras</v>
          </cell>
          <cell r="D1792" t="str">
            <v>FDE</v>
          </cell>
          <cell r="E1792" t="str">
            <v>M</v>
          </cell>
          <cell r="F1792">
            <v>13.67</v>
          </cell>
        </row>
        <row r="1793">
          <cell r="B1793" t="str">
            <v>12.80.050</v>
          </cell>
          <cell r="C1793" t="str">
            <v>Cantoneira de ferro de 1"x1"x1/8"</v>
          </cell>
          <cell r="D1793" t="str">
            <v>FDE</v>
          </cell>
          <cell r="E1793" t="str">
            <v>M</v>
          </cell>
          <cell r="F1793">
            <v>43.25</v>
          </cell>
        </row>
        <row r="1794">
          <cell r="B1794" t="str">
            <v>12.80.051</v>
          </cell>
          <cell r="C1794" t="str">
            <v>Cantoneira de abas iguais 1"x1/8" aluminio</v>
          </cell>
          <cell r="D1794" t="str">
            <v>FDE</v>
          </cell>
          <cell r="E1794" t="str">
            <v>M</v>
          </cell>
          <cell r="F1794">
            <v>43.65</v>
          </cell>
        </row>
        <row r="1795">
          <cell r="B1795" t="str">
            <v>13.01.004</v>
          </cell>
          <cell r="C1795" t="str">
            <v>Lastro de concreto c/ hidrofugo e=5cm</v>
          </cell>
          <cell r="D1795" t="str">
            <v>FDE</v>
          </cell>
          <cell r="E1795" t="str">
            <v>M2</v>
          </cell>
          <cell r="F1795">
            <v>38.15</v>
          </cell>
        </row>
        <row r="1796">
          <cell r="B1796" t="str">
            <v>13.01.006</v>
          </cell>
          <cell r="C1796" t="str">
            <v>Lastro de pedra britada - 5cm</v>
          </cell>
          <cell r="D1796" t="str">
            <v>FDE</v>
          </cell>
          <cell r="E1796" t="str">
            <v>M2</v>
          </cell>
          <cell r="F1796">
            <v>8.5299999999999994</v>
          </cell>
        </row>
        <row r="1797">
          <cell r="B1797" t="str">
            <v>13.01.009</v>
          </cell>
          <cell r="C1797" t="str">
            <v>Enchimento de laje com carvao vegetal</v>
          </cell>
          <cell r="D1797" t="str">
            <v>FDE</v>
          </cell>
          <cell r="E1797" t="str">
            <v>M3</v>
          </cell>
          <cell r="F1797">
            <v>301.91000000000003</v>
          </cell>
        </row>
        <row r="1798">
          <cell r="B1798" t="str">
            <v>13.01.010</v>
          </cell>
          <cell r="C1798" t="str">
            <v>Enchimento de rebaixo de laje com tijolos ceramicos furados</v>
          </cell>
          <cell r="D1798" t="str">
            <v>FDE</v>
          </cell>
          <cell r="E1798" t="str">
            <v>M3</v>
          </cell>
          <cell r="F1798">
            <v>309.48</v>
          </cell>
        </row>
        <row r="1799">
          <cell r="B1799" t="str">
            <v>13.01.011</v>
          </cell>
          <cell r="C1799" t="str">
            <v>Enchimento de rebaixo de laje com cacos de concreto celular</v>
          </cell>
          <cell r="D1799" t="str">
            <v>FDE</v>
          </cell>
          <cell r="E1799" t="str">
            <v>M3</v>
          </cell>
          <cell r="F1799">
            <v>608.79</v>
          </cell>
        </row>
        <row r="1800">
          <cell r="B1800" t="str">
            <v>13.01.017</v>
          </cell>
          <cell r="C1800" t="str">
            <v>Argamassa de regularizacao cim/areia 1:3 esp=2,50cm</v>
          </cell>
          <cell r="D1800" t="str">
            <v>FDE</v>
          </cell>
          <cell r="E1800" t="str">
            <v>M2</v>
          </cell>
          <cell r="F1800">
            <v>30.57</v>
          </cell>
        </row>
        <row r="1801">
          <cell r="B1801" t="str">
            <v>13.01.018</v>
          </cell>
          <cell r="C1801" t="str">
            <v>Argamassa de regularizacao cim/areia 1:3 c/ imperm. esp=2,50cm</v>
          </cell>
          <cell r="D1801" t="str">
            <v>FDE</v>
          </cell>
          <cell r="E1801" t="str">
            <v>M2</v>
          </cell>
          <cell r="F1801">
            <v>31.96</v>
          </cell>
        </row>
        <row r="1802">
          <cell r="B1802" t="str">
            <v>13.02.004</v>
          </cell>
          <cell r="C1802" t="str">
            <v>Cimentado desempenado e alisado c/ corante e=3,5cm incl arg reg</v>
          </cell>
          <cell r="D1802" t="str">
            <v>FDE</v>
          </cell>
          <cell r="E1802" t="str">
            <v>M2</v>
          </cell>
          <cell r="F1802">
            <v>64.760000000000005</v>
          </cell>
        </row>
        <row r="1803">
          <cell r="B1803" t="str">
            <v>13.02.005</v>
          </cell>
          <cell r="C1803" t="str">
            <v>Cimentado desempenado alisado e=3,50cm incl arg reg</v>
          </cell>
          <cell r="D1803" t="str">
            <v>FDE</v>
          </cell>
          <cell r="E1803" t="str">
            <v>M2</v>
          </cell>
          <cell r="F1803">
            <v>61.02</v>
          </cell>
        </row>
        <row r="1804">
          <cell r="B1804" t="str">
            <v>13.02.006</v>
          </cell>
          <cell r="C1804" t="str">
            <v>Piso de concreto fck 25mpa desempenamento mecânico e=8cm</v>
          </cell>
          <cell r="D1804" t="str">
            <v>FDE</v>
          </cell>
          <cell r="E1804" t="str">
            <v>M2</v>
          </cell>
          <cell r="F1804">
            <v>55.89</v>
          </cell>
        </row>
        <row r="1805">
          <cell r="B1805" t="str">
            <v>13.02.007</v>
          </cell>
          <cell r="C1805" t="str">
            <v>Piso de concreto liso-fundacao direta fck-25 mpa</v>
          </cell>
          <cell r="D1805" t="str">
            <v>FDE</v>
          </cell>
          <cell r="E1805" t="str">
            <v>M2</v>
          </cell>
          <cell r="F1805">
            <v>140.80000000000001</v>
          </cell>
        </row>
        <row r="1806">
          <cell r="B1806" t="str">
            <v>13.02.009</v>
          </cell>
          <cell r="C1806" t="str">
            <v>Piso de concreto camurcado-fundacao direta fck-25 mpa</v>
          </cell>
          <cell r="D1806" t="str">
            <v>FDE</v>
          </cell>
          <cell r="E1806" t="str">
            <v>M2</v>
          </cell>
          <cell r="F1806">
            <v>130.88</v>
          </cell>
        </row>
        <row r="1807">
          <cell r="B1807" t="str">
            <v>13.02.017</v>
          </cell>
          <cell r="C1807" t="str">
            <v>Ladrilhos hidraulicos de 20x20 cm lisos em uma cor</v>
          </cell>
          <cell r="D1807" t="str">
            <v>FDE</v>
          </cell>
          <cell r="E1807" t="str">
            <v>M2</v>
          </cell>
          <cell r="F1807">
            <v>103.88</v>
          </cell>
        </row>
        <row r="1808">
          <cell r="B1808" t="str">
            <v>13.02.019</v>
          </cell>
          <cell r="C1808" t="str">
            <v>Ladrilho hidraulico 25x25 e=2cm - piso tatil de alerta</v>
          </cell>
          <cell r="D1808" t="str">
            <v>FDE</v>
          </cell>
          <cell r="E1808" t="str">
            <v>M2</v>
          </cell>
          <cell r="F1808">
            <v>125.21</v>
          </cell>
        </row>
        <row r="1809">
          <cell r="B1809" t="str">
            <v>13.02.020</v>
          </cell>
          <cell r="C1809" t="str">
            <v>Ladrilho hidraulico 25x25 e=2cm - piso tatil direcional</v>
          </cell>
          <cell r="D1809" t="str">
            <v>FDE</v>
          </cell>
          <cell r="E1809" t="str">
            <v>M2</v>
          </cell>
          <cell r="F1809">
            <v>125.21</v>
          </cell>
        </row>
        <row r="1810">
          <cell r="B1810" t="str">
            <v>13.02.023</v>
          </cell>
          <cell r="C1810" t="str">
            <v>Borracha colada - piso tatil direcional</v>
          </cell>
          <cell r="D1810" t="str">
            <v>FDE</v>
          </cell>
          <cell r="E1810" t="str">
            <v>M2</v>
          </cell>
          <cell r="F1810">
            <v>184.99</v>
          </cell>
        </row>
        <row r="1811">
          <cell r="B1811" t="str">
            <v>13.02.024</v>
          </cell>
          <cell r="C1811" t="str">
            <v>Borracha assentada c/ argamassa - piso tatil direcional</v>
          </cell>
          <cell r="D1811" t="str">
            <v>FDE</v>
          </cell>
          <cell r="E1811" t="str">
            <v>M2</v>
          </cell>
          <cell r="F1811">
            <v>226.97</v>
          </cell>
        </row>
        <row r="1812">
          <cell r="B1812" t="str">
            <v>13.02.032</v>
          </cell>
          <cell r="C1812" t="str">
            <v>Faixa antiderrapante a base de res.e areia quartzosa l=4cm</v>
          </cell>
          <cell r="D1812" t="str">
            <v>FDE</v>
          </cell>
          <cell r="E1812" t="str">
            <v>M</v>
          </cell>
          <cell r="F1812">
            <v>16.190000000000001</v>
          </cell>
        </row>
        <row r="1813">
          <cell r="B1813" t="str">
            <v>13.02.034</v>
          </cell>
          <cell r="C1813" t="str">
            <v>Granilite cinza / cimento comum 8mm c/ polimento</v>
          </cell>
          <cell r="D1813" t="str">
            <v>FDE</v>
          </cell>
          <cell r="E1813" t="str">
            <v>M2</v>
          </cell>
          <cell r="F1813">
            <v>137.27000000000001</v>
          </cell>
        </row>
        <row r="1814">
          <cell r="B1814" t="str">
            <v>13.02.038</v>
          </cell>
          <cell r="C1814" t="str">
            <v>Granilite preto/cimento comum e=8mm com polimento</v>
          </cell>
          <cell r="D1814" t="str">
            <v>FDE</v>
          </cell>
          <cell r="E1814" t="str">
            <v>M2</v>
          </cell>
          <cell r="F1814">
            <v>137.38999999999999</v>
          </cell>
        </row>
        <row r="1815">
          <cell r="B1815" t="str">
            <v>13.02.040</v>
          </cell>
          <cell r="C1815" t="str">
            <v>Piso de alta resistencia tipo medio, polido e=8mm preto/cimento comum</v>
          </cell>
          <cell r="D1815" t="str">
            <v>FDE</v>
          </cell>
          <cell r="E1815" t="str">
            <v>M2</v>
          </cell>
          <cell r="F1815">
            <v>85.47</v>
          </cell>
        </row>
        <row r="1816">
          <cell r="B1816" t="str">
            <v>13.02.041</v>
          </cell>
          <cell r="C1816" t="str">
            <v>Piso de alta resistencia tipo medio, polido e=8mm cinza/cimento comum</v>
          </cell>
          <cell r="D1816" t="str">
            <v>FDE</v>
          </cell>
          <cell r="E1816" t="str">
            <v>M2</v>
          </cell>
          <cell r="F1816">
            <v>79.239999999999995</v>
          </cell>
        </row>
        <row r="1817">
          <cell r="B1817" t="str">
            <v>13.02.047</v>
          </cell>
          <cell r="C1817" t="str">
            <v>Soalho de tabuas de 10x2cm macho-femea g1-c6 sobre lastro/laje</v>
          </cell>
          <cell r="D1817" t="str">
            <v>FDE</v>
          </cell>
          <cell r="E1817" t="str">
            <v>M2</v>
          </cell>
          <cell r="F1817">
            <v>368.16</v>
          </cell>
        </row>
        <row r="1818">
          <cell r="B1818" t="str">
            <v>13.02.048</v>
          </cell>
          <cell r="C1818" t="str">
            <v>Soalho de tabuas de 20x2cm macho-femea g1-c6 sobre lastro/laje</v>
          </cell>
          <cell r="D1818" t="str">
            <v>FDE</v>
          </cell>
          <cell r="E1818" t="str">
            <v>M2</v>
          </cell>
          <cell r="F1818">
            <v>333.95</v>
          </cell>
        </row>
        <row r="1819">
          <cell r="B1819" t="str">
            <v>13.02.049</v>
          </cell>
          <cell r="C1819" t="str">
            <v>Qe-34 quadra de esportes/piso fibra polipropileno corrugado/fund dir</v>
          </cell>
          <cell r="D1819" t="str">
            <v>FDE</v>
          </cell>
          <cell r="E1819" t="str">
            <v>M2</v>
          </cell>
          <cell r="F1819">
            <v>90.85</v>
          </cell>
        </row>
        <row r="1820">
          <cell r="B1820" t="str">
            <v>13.02.050</v>
          </cell>
          <cell r="C1820" t="str">
            <v>Qe-35 espaco multiesportivo/piso fibra poliprop corrugado/fund dir</v>
          </cell>
          <cell r="D1820" t="str">
            <v>FDE</v>
          </cell>
          <cell r="E1820" t="str">
            <v>M2</v>
          </cell>
          <cell r="F1820">
            <v>93.82</v>
          </cell>
        </row>
        <row r="1821">
          <cell r="B1821" t="str">
            <v>13.02.052</v>
          </cell>
          <cell r="C1821" t="str">
            <v>Tratamento selador para granilite - base agua</v>
          </cell>
          <cell r="D1821" t="str">
            <v>FDE</v>
          </cell>
          <cell r="E1821" t="str">
            <v>M2</v>
          </cell>
          <cell r="F1821">
            <v>9.7899999999999991</v>
          </cell>
        </row>
        <row r="1822">
          <cell r="B1822" t="str">
            <v>13.02.053</v>
          </cell>
          <cell r="C1822" t="str">
            <v>Borracha colada - piso tatil de alerta</v>
          </cell>
          <cell r="D1822" t="str">
            <v>FDE</v>
          </cell>
          <cell r="E1822" t="str">
            <v>M2</v>
          </cell>
          <cell r="F1822">
            <v>184.99</v>
          </cell>
        </row>
        <row r="1823">
          <cell r="B1823" t="str">
            <v>13.02.055</v>
          </cell>
          <cell r="C1823" t="str">
            <v>Borracha assentada c/ argamassa - piso tatil de alerta</v>
          </cell>
          <cell r="D1823" t="str">
            <v>FDE</v>
          </cell>
          <cell r="E1823" t="str">
            <v>M2</v>
          </cell>
          <cell r="F1823">
            <v>226.97</v>
          </cell>
        </row>
        <row r="1824">
          <cell r="B1824" t="str">
            <v>13.02.058</v>
          </cell>
          <cell r="C1824" t="str">
            <v>Sinalização visual de degraus-pintura esmalte epoxi</v>
          </cell>
          <cell r="D1824" t="str">
            <v>FDE</v>
          </cell>
          <cell r="E1824" t="str">
            <v>CJ</v>
          </cell>
          <cell r="F1824">
            <v>15.68</v>
          </cell>
        </row>
        <row r="1825">
          <cell r="B1825" t="str">
            <v>13.02.059</v>
          </cell>
          <cell r="C1825" t="str">
            <v>Sinalização visual de degraus-fita adesiva</v>
          </cell>
          <cell r="D1825" t="str">
            <v>FDE</v>
          </cell>
          <cell r="E1825" t="str">
            <v>CJ</v>
          </cell>
          <cell r="F1825">
            <v>15.71</v>
          </cell>
        </row>
        <row r="1826">
          <cell r="B1826" t="str">
            <v>13.02.061</v>
          </cell>
          <cell r="C1826" t="str">
            <v>Piso de borracha sint pastilhada cor preta esp 7mm fixavel c/argamassa</v>
          </cell>
          <cell r="D1826" t="str">
            <v>FDE</v>
          </cell>
          <cell r="E1826" t="str">
            <v>M2</v>
          </cell>
          <cell r="F1826">
            <v>169.95</v>
          </cell>
        </row>
        <row r="1827">
          <cell r="B1827" t="str">
            <v>13.02.062</v>
          </cell>
          <cell r="C1827" t="str">
            <v>Piso de borracha sint canelado cor preta esp 7mm fixavel c/argamassa</v>
          </cell>
          <cell r="D1827" t="str">
            <v>FDE</v>
          </cell>
          <cell r="E1827" t="str">
            <v>M2</v>
          </cell>
          <cell r="F1827">
            <v>161.46</v>
          </cell>
        </row>
        <row r="1828">
          <cell r="B1828" t="str">
            <v>13.02.066</v>
          </cell>
          <cell r="C1828" t="str">
            <v>Piso de concreto/laje alveolar (tipo laje zero)</v>
          </cell>
          <cell r="D1828" t="str">
            <v>FDE</v>
          </cell>
          <cell r="E1828" t="str">
            <v>M2</v>
          </cell>
          <cell r="F1828">
            <v>24.83</v>
          </cell>
        </row>
        <row r="1829">
          <cell r="B1829" t="str">
            <v>13.02.067</v>
          </cell>
          <cell r="C1829" t="str">
            <v>Piso de concreto/laje trelicada (tipo laje zero)</v>
          </cell>
          <cell r="D1829" t="str">
            <v>FDE</v>
          </cell>
          <cell r="E1829" t="str">
            <v>M2</v>
          </cell>
          <cell r="F1829">
            <v>24.83</v>
          </cell>
        </row>
        <row r="1830">
          <cell r="B1830" t="str">
            <v>13.02.068</v>
          </cell>
          <cell r="C1830" t="str">
            <v>Piso de concreto sobre laje impermeabilizada ou sobre protecao acustica</v>
          </cell>
          <cell r="D1830" t="str">
            <v>FDE</v>
          </cell>
          <cell r="E1830" t="str">
            <v>M2</v>
          </cell>
          <cell r="F1830">
            <v>121.47</v>
          </cell>
        </row>
        <row r="1831">
          <cell r="B1831" t="str">
            <v>13.02.069</v>
          </cell>
          <cell r="C1831" t="str">
            <v>Porcelanato esmaltado</v>
          </cell>
          <cell r="D1831" t="str">
            <v>FDE</v>
          </cell>
          <cell r="E1831" t="str">
            <v>M2</v>
          </cell>
          <cell r="F1831">
            <v>132.97</v>
          </cell>
        </row>
        <row r="1832">
          <cell r="B1832" t="str">
            <v>13.02.075</v>
          </cell>
          <cell r="C1832" t="str">
            <v>Chapas vinilicas (cor especificar) espessura de 2 mm</v>
          </cell>
          <cell r="D1832" t="str">
            <v>FDE</v>
          </cell>
          <cell r="E1832" t="str">
            <v>M2</v>
          </cell>
          <cell r="F1832">
            <v>108.01</v>
          </cell>
        </row>
        <row r="1833">
          <cell r="B1833" t="str">
            <v>13.02.077</v>
          </cell>
          <cell r="C1833" t="str">
            <v>Chapas vinilicas/transito pesado (cor especificar) esp 2mm</v>
          </cell>
          <cell r="D1833" t="str">
            <v>FDE</v>
          </cell>
          <cell r="E1833" t="str">
            <v>M2</v>
          </cell>
          <cell r="F1833">
            <v>153.34</v>
          </cell>
        </row>
        <row r="1834">
          <cell r="B1834" t="str">
            <v>13.02.087</v>
          </cell>
          <cell r="C1834" t="str">
            <v>Taco madeira g1-c6 aplicado com cola</v>
          </cell>
          <cell r="D1834" t="str">
            <v>FDE</v>
          </cell>
          <cell r="E1834" t="str">
            <v>M2</v>
          </cell>
          <cell r="F1834">
            <v>195.08</v>
          </cell>
        </row>
        <row r="1835">
          <cell r="B1835" t="str">
            <v>13.02.092</v>
          </cell>
          <cell r="C1835" t="str">
            <v>Sinteko - duas demaos inclusive raspagem - aplicado</v>
          </cell>
          <cell r="D1835" t="str">
            <v>FDE</v>
          </cell>
          <cell r="E1835" t="str">
            <v>M2</v>
          </cell>
          <cell r="F1835">
            <v>78.73</v>
          </cell>
        </row>
        <row r="1836">
          <cell r="B1836" t="str">
            <v>13.02.093</v>
          </cell>
          <cell r="C1836" t="str">
            <v>Raspagem com calafetacao e aplicacao de cera</v>
          </cell>
          <cell r="D1836" t="str">
            <v>FDE</v>
          </cell>
          <cell r="E1836" t="str">
            <v>M2</v>
          </cell>
          <cell r="F1836">
            <v>49.93</v>
          </cell>
        </row>
        <row r="1837">
          <cell r="B1837" t="str">
            <v>13.02.100</v>
          </cell>
          <cell r="C1837" t="str">
            <v>Ceramica esmalt.antider. absorção de agua 3% a 8% pei 4/5 coef.atrito minimo 0,4 uso exclusivo padrao creche</v>
          </cell>
          <cell r="D1837" t="str">
            <v>FDE</v>
          </cell>
          <cell r="E1837" t="str">
            <v>M2</v>
          </cell>
          <cell r="F1837">
            <v>58.72</v>
          </cell>
        </row>
        <row r="1838">
          <cell r="B1838" t="str">
            <v>13.03.042</v>
          </cell>
          <cell r="C1838" t="str">
            <v>Pedra ardosia 40x40cm e=7a10mm</v>
          </cell>
          <cell r="D1838" t="str">
            <v>FDE</v>
          </cell>
          <cell r="E1838" t="str">
            <v>M2</v>
          </cell>
          <cell r="F1838">
            <v>98.13</v>
          </cell>
        </row>
        <row r="1839">
          <cell r="B1839" t="str">
            <v>13.04.001</v>
          </cell>
          <cell r="C1839" t="str">
            <v>Degraus em argamassa de cimento e areia 1:3 espessura de 2 cm</v>
          </cell>
          <cell r="D1839" t="str">
            <v>FDE</v>
          </cell>
          <cell r="E1839" t="str">
            <v>M</v>
          </cell>
          <cell r="F1839">
            <v>51.75</v>
          </cell>
        </row>
        <row r="1840">
          <cell r="B1840" t="str">
            <v>13.04.004</v>
          </cell>
          <cell r="C1840" t="str">
            <v>Degrau de concreto liso</v>
          </cell>
          <cell r="D1840" t="str">
            <v>FDE</v>
          </cell>
          <cell r="E1840" t="str">
            <v>M</v>
          </cell>
          <cell r="F1840">
            <v>114.24</v>
          </cell>
        </row>
        <row r="1841">
          <cell r="B1841" t="str">
            <v>13.04.026</v>
          </cell>
          <cell r="C1841" t="str">
            <v>Degraus de granilite moldados no local</v>
          </cell>
          <cell r="D1841" t="str">
            <v>FDE</v>
          </cell>
          <cell r="E1841" t="str">
            <v>M</v>
          </cell>
          <cell r="F1841">
            <v>155.31</v>
          </cell>
        </row>
        <row r="1842">
          <cell r="B1842" t="str">
            <v>13.04.027</v>
          </cell>
          <cell r="C1842" t="str">
            <v>Degraus de granilite pre-moldados</v>
          </cell>
          <cell r="D1842" t="str">
            <v>FDE</v>
          </cell>
          <cell r="E1842" t="str">
            <v>M</v>
          </cell>
          <cell r="F1842">
            <v>54.08</v>
          </cell>
        </row>
        <row r="1843">
          <cell r="B1843" t="str">
            <v>13.04.040</v>
          </cell>
          <cell r="C1843" t="str">
            <v>Degraus de chapa vinilica espess 2 mm</v>
          </cell>
          <cell r="D1843" t="str">
            <v>FDE</v>
          </cell>
          <cell r="E1843" t="str">
            <v>M</v>
          </cell>
          <cell r="F1843">
            <v>154.22999999999999</v>
          </cell>
        </row>
        <row r="1844">
          <cell r="B1844" t="str">
            <v>13.04.050</v>
          </cell>
          <cell r="C1844" t="str">
            <v>Degrau de borracha sintetica cor preta c/testeira fixavel c/arg</v>
          </cell>
          <cell r="D1844" t="str">
            <v>FDE</v>
          </cell>
          <cell r="E1844" t="str">
            <v>M</v>
          </cell>
          <cell r="F1844">
            <v>128.96</v>
          </cell>
        </row>
        <row r="1845">
          <cell r="B1845" t="str">
            <v>13.05.001</v>
          </cell>
          <cell r="C1845" t="str">
            <v>Rodapes de argam cimento e areia 1:3 com altura de 5 cm</v>
          </cell>
          <cell r="D1845" t="str">
            <v>FDE</v>
          </cell>
          <cell r="E1845" t="str">
            <v>M</v>
          </cell>
          <cell r="F1845">
            <v>24.39</v>
          </cell>
        </row>
        <row r="1846">
          <cell r="B1846" t="str">
            <v>13.05.003</v>
          </cell>
          <cell r="C1846" t="str">
            <v>Rodape de cimentado de 15 cm</v>
          </cell>
          <cell r="D1846" t="str">
            <v>FDE</v>
          </cell>
          <cell r="E1846" t="str">
            <v>M</v>
          </cell>
          <cell r="F1846">
            <v>24.96</v>
          </cell>
        </row>
        <row r="1847">
          <cell r="B1847" t="str">
            <v>13.05.004</v>
          </cell>
          <cell r="C1847" t="str">
            <v>Rodapes de argam cimento e areia 1:3 com altura de 10 cm</v>
          </cell>
          <cell r="D1847" t="str">
            <v>FDE</v>
          </cell>
          <cell r="E1847" t="str">
            <v>M</v>
          </cell>
          <cell r="F1847">
            <v>24.87</v>
          </cell>
        </row>
        <row r="1848">
          <cell r="B1848" t="str">
            <v>13.05.005</v>
          </cell>
          <cell r="C1848" t="str">
            <v>Rodape de argamassa de cim/areia 1:3 para escada</v>
          </cell>
          <cell r="D1848" t="str">
            <v>FDE</v>
          </cell>
          <cell r="E1848" t="str">
            <v>M</v>
          </cell>
          <cell r="F1848">
            <v>40.869999999999997</v>
          </cell>
        </row>
        <row r="1849">
          <cell r="B1849" t="str">
            <v>13.05.006</v>
          </cell>
          <cell r="C1849" t="str">
            <v>Rodapé de argamassa cimento e areia 1:3 espessura 1,5cm x altura de 7cm</v>
          </cell>
          <cell r="D1849" t="str">
            <v>FDE</v>
          </cell>
          <cell r="E1849" t="str">
            <v>M</v>
          </cell>
          <cell r="F1849">
            <v>25.11</v>
          </cell>
        </row>
        <row r="1850">
          <cell r="B1850" t="str">
            <v>13.05.009</v>
          </cell>
          <cell r="C1850" t="str">
            <v>Rodape de madeira de 7x1,5cm g1-c4</v>
          </cell>
          <cell r="D1850" t="str">
            <v>FDE</v>
          </cell>
          <cell r="E1850" t="str">
            <v>M</v>
          </cell>
          <cell r="F1850">
            <v>25.51</v>
          </cell>
        </row>
        <row r="1851">
          <cell r="B1851" t="str">
            <v>13.05.012</v>
          </cell>
          <cell r="C1851" t="str">
            <v>Rodape de madeira de 5x1,5cm g1-c4</v>
          </cell>
          <cell r="D1851" t="str">
            <v>FDE</v>
          </cell>
          <cell r="E1851" t="str">
            <v>M</v>
          </cell>
          <cell r="F1851">
            <v>24.49</v>
          </cell>
        </row>
        <row r="1852">
          <cell r="B1852" t="str">
            <v>13.05.014</v>
          </cell>
          <cell r="C1852" t="str">
            <v>Rodapes de ladrilho hidraulico uma cor com 10 cm de altura</v>
          </cell>
          <cell r="D1852" t="str">
            <v>FDE</v>
          </cell>
          <cell r="E1852" t="str">
            <v>M</v>
          </cell>
          <cell r="F1852">
            <v>49.58</v>
          </cell>
        </row>
        <row r="1853">
          <cell r="B1853" t="str">
            <v>13.05.020</v>
          </cell>
          <cell r="C1853" t="str">
            <v>Rodapes de granilite simples de 10 cm</v>
          </cell>
          <cell r="D1853" t="str">
            <v>FDE</v>
          </cell>
          <cell r="E1853" t="str">
            <v>M</v>
          </cell>
          <cell r="F1853">
            <v>46.84</v>
          </cell>
        </row>
        <row r="1854">
          <cell r="B1854" t="str">
            <v>13.05.022</v>
          </cell>
          <cell r="C1854" t="str">
            <v>Rodape porcelanato esmaltado 7cm</v>
          </cell>
          <cell r="D1854" t="str">
            <v>FDE</v>
          </cell>
          <cell r="E1854" t="str">
            <v>M</v>
          </cell>
          <cell r="F1854">
            <v>18.28</v>
          </cell>
        </row>
        <row r="1855">
          <cell r="B1855" t="str">
            <v>13.05.024</v>
          </cell>
          <cell r="C1855" t="str">
            <v>Rodapes de granilite para escada de 10 cm</v>
          </cell>
          <cell r="D1855" t="str">
            <v>FDE</v>
          </cell>
          <cell r="E1855" t="str">
            <v>M</v>
          </cell>
          <cell r="F1855">
            <v>46.89</v>
          </cell>
        </row>
        <row r="1856">
          <cell r="B1856" t="str">
            <v>13.05.025</v>
          </cell>
          <cell r="C1856" t="str">
            <v>Rodape de granilite para escada de 7-cm</v>
          </cell>
          <cell r="D1856" t="str">
            <v>FDE</v>
          </cell>
          <cell r="E1856" t="str">
            <v>M</v>
          </cell>
          <cell r="F1856">
            <v>46.44</v>
          </cell>
        </row>
        <row r="1857">
          <cell r="B1857" t="str">
            <v>13.05.026</v>
          </cell>
          <cell r="C1857" t="str">
            <v>Rodapé de granilite simples altura 7cm</v>
          </cell>
          <cell r="D1857" t="str">
            <v>FDE</v>
          </cell>
          <cell r="E1857" t="str">
            <v>M</v>
          </cell>
          <cell r="F1857">
            <v>46.7</v>
          </cell>
        </row>
        <row r="1858">
          <cell r="B1858" t="str">
            <v>13.05.028</v>
          </cell>
          <cell r="C1858" t="str">
            <v>Rodapes de massa granit alta resistencia de 10 cm tipo medio simples</v>
          </cell>
          <cell r="D1858" t="str">
            <v>FDE</v>
          </cell>
          <cell r="E1858" t="str">
            <v>M</v>
          </cell>
          <cell r="F1858">
            <v>53.51</v>
          </cell>
        </row>
        <row r="1859">
          <cell r="B1859" t="str">
            <v>13.05.030</v>
          </cell>
          <cell r="C1859" t="str">
            <v>Rodapes massa granit alta res 10cm medio p/escada incl triang</v>
          </cell>
          <cell r="D1859" t="str">
            <v>FDE</v>
          </cell>
          <cell r="E1859" t="str">
            <v>M</v>
          </cell>
          <cell r="F1859">
            <v>59.1</v>
          </cell>
        </row>
        <row r="1860">
          <cell r="B1860" t="str">
            <v>13.05.031</v>
          </cell>
          <cell r="C1860" t="str">
            <v>Rodape de alta resistencia 7-cm tipo medio para escada incl triangulo</v>
          </cell>
          <cell r="D1860" t="str">
            <v>FDE</v>
          </cell>
          <cell r="E1860" t="str">
            <v>M</v>
          </cell>
          <cell r="F1860">
            <v>51.21</v>
          </cell>
        </row>
        <row r="1861">
          <cell r="B1861" t="str">
            <v>13.05.068</v>
          </cell>
          <cell r="C1861" t="str">
            <v>Rodape vinilico de 5 cm simples</v>
          </cell>
          <cell r="D1861" t="str">
            <v>FDE</v>
          </cell>
          <cell r="E1861" t="str">
            <v>M</v>
          </cell>
          <cell r="F1861">
            <v>30.39</v>
          </cell>
        </row>
        <row r="1862">
          <cell r="B1862" t="str">
            <v>13.05.069</v>
          </cell>
          <cell r="C1862" t="str">
            <v>Rodape vinilico de 7 cm simples</v>
          </cell>
          <cell r="D1862" t="str">
            <v>FDE</v>
          </cell>
          <cell r="E1862" t="str">
            <v>M</v>
          </cell>
          <cell r="F1862">
            <v>35.71</v>
          </cell>
        </row>
        <row r="1863">
          <cell r="B1863" t="str">
            <v>13.05.070</v>
          </cell>
          <cell r="C1863" t="str">
            <v>Rodape vinilico de 7,5 cm simples</v>
          </cell>
          <cell r="D1863" t="str">
            <v>FDE</v>
          </cell>
          <cell r="E1863" t="str">
            <v>M</v>
          </cell>
          <cell r="F1863">
            <v>37.229999999999997</v>
          </cell>
        </row>
        <row r="1864">
          <cell r="B1864" t="str">
            <v>13.05.074</v>
          </cell>
          <cell r="C1864" t="str">
            <v>Rodape vinilico de 5 cm para escada</v>
          </cell>
          <cell r="D1864" t="str">
            <v>FDE</v>
          </cell>
          <cell r="E1864" t="str">
            <v>M</v>
          </cell>
          <cell r="F1864">
            <v>33.450000000000003</v>
          </cell>
        </row>
        <row r="1865">
          <cell r="B1865" t="str">
            <v>13.05.075</v>
          </cell>
          <cell r="C1865" t="str">
            <v>Rodape vinilico de 7,5 cm para escada</v>
          </cell>
          <cell r="D1865" t="str">
            <v>FDE</v>
          </cell>
          <cell r="E1865" t="str">
            <v>M</v>
          </cell>
          <cell r="F1865">
            <v>38.99</v>
          </cell>
        </row>
        <row r="1866">
          <cell r="B1866" t="str">
            <v>13.05.080</v>
          </cell>
          <cell r="C1866" t="str">
            <v>Rodape de borracha sint cor preta faixa 7cm e=7mm fixavel c/arg</v>
          </cell>
          <cell r="D1866" t="str">
            <v>FDE</v>
          </cell>
          <cell r="E1866" t="str">
            <v>M</v>
          </cell>
          <cell r="F1866">
            <v>43.65</v>
          </cell>
        </row>
        <row r="1867">
          <cell r="B1867" t="str">
            <v>13.05.100</v>
          </cell>
          <cell r="C1867" t="str">
            <v>Rodape ceramica antiderrapante altura 7cm (monoqueima) uso exclusivo padrao creche</v>
          </cell>
          <cell r="D1867" t="str">
            <v>FDE</v>
          </cell>
          <cell r="E1867" t="str">
            <v>M</v>
          </cell>
          <cell r="F1867">
            <v>11.65</v>
          </cell>
        </row>
        <row r="1868">
          <cell r="B1868" t="str">
            <v>13.06.005</v>
          </cell>
          <cell r="C1868" t="str">
            <v>Soleira de argamassa cim/areia 1:3 em rampa</v>
          </cell>
          <cell r="D1868" t="str">
            <v>FDE</v>
          </cell>
          <cell r="E1868" t="str">
            <v>M</v>
          </cell>
          <cell r="F1868">
            <v>23.75</v>
          </cell>
        </row>
        <row r="1869">
          <cell r="B1869" t="str">
            <v>13.06.008</v>
          </cell>
          <cell r="C1869" t="str">
            <v>Soleira tabua de 15cm g1-c6</v>
          </cell>
          <cell r="D1869" t="str">
            <v>FDE</v>
          </cell>
          <cell r="E1869" t="str">
            <v>M</v>
          </cell>
          <cell r="F1869">
            <v>69.77</v>
          </cell>
        </row>
        <row r="1870">
          <cell r="B1870" t="str">
            <v>13.06.009</v>
          </cell>
          <cell r="C1870" t="str">
            <v>Soleira tabua de 25cm g1-c6</v>
          </cell>
          <cell r="D1870" t="str">
            <v>FDE</v>
          </cell>
          <cell r="E1870" t="str">
            <v>M</v>
          </cell>
          <cell r="F1870">
            <v>88.79</v>
          </cell>
        </row>
        <row r="1871">
          <cell r="B1871" t="str">
            <v>13.06.074</v>
          </cell>
          <cell r="C1871" t="str">
            <v>So-14 soleira rampada desnivel ate 2cm (cimentado / alvenaria 15,5cm)</v>
          </cell>
          <cell r="D1871" t="str">
            <v>FDE</v>
          </cell>
          <cell r="E1871" t="str">
            <v>M</v>
          </cell>
          <cell r="F1871">
            <v>105.45</v>
          </cell>
        </row>
        <row r="1872">
          <cell r="B1872" t="str">
            <v>13.06.075</v>
          </cell>
          <cell r="C1872" t="str">
            <v>So-15 soleira rampada desnivel ate 2cm (cimentado / alvenaria 22cm)</v>
          </cell>
          <cell r="D1872" t="str">
            <v>FDE</v>
          </cell>
          <cell r="E1872" t="str">
            <v>M</v>
          </cell>
          <cell r="F1872">
            <v>116.99</v>
          </cell>
        </row>
        <row r="1873">
          <cell r="B1873" t="str">
            <v>13.06.076</v>
          </cell>
          <cell r="C1873" t="str">
            <v>So-16 soleira rampada desnivel ate 2cm (granilite / alvenaria 15,5cm)</v>
          </cell>
          <cell r="D1873" t="str">
            <v>FDE</v>
          </cell>
          <cell r="E1873" t="str">
            <v>M</v>
          </cell>
          <cell r="F1873">
            <v>118.54</v>
          </cell>
        </row>
        <row r="1874">
          <cell r="B1874" t="str">
            <v>13.06.077</v>
          </cell>
          <cell r="C1874" t="str">
            <v>So-17 soleira rampada desnivel ate 2cm (granilite / alvenaria 22cm)</v>
          </cell>
          <cell r="D1874" t="str">
            <v>FDE</v>
          </cell>
          <cell r="E1874" t="str">
            <v>M</v>
          </cell>
          <cell r="F1874">
            <v>135.59</v>
          </cell>
        </row>
        <row r="1875">
          <cell r="B1875" t="str">
            <v>13.06.082</v>
          </cell>
          <cell r="C1875" t="str">
            <v>So-22 soleira de granito em nivel 1 peça (l= 14 a 17cm)</v>
          </cell>
          <cell r="D1875" t="str">
            <v>FDE</v>
          </cell>
          <cell r="E1875" t="str">
            <v>M</v>
          </cell>
          <cell r="F1875">
            <v>111.58</v>
          </cell>
        </row>
        <row r="1876">
          <cell r="B1876" t="str">
            <v>13.06.083</v>
          </cell>
          <cell r="C1876" t="str">
            <v>So-23 soleira de granito em nivel 1 peça (l=19 a 22cm)</v>
          </cell>
          <cell r="D1876" t="str">
            <v>FDE</v>
          </cell>
          <cell r="E1876" t="str">
            <v>M</v>
          </cell>
          <cell r="F1876">
            <v>144.55000000000001</v>
          </cell>
        </row>
        <row r="1877">
          <cell r="B1877" t="str">
            <v>13.06.084</v>
          </cell>
          <cell r="C1877" t="str">
            <v>So-24 - soleira de granito rampada desnivel ate 2cm 2 peças (l=14 a 17cm)</v>
          </cell>
          <cell r="D1877" t="str">
            <v>FDE</v>
          </cell>
          <cell r="E1877" t="str">
            <v>M</v>
          </cell>
          <cell r="F1877">
            <v>162.47</v>
          </cell>
        </row>
        <row r="1878">
          <cell r="B1878" t="str">
            <v>13.06.085</v>
          </cell>
          <cell r="C1878" t="str">
            <v>So-25 soleira de granito rampada desnivel ate 2cm 2 peças (l=19 a 22cm)</v>
          </cell>
          <cell r="D1878" t="str">
            <v>FDE</v>
          </cell>
          <cell r="E1878" t="str">
            <v>M</v>
          </cell>
          <cell r="F1878">
            <v>195.47</v>
          </cell>
        </row>
        <row r="1879">
          <cell r="B1879" t="str">
            <v>13.06.086</v>
          </cell>
          <cell r="C1879" t="str">
            <v>So-26 soleira de granito rampada desnivel ate 2cm 3 peças (l=14 a 17cm)</v>
          </cell>
          <cell r="D1879" t="str">
            <v>FDE</v>
          </cell>
          <cell r="E1879" t="str">
            <v>M</v>
          </cell>
          <cell r="F1879">
            <v>213.26</v>
          </cell>
        </row>
        <row r="1880">
          <cell r="B1880" t="str">
            <v>13.06.087</v>
          </cell>
          <cell r="C1880" t="str">
            <v>So-27 soleira de granito rampada desnivel ate 2cm 3 peças (l=19 a 22cm)</v>
          </cell>
          <cell r="D1880" t="str">
            <v>FDE</v>
          </cell>
          <cell r="E1880" t="str">
            <v>M</v>
          </cell>
          <cell r="F1880">
            <v>246.25</v>
          </cell>
        </row>
        <row r="1881">
          <cell r="B1881" t="str">
            <v>13.07.002</v>
          </cell>
          <cell r="C1881" t="str">
            <v>Pe-02 peitoril</v>
          </cell>
          <cell r="D1881" t="str">
            <v>FDE</v>
          </cell>
          <cell r="E1881" t="str">
            <v>M</v>
          </cell>
          <cell r="F1881">
            <v>86.33</v>
          </cell>
        </row>
        <row r="1882">
          <cell r="B1882" t="str">
            <v>13.50.001</v>
          </cell>
          <cell r="C1882" t="str">
            <v>Demolicao piso de concreto simples capeado</v>
          </cell>
          <cell r="D1882" t="str">
            <v>FDE</v>
          </cell>
          <cell r="E1882" t="str">
            <v>M3</v>
          </cell>
          <cell r="F1882">
            <v>264.61</v>
          </cell>
        </row>
        <row r="1883">
          <cell r="B1883" t="str">
            <v>13.50.002</v>
          </cell>
          <cell r="C1883" t="str">
            <v>Demoliçao piso granilite, ladrilho hidraulico, ceramico, cacos, inclusive base</v>
          </cell>
          <cell r="D1883" t="str">
            <v>FDE</v>
          </cell>
          <cell r="E1883" t="str">
            <v>M2</v>
          </cell>
          <cell r="F1883">
            <v>32</v>
          </cell>
        </row>
        <row r="1884">
          <cell r="B1884" t="str">
            <v>13.50.003</v>
          </cell>
          <cell r="C1884" t="str">
            <v>Demolicao piso tacos de madeira inclusive arg assentamento</v>
          </cell>
          <cell r="D1884" t="str">
            <v>FDE</v>
          </cell>
          <cell r="E1884" t="str">
            <v>M2</v>
          </cell>
          <cell r="F1884">
            <v>23.7</v>
          </cell>
        </row>
        <row r="1885">
          <cell r="B1885" t="str">
            <v>13.50.004</v>
          </cell>
          <cell r="C1885" t="str">
            <v>Demolicao piso soalho de tabuas inclusive vigamentos</v>
          </cell>
          <cell r="D1885" t="str">
            <v>FDE</v>
          </cell>
          <cell r="E1885" t="str">
            <v>M2</v>
          </cell>
          <cell r="F1885">
            <v>21.32</v>
          </cell>
        </row>
        <row r="1886">
          <cell r="B1886" t="str">
            <v>13.50.006</v>
          </cell>
          <cell r="C1886" t="str">
            <v>Demolição de soalho somente tábuas</v>
          </cell>
          <cell r="D1886" t="str">
            <v>FDE</v>
          </cell>
          <cell r="E1886" t="str">
            <v>M2</v>
          </cell>
          <cell r="F1886">
            <v>10.66</v>
          </cell>
        </row>
        <row r="1887">
          <cell r="B1887" t="str">
            <v>13.50.010</v>
          </cell>
          <cell r="C1887" t="str">
            <v>Demolição de pisos vinílicos e de borracha incl arg assent e regularizacão</v>
          </cell>
          <cell r="D1887" t="str">
            <v>FDE</v>
          </cell>
          <cell r="E1887" t="str">
            <v>M2</v>
          </cell>
          <cell r="F1887">
            <v>8.15</v>
          </cell>
        </row>
        <row r="1888">
          <cell r="B1888" t="str">
            <v>13.50.015</v>
          </cell>
          <cell r="C1888" t="str">
            <v>Demoliçao revest de degraus de arg/granilite/cacos/ladrilhos, incl arg assent.</v>
          </cell>
          <cell r="D1888" t="str">
            <v>FDE</v>
          </cell>
          <cell r="E1888" t="str">
            <v>M2</v>
          </cell>
          <cell r="F1888">
            <v>10.17</v>
          </cell>
        </row>
        <row r="1889">
          <cell r="B1889" t="str">
            <v>13.50.016</v>
          </cell>
          <cell r="C1889" t="str">
            <v>Demolicao rodapes em geral inclusive argamassa assentamento</v>
          </cell>
          <cell r="D1889" t="str">
            <v>FDE</v>
          </cell>
          <cell r="E1889" t="str">
            <v>M</v>
          </cell>
          <cell r="F1889">
            <v>2.44</v>
          </cell>
        </row>
        <row r="1890">
          <cell r="B1890" t="str">
            <v>13.50.017</v>
          </cell>
          <cell r="C1890" t="str">
            <v>Demolicao soleiras em geral inclusive argamassa assentamento</v>
          </cell>
          <cell r="D1890" t="str">
            <v>FDE</v>
          </cell>
          <cell r="E1890" t="str">
            <v>M</v>
          </cell>
          <cell r="F1890">
            <v>3.05</v>
          </cell>
        </row>
        <row r="1891">
          <cell r="B1891" t="str">
            <v>13.50.018</v>
          </cell>
          <cell r="C1891" t="str">
            <v>Demolicao peitoris em geral inclusive argamassa assentamento</v>
          </cell>
          <cell r="D1891" t="str">
            <v>FDE</v>
          </cell>
          <cell r="E1891" t="str">
            <v>M</v>
          </cell>
          <cell r="F1891">
            <v>2.44</v>
          </cell>
        </row>
        <row r="1892">
          <cell r="B1892" t="str">
            <v>13.50.019</v>
          </cell>
          <cell r="C1892" t="str">
            <v>Demolicao guarda-corpos em geral inclusive argamassa assentamento</v>
          </cell>
          <cell r="D1892" t="str">
            <v>FDE</v>
          </cell>
          <cell r="E1892" t="str">
            <v>M</v>
          </cell>
          <cell r="F1892">
            <v>2.44</v>
          </cell>
        </row>
        <row r="1893">
          <cell r="B1893" t="str">
            <v>13.60.001</v>
          </cell>
          <cell r="C1893" t="str">
            <v>Retirada de piso vinilico e borracha</v>
          </cell>
          <cell r="D1893" t="str">
            <v>FDE</v>
          </cell>
          <cell r="E1893" t="str">
            <v>M2</v>
          </cell>
          <cell r="F1893">
            <v>4.54</v>
          </cell>
        </row>
        <row r="1894">
          <cell r="B1894" t="str">
            <v>13.60.002</v>
          </cell>
          <cell r="C1894" t="str">
            <v>Retirada de piso de borracha argamassado</v>
          </cell>
          <cell r="D1894" t="str">
            <v>FDE</v>
          </cell>
          <cell r="E1894" t="str">
            <v>M2</v>
          </cell>
          <cell r="F1894">
            <v>9.9700000000000006</v>
          </cell>
        </row>
        <row r="1895">
          <cell r="B1895" t="str">
            <v>13.60.003</v>
          </cell>
          <cell r="C1895" t="str">
            <v>Retirada de piso de cerâmica ou ladrilhos hidráulicos</v>
          </cell>
          <cell r="D1895" t="str">
            <v>FDE</v>
          </cell>
          <cell r="E1895" t="str">
            <v>M2</v>
          </cell>
          <cell r="F1895">
            <v>30.53</v>
          </cell>
        </row>
        <row r="1896">
          <cell r="B1896" t="str">
            <v>13.60.004</v>
          </cell>
          <cell r="C1896" t="str">
            <v>Retirada de piso de tacos de madeira</v>
          </cell>
          <cell r="D1896" t="str">
            <v>FDE</v>
          </cell>
          <cell r="E1896" t="str">
            <v>M2</v>
          </cell>
          <cell r="F1896">
            <v>12.21</v>
          </cell>
        </row>
        <row r="1897">
          <cell r="B1897" t="str">
            <v>13.60.005</v>
          </cell>
          <cell r="C1897" t="str">
            <v>Retirada de soalho inclusive vigamento</v>
          </cell>
          <cell r="D1897" t="str">
            <v>FDE</v>
          </cell>
          <cell r="E1897" t="str">
            <v>M2</v>
          </cell>
          <cell r="F1897">
            <v>27.84</v>
          </cell>
        </row>
        <row r="1898">
          <cell r="B1898" t="str">
            <v>13.60.006</v>
          </cell>
          <cell r="C1898" t="str">
            <v>Retirada de soalho somente tábuas</v>
          </cell>
          <cell r="D1898" t="str">
            <v>FDE</v>
          </cell>
          <cell r="E1898" t="str">
            <v>M2</v>
          </cell>
          <cell r="F1898">
            <v>16.23</v>
          </cell>
        </row>
        <row r="1899">
          <cell r="B1899" t="str">
            <v>13.60.007</v>
          </cell>
          <cell r="C1899" t="str">
            <v>Retirada de piso de pedra</v>
          </cell>
          <cell r="D1899" t="str">
            <v>FDE</v>
          </cell>
          <cell r="E1899" t="str">
            <v>M2</v>
          </cell>
          <cell r="F1899">
            <v>26.46</v>
          </cell>
        </row>
        <row r="1900">
          <cell r="B1900" t="str">
            <v>13.60.008</v>
          </cell>
          <cell r="C1900" t="str">
            <v>Retirada de piso de granito ou mármore</v>
          </cell>
          <cell r="D1900" t="str">
            <v>FDE</v>
          </cell>
          <cell r="E1900" t="str">
            <v>M2</v>
          </cell>
          <cell r="F1900">
            <v>32.56</v>
          </cell>
        </row>
        <row r="1901">
          <cell r="B1901" t="str">
            <v>13.60.009</v>
          </cell>
          <cell r="C1901" t="str">
            <v>Retirada de degraus e espelhos em pedra</v>
          </cell>
          <cell r="D1901" t="str">
            <v>FDE</v>
          </cell>
          <cell r="E1901" t="str">
            <v>M</v>
          </cell>
          <cell r="F1901">
            <v>20.350000000000001</v>
          </cell>
        </row>
        <row r="1902">
          <cell r="B1902" t="str">
            <v>13.60.010</v>
          </cell>
          <cell r="C1902" t="str">
            <v>Retirada de degraus e esp de granito ou mármore</v>
          </cell>
          <cell r="D1902" t="str">
            <v>FDE</v>
          </cell>
          <cell r="E1902" t="str">
            <v>M</v>
          </cell>
          <cell r="F1902">
            <v>24.42</v>
          </cell>
        </row>
        <row r="1903">
          <cell r="B1903" t="str">
            <v>13.60.011</v>
          </cell>
          <cell r="C1903" t="str">
            <v>Retirada de rodapés de ceram ladr-hidr granito ou mármore</v>
          </cell>
          <cell r="D1903" t="str">
            <v>FDE</v>
          </cell>
          <cell r="E1903" t="str">
            <v>M</v>
          </cell>
          <cell r="F1903">
            <v>4.07</v>
          </cell>
        </row>
        <row r="1904">
          <cell r="B1904" t="str">
            <v>13.60.012</v>
          </cell>
          <cell r="C1904" t="str">
            <v>Retirada de rodapes de madeira inclusive cordão</v>
          </cell>
          <cell r="D1904" t="str">
            <v>FDE</v>
          </cell>
          <cell r="E1904" t="str">
            <v>M</v>
          </cell>
          <cell r="F1904">
            <v>3.16</v>
          </cell>
        </row>
        <row r="1905">
          <cell r="B1905" t="str">
            <v>13.60.013</v>
          </cell>
          <cell r="C1905" t="str">
            <v>Retirada de soleiras em geral</v>
          </cell>
          <cell r="D1905" t="str">
            <v>FDE</v>
          </cell>
          <cell r="E1905" t="str">
            <v>M</v>
          </cell>
          <cell r="F1905">
            <v>4.07</v>
          </cell>
        </row>
        <row r="1906">
          <cell r="B1906" t="str">
            <v>13.60.014</v>
          </cell>
          <cell r="C1906" t="str">
            <v>Retirada de peitoris em geral</v>
          </cell>
          <cell r="D1906" t="str">
            <v>FDE</v>
          </cell>
          <cell r="E1906" t="str">
            <v>M</v>
          </cell>
          <cell r="F1906">
            <v>4.07</v>
          </cell>
        </row>
        <row r="1907">
          <cell r="B1907" t="str">
            <v>13.60.015</v>
          </cell>
          <cell r="C1907" t="str">
            <v>Retirada de guarda-corpos em geral</v>
          </cell>
          <cell r="D1907" t="str">
            <v>FDE</v>
          </cell>
          <cell r="E1907" t="str">
            <v>M</v>
          </cell>
          <cell r="F1907">
            <v>4.07</v>
          </cell>
        </row>
        <row r="1908">
          <cell r="B1908" t="str">
            <v>13.70.001</v>
          </cell>
          <cell r="C1908" t="str">
            <v>Recolocação de piso vinílico e borracha</v>
          </cell>
          <cell r="D1908" t="str">
            <v>FDE</v>
          </cell>
          <cell r="E1908" t="str">
            <v>M2</v>
          </cell>
          <cell r="F1908">
            <v>16.05</v>
          </cell>
        </row>
        <row r="1909">
          <cell r="B1909" t="str">
            <v>13.70.002</v>
          </cell>
          <cell r="C1909" t="str">
            <v>Recolocação de piso de borracha argamassado</v>
          </cell>
          <cell r="D1909" t="str">
            <v>FDE</v>
          </cell>
          <cell r="E1909" t="str">
            <v>M2</v>
          </cell>
          <cell r="F1909">
            <v>70.290000000000006</v>
          </cell>
        </row>
        <row r="1910">
          <cell r="B1910" t="str">
            <v>13.70.005</v>
          </cell>
          <cell r="C1910" t="str">
            <v>Recolocação e repregamento de soalho</v>
          </cell>
          <cell r="D1910" t="str">
            <v>FDE</v>
          </cell>
          <cell r="E1910" t="str">
            <v>M2</v>
          </cell>
          <cell r="F1910">
            <v>5.47</v>
          </cell>
        </row>
        <row r="1911">
          <cell r="B1911" t="str">
            <v>13.70.050</v>
          </cell>
          <cell r="C1911" t="str">
            <v>Recolocação de rodapés e cordões de madeira</v>
          </cell>
          <cell r="D1911" t="str">
            <v>FDE</v>
          </cell>
          <cell r="E1911" t="str">
            <v>M</v>
          </cell>
          <cell r="F1911">
            <v>11.79</v>
          </cell>
        </row>
        <row r="1912">
          <cell r="B1912" t="str">
            <v>13.80.002</v>
          </cell>
          <cell r="C1912" t="str">
            <v>Lastro de concreto</v>
          </cell>
          <cell r="D1912" t="str">
            <v>FDE</v>
          </cell>
          <cell r="E1912" t="str">
            <v>M3</v>
          </cell>
          <cell r="F1912">
            <v>727.23</v>
          </cell>
        </row>
        <row r="1913">
          <cell r="B1913" t="str">
            <v>13.80.003</v>
          </cell>
          <cell r="C1913" t="str">
            <v>Lastro de brita graduada compactação mecânica e=8cm</v>
          </cell>
          <cell r="D1913" t="str">
            <v>FDE</v>
          </cell>
          <cell r="E1913" t="str">
            <v>M2</v>
          </cell>
          <cell r="F1913">
            <v>13.83</v>
          </cell>
        </row>
        <row r="1914">
          <cell r="B1914" t="str">
            <v>13.80.005</v>
          </cell>
          <cell r="C1914" t="str">
            <v>Degrau de concreto liso</v>
          </cell>
          <cell r="D1914" t="str">
            <v>FDE</v>
          </cell>
          <cell r="E1914" t="str">
            <v>M</v>
          </cell>
          <cell r="F1914">
            <v>114.24</v>
          </cell>
        </row>
        <row r="1915">
          <cell r="B1915" t="str">
            <v>13.80.006</v>
          </cell>
          <cell r="C1915" t="str">
            <v>Endurecedor superficial para concreto</v>
          </cell>
          <cell r="D1915" t="str">
            <v>FDE</v>
          </cell>
          <cell r="E1915" t="str">
            <v>M2</v>
          </cell>
          <cell r="F1915">
            <v>10.56</v>
          </cell>
        </row>
        <row r="1916">
          <cell r="B1916" t="str">
            <v>13.80.007</v>
          </cell>
          <cell r="C1916" t="str">
            <v>Piso de concreto fck=25mpa e=5cm</v>
          </cell>
          <cell r="D1916" t="str">
            <v>FDE</v>
          </cell>
          <cell r="E1916" t="str">
            <v>M2</v>
          </cell>
          <cell r="F1916">
            <v>24.45</v>
          </cell>
        </row>
        <row r="1917">
          <cell r="B1917" t="str">
            <v>13.80.012</v>
          </cell>
          <cell r="C1917" t="str">
            <v>Soalho de tabua 20x2cm macho-femea g1-c6 (somente tabuas)</v>
          </cell>
          <cell r="D1917" t="str">
            <v>FDE</v>
          </cell>
          <cell r="E1917" t="str">
            <v>M2</v>
          </cell>
          <cell r="F1917">
            <v>247.82</v>
          </cell>
        </row>
        <row r="1918">
          <cell r="B1918" t="str">
            <v>13.80.013</v>
          </cell>
          <cell r="C1918" t="str">
            <v>Isolamento com lona preta</v>
          </cell>
          <cell r="D1918" t="str">
            <v>FDE</v>
          </cell>
          <cell r="E1918" t="str">
            <v>M2</v>
          </cell>
          <cell r="F1918">
            <v>2.81</v>
          </cell>
        </row>
        <row r="1919">
          <cell r="B1919" t="str">
            <v>13.80.014</v>
          </cell>
          <cell r="C1919" t="str">
            <v>Fresamento de piso cimentado</v>
          </cell>
          <cell r="D1919" t="str">
            <v>FDE</v>
          </cell>
          <cell r="E1919" t="str">
            <v>M2</v>
          </cell>
          <cell r="F1919">
            <v>24.27</v>
          </cell>
        </row>
        <row r="1920">
          <cell r="B1920" t="str">
            <v>13.80.015</v>
          </cell>
          <cell r="C1920" t="str">
            <v>Piso vinilico de 2mm de espessura</v>
          </cell>
          <cell r="D1920" t="str">
            <v>FDE</v>
          </cell>
          <cell r="E1920" t="str">
            <v>M2</v>
          </cell>
          <cell r="F1920">
            <v>102.32</v>
          </cell>
        </row>
        <row r="1921">
          <cell r="B1921" t="str">
            <v>13.80.016</v>
          </cell>
          <cell r="C1921" t="str">
            <v>Piso vinilico de 3,2mm de espessura</v>
          </cell>
          <cell r="D1921" t="str">
            <v>FDE</v>
          </cell>
          <cell r="E1921" t="str">
            <v>M2</v>
          </cell>
          <cell r="F1921">
            <v>148.91999999999999</v>
          </cell>
        </row>
        <row r="1922">
          <cell r="B1922" t="str">
            <v>13.80.018</v>
          </cell>
          <cell r="C1922" t="str">
            <v>Reparo completo em granilite-raspagem/estucamento/polimento</v>
          </cell>
          <cell r="D1922" t="str">
            <v>FDE</v>
          </cell>
          <cell r="E1922" t="str">
            <v>M2</v>
          </cell>
          <cell r="F1922">
            <v>38.799999999999997</v>
          </cell>
        </row>
        <row r="1923">
          <cell r="B1923" t="str">
            <v>13.80.021</v>
          </cell>
          <cell r="C1923" t="str">
            <v>Argamassa de regularizacao cimento/areia 1:3 e=2,50cm</v>
          </cell>
          <cell r="D1923" t="str">
            <v>FDE</v>
          </cell>
          <cell r="E1923" t="str">
            <v>M2</v>
          </cell>
          <cell r="F1923">
            <v>32.74</v>
          </cell>
        </row>
        <row r="1924">
          <cell r="B1924" t="str">
            <v>13.80.022</v>
          </cell>
          <cell r="C1924" t="str">
            <v>Colagem com nata de cimento e adesivo p/ argamassa e chapisco</v>
          </cell>
          <cell r="D1924" t="str">
            <v>FDE</v>
          </cell>
          <cell r="E1924" t="str">
            <v>M2</v>
          </cell>
          <cell r="F1924">
            <v>17.04</v>
          </cell>
        </row>
        <row r="1925">
          <cell r="B1925" t="str">
            <v>13.80.023</v>
          </cell>
          <cell r="C1925" t="str">
            <v>Soalho de tabua 10x2,0cm macho-femea g1-c6 sobre vigamento 6x16cm</v>
          </cell>
          <cell r="D1925" t="str">
            <v>FDE</v>
          </cell>
          <cell r="E1925" t="str">
            <v>M2</v>
          </cell>
          <cell r="F1925">
            <v>370.65</v>
          </cell>
        </row>
        <row r="1926">
          <cell r="B1926" t="str">
            <v>13.80.024</v>
          </cell>
          <cell r="C1926" t="str">
            <v>Soalho de tabua 20x2cm macho-femea g1-c6 sobre vigamento 6x16cm</v>
          </cell>
          <cell r="D1926" t="str">
            <v>FDE</v>
          </cell>
          <cell r="E1926" t="str">
            <v>M2</v>
          </cell>
          <cell r="F1926">
            <v>335.37</v>
          </cell>
        </row>
        <row r="1927">
          <cell r="B1927" t="str">
            <v>13.80.025</v>
          </cell>
          <cell r="C1927" t="str">
            <v>Repregamento de soalho de madeira</v>
          </cell>
          <cell r="D1927" t="str">
            <v>FDE</v>
          </cell>
          <cell r="E1927" t="str">
            <v>M2</v>
          </cell>
          <cell r="F1927">
            <v>5.47</v>
          </cell>
        </row>
        <row r="1928">
          <cell r="B1928" t="str">
            <v>13.80.026</v>
          </cell>
          <cell r="C1928" t="str">
            <v>Soalho de tabua 20x2cm macho-femea g1-c6 sobre vigamento 6x12cm</v>
          </cell>
          <cell r="D1928" t="str">
            <v>FDE</v>
          </cell>
          <cell r="E1928" t="str">
            <v>M2</v>
          </cell>
          <cell r="F1928">
            <v>318.39</v>
          </cell>
        </row>
        <row r="1929">
          <cell r="B1929" t="str">
            <v>13.80.027</v>
          </cell>
          <cell r="C1929" t="str">
            <v>Soalho de tabua 10x2,0cm macho-femea g1-c6 sobre vigamento 6x12cm</v>
          </cell>
          <cell r="D1929" t="str">
            <v>FDE</v>
          </cell>
          <cell r="E1929" t="str">
            <v>M2</v>
          </cell>
          <cell r="F1929">
            <v>353.65</v>
          </cell>
        </row>
        <row r="1930">
          <cell r="B1930" t="str">
            <v>13.80.028</v>
          </cell>
          <cell r="C1930" t="str">
            <v>Soalho de tabua 10x2,0cm macho-femea gi-c6 (somente tabuas)</v>
          </cell>
          <cell r="D1930" t="str">
            <v>FDE</v>
          </cell>
          <cell r="E1930" t="str">
            <v>M2</v>
          </cell>
          <cell r="F1930">
            <v>282.45999999999998</v>
          </cell>
        </row>
        <row r="1931">
          <cell r="B1931" t="str">
            <v>13.80.032</v>
          </cell>
          <cell r="C1931" t="str">
            <v>Tela q-92 para piso de concreto</v>
          </cell>
          <cell r="D1931" t="str">
            <v>FDE</v>
          </cell>
          <cell r="E1931" t="str">
            <v>M2</v>
          </cell>
          <cell r="F1931">
            <v>13.78</v>
          </cell>
        </row>
        <row r="1932">
          <cell r="B1932" t="str">
            <v>13.80.033</v>
          </cell>
          <cell r="C1932" t="str">
            <v>Tela q-138 e espaçador treliçado p/piso de concreto</v>
          </cell>
          <cell r="D1932" t="str">
            <v>FDE</v>
          </cell>
          <cell r="E1932" t="str">
            <v>M2</v>
          </cell>
          <cell r="F1932">
            <v>20.84</v>
          </cell>
        </row>
        <row r="1933">
          <cell r="B1933" t="str">
            <v>13.80.034</v>
          </cell>
          <cell r="C1933" t="str">
            <v>Piso de concreto fck=25mpa e=8cm desempenamento mecânico</v>
          </cell>
          <cell r="D1933" t="str">
            <v>FDE</v>
          </cell>
          <cell r="E1933" t="str">
            <v>M2</v>
          </cell>
          <cell r="F1933">
            <v>55.89</v>
          </cell>
        </row>
        <row r="1934">
          <cell r="B1934" t="str">
            <v>13.80.035</v>
          </cell>
          <cell r="C1934" t="str">
            <v>Piso de concreto com fibra fck=25mpa e=8cm desempenamento mecânico</v>
          </cell>
          <cell r="D1934" t="str">
            <v>FDE</v>
          </cell>
          <cell r="E1934" t="str">
            <v>M2</v>
          </cell>
          <cell r="F1934">
            <v>58.55</v>
          </cell>
        </row>
        <row r="1935">
          <cell r="B1935" t="str">
            <v>13.80.050</v>
          </cell>
          <cell r="C1935" t="str">
            <v>Rodape de granilite em placas forn/aplic</v>
          </cell>
          <cell r="D1935" t="str">
            <v>FDE</v>
          </cell>
          <cell r="E1935" t="str">
            <v>M</v>
          </cell>
          <cell r="F1935">
            <v>75.260000000000005</v>
          </cell>
        </row>
        <row r="1936">
          <cell r="B1936" t="str">
            <v>13.80.051</v>
          </cell>
          <cell r="C1936" t="str">
            <v>Rodape de marmore de 15cm</v>
          </cell>
          <cell r="D1936" t="str">
            <v>FDE</v>
          </cell>
          <cell r="E1936" t="str">
            <v>M</v>
          </cell>
          <cell r="F1936">
            <v>88.38</v>
          </cell>
        </row>
        <row r="1937">
          <cell r="B1937" t="str">
            <v>13.80.055</v>
          </cell>
          <cell r="C1937" t="str">
            <v>Cordao meia cana 1,5x1,5cm g1-c4</v>
          </cell>
          <cell r="D1937" t="str">
            <v>FDE</v>
          </cell>
          <cell r="E1937" t="str">
            <v>M</v>
          </cell>
          <cell r="F1937">
            <v>7</v>
          </cell>
        </row>
        <row r="1938">
          <cell r="B1938" t="str">
            <v>13.80.056</v>
          </cell>
          <cell r="C1938" t="str">
            <v>Rodape de madeira de 7x1,5cm g1-c4 com cordao</v>
          </cell>
          <cell r="D1938" t="str">
            <v>FDE</v>
          </cell>
          <cell r="E1938" t="str">
            <v>M</v>
          </cell>
          <cell r="F1938">
            <v>26.63</v>
          </cell>
        </row>
        <row r="1939">
          <cell r="B1939" t="str">
            <v>13.80.057</v>
          </cell>
          <cell r="C1939" t="str">
            <v>Reparo rodapé em granilite raspagem/estucamento/polimento</v>
          </cell>
          <cell r="D1939" t="str">
            <v>FDE</v>
          </cell>
          <cell r="E1939" t="str">
            <v>M</v>
          </cell>
          <cell r="F1939">
            <v>24.48</v>
          </cell>
        </row>
        <row r="1940">
          <cell r="B1940" t="str">
            <v>13.80.060</v>
          </cell>
          <cell r="C1940" t="str">
            <v>Degrau de granilite</v>
          </cell>
          <cell r="D1940" t="str">
            <v>FDE</v>
          </cell>
          <cell r="E1940" t="str">
            <v>M</v>
          </cell>
          <cell r="F1940">
            <v>92.08</v>
          </cell>
        </row>
        <row r="1941">
          <cell r="B1941" t="str">
            <v>13.80.061</v>
          </cell>
          <cell r="C1941" t="str">
            <v>Degraus de marmore</v>
          </cell>
          <cell r="D1941" t="str">
            <v>FDE</v>
          </cell>
          <cell r="E1941" t="str">
            <v>M</v>
          </cell>
          <cell r="F1941">
            <v>233.43</v>
          </cell>
        </row>
        <row r="1942">
          <cell r="B1942" t="str">
            <v>13.80.062</v>
          </cell>
          <cell r="C1942" t="str">
            <v>Degrau vinilico com testeira de borracha</v>
          </cell>
          <cell r="D1942" t="str">
            <v>FDE</v>
          </cell>
          <cell r="E1942" t="str">
            <v>M</v>
          </cell>
          <cell r="F1942">
            <v>102.47</v>
          </cell>
        </row>
        <row r="1943">
          <cell r="B1943" t="str">
            <v>13.80.065</v>
          </cell>
          <cell r="C1943" t="str">
            <v>Testeira de borracha</v>
          </cell>
          <cell r="D1943" t="str">
            <v>FDE</v>
          </cell>
          <cell r="E1943" t="str">
            <v>M</v>
          </cell>
          <cell r="F1943">
            <v>30.4</v>
          </cell>
        </row>
        <row r="1944">
          <cell r="B1944" t="str">
            <v>13.80.066</v>
          </cell>
          <cell r="C1944" t="str">
            <v>Piso borracha sint pastilhado preto espes 4/5mm - colado</v>
          </cell>
          <cell r="D1944" t="str">
            <v>FDE</v>
          </cell>
          <cell r="E1944" t="str">
            <v>M2</v>
          </cell>
          <cell r="F1944">
            <v>89.6</v>
          </cell>
        </row>
        <row r="1945">
          <cell r="B1945" t="str">
            <v>13.80.075</v>
          </cell>
          <cell r="C1945" t="str">
            <v>Enchimento de piso com argila expandida</v>
          </cell>
          <cell r="D1945" t="str">
            <v>FDE</v>
          </cell>
          <cell r="E1945" t="str">
            <v>M3</v>
          </cell>
          <cell r="F1945">
            <v>437.52</v>
          </cell>
        </row>
        <row r="1946">
          <cell r="B1946" t="str">
            <v>14.01.002</v>
          </cell>
          <cell r="C1946" t="str">
            <v>Vidro liso comum incolor de 3mm</v>
          </cell>
          <cell r="D1946" t="str">
            <v>FDE</v>
          </cell>
          <cell r="E1946" t="str">
            <v>M2</v>
          </cell>
          <cell r="F1946">
            <v>109.13</v>
          </cell>
        </row>
        <row r="1947">
          <cell r="B1947" t="str">
            <v>14.01.004</v>
          </cell>
          <cell r="C1947" t="str">
            <v>Vidro liso comum incolor de 4mm</v>
          </cell>
          <cell r="D1947" t="str">
            <v>FDE</v>
          </cell>
          <cell r="E1947" t="str">
            <v>M2</v>
          </cell>
          <cell r="F1947">
            <v>124.88</v>
          </cell>
        </row>
        <row r="1948">
          <cell r="B1948" t="str">
            <v>14.01.006</v>
          </cell>
          <cell r="C1948" t="str">
            <v>Vidro liso comum incolor de 5mm</v>
          </cell>
          <cell r="D1948" t="str">
            <v>FDE</v>
          </cell>
          <cell r="E1948" t="str">
            <v>M2</v>
          </cell>
          <cell r="F1948">
            <v>136.13999999999999</v>
          </cell>
        </row>
        <row r="1949">
          <cell r="B1949" t="str">
            <v>14.01.008</v>
          </cell>
          <cell r="C1949" t="str">
            <v>Vidro liso comum incolor de 6mm</v>
          </cell>
          <cell r="D1949" t="str">
            <v>FDE</v>
          </cell>
          <cell r="E1949" t="str">
            <v>M2</v>
          </cell>
          <cell r="F1949">
            <v>162.1</v>
          </cell>
        </row>
        <row r="1950">
          <cell r="B1950" t="str">
            <v>14.01.032</v>
          </cell>
          <cell r="C1950" t="str">
            <v>Vidro liso fosco (despolido) espess 3 mm</v>
          </cell>
          <cell r="D1950" t="str">
            <v>FDE</v>
          </cell>
          <cell r="E1950" t="str">
            <v>M2</v>
          </cell>
          <cell r="F1950">
            <v>236.23</v>
          </cell>
        </row>
        <row r="1951">
          <cell r="B1951" t="str">
            <v>14.01.035</v>
          </cell>
          <cell r="C1951" t="str">
            <v>Vidro impresso incolor (e=4mm)</v>
          </cell>
          <cell r="D1951" t="str">
            <v>FDE</v>
          </cell>
          <cell r="E1951" t="str">
            <v>M2</v>
          </cell>
          <cell r="F1951">
            <v>125.33</v>
          </cell>
        </row>
        <row r="1952">
          <cell r="B1952" t="str">
            <v>14.01.040</v>
          </cell>
          <cell r="C1952" t="str">
            <v>Vidro aramado de 7/8 mm</v>
          </cell>
          <cell r="D1952" t="str">
            <v>FDE</v>
          </cell>
          <cell r="E1952" t="str">
            <v>M2</v>
          </cell>
          <cell r="F1952">
            <v>303.95999999999998</v>
          </cell>
        </row>
        <row r="1953">
          <cell r="B1953" t="str">
            <v>14.01.060</v>
          </cell>
          <cell r="C1953" t="str">
            <v>Fechamento em vidro laminado 5+5mm inc acess alum (cx/elevador)</v>
          </cell>
          <cell r="D1953" t="str">
            <v>FDE</v>
          </cell>
          <cell r="E1953" t="str">
            <v>M2</v>
          </cell>
          <cell r="F1953">
            <v>604.08000000000004</v>
          </cell>
        </row>
        <row r="1954">
          <cell r="B1954" t="str">
            <v>14.01.062</v>
          </cell>
          <cell r="C1954" t="str">
            <v>vidro liso incolor laminado 6mm (3+3mm) com filme pvb inclusive guarniçao neoprene uso exclusivo padrao creche</v>
          </cell>
          <cell r="D1954" t="str">
            <v>FDE</v>
          </cell>
          <cell r="E1954" t="str">
            <v>M2</v>
          </cell>
          <cell r="F1954">
            <v>246.44</v>
          </cell>
        </row>
        <row r="1955">
          <cell r="B1955" t="str">
            <v>14.01.063</v>
          </cell>
          <cell r="C1955" t="str">
            <v>vidro liso incolor 6mm inclusive guarniçao neoprene uso exclusivo padrao creche</v>
          </cell>
          <cell r="D1955" t="str">
            <v>FDE</v>
          </cell>
          <cell r="E1955" t="str">
            <v>M2</v>
          </cell>
          <cell r="F1955">
            <v>140.79</v>
          </cell>
        </row>
        <row r="1956">
          <cell r="B1956" t="str">
            <v>14.02.001</v>
          </cell>
          <cell r="C1956" t="str">
            <v>Ep-01 espelho</v>
          </cell>
          <cell r="D1956" t="str">
            <v>FDE</v>
          </cell>
          <cell r="E1956" t="str">
            <v>UN</v>
          </cell>
          <cell r="F1956">
            <v>309.36</v>
          </cell>
        </row>
        <row r="1957">
          <cell r="B1957" t="str">
            <v>14.60.001</v>
          </cell>
          <cell r="C1957" t="str">
            <v>Retirada de vidro inclusive raspagem de massa ou retirada de baguetes</v>
          </cell>
          <cell r="D1957" t="str">
            <v>FDE</v>
          </cell>
          <cell r="E1957" t="str">
            <v>M2</v>
          </cell>
          <cell r="F1957">
            <v>17.559999999999999</v>
          </cell>
        </row>
        <row r="1958">
          <cell r="B1958" t="str">
            <v>14.70.001</v>
          </cell>
          <cell r="C1958" t="str">
            <v>Recolocação de vidro inclusive emassamento ou recolocacao de baguetes</v>
          </cell>
          <cell r="D1958" t="str">
            <v>FDE</v>
          </cell>
          <cell r="E1958" t="str">
            <v>M2</v>
          </cell>
          <cell r="F1958">
            <v>76.33</v>
          </cell>
        </row>
        <row r="1959">
          <cell r="B1959" t="str">
            <v>14.80.001</v>
          </cell>
          <cell r="C1959" t="str">
            <v>Espelho de cristal 6mm lapidado inclusive fixação com cola adesiva.</v>
          </cell>
          <cell r="D1959" t="str">
            <v>FDE</v>
          </cell>
          <cell r="E1959" t="str">
            <v>M2</v>
          </cell>
          <cell r="F1959">
            <v>346.91</v>
          </cell>
        </row>
        <row r="1960">
          <cell r="B1960" t="str">
            <v>15.01.001</v>
          </cell>
          <cell r="C1960" t="str">
            <v>Oleo em estrutura metalica</v>
          </cell>
          <cell r="D1960" t="str">
            <v>FDE</v>
          </cell>
          <cell r="E1960" t="str">
            <v>M2</v>
          </cell>
          <cell r="F1960">
            <v>17.670000000000002</v>
          </cell>
        </row>
        <row r="1961">
          <cell r="B1961" t="str">
            <v>15.01.002</v>
          </cell>
          <cell r="C1961" t="str">
            <v>Grafite em estrutura metalica</v>
          </cell>
          <cell r="D1961" t="str">
            <v>FDE</v>
          </cell>
          <cell r="E1961" t="str">
            <v>M2</v>
          </cell>
          <cell r="F1961">
            <v>19.239999999999998</v>
          </cell>
        </row>
        <row r="1962">
          <cell r="B1962" t="str">
            <v>15.01.003</v>
          </cell>
          <cell r="C1962" t="str">
            <v>Pintura aluminio em estrutura metalica</v>
          </cell>
          <cell r="D1962" t="str">
            <v>FDE</v>
          </cell>
          <cell r="E1962" t="str">
            <v>M2</v>
          </cell>
          <cell r="F1962">
            <v>20.56</v>
          </cell>
        </row>
        <row r="1963">
          <cell r="B1963" t="str">
            <v>15.01.004</v>
          </cell>
          <cell r="C1963" t="str">
            <v>Esmalte em estrutura metalica</v>
          </cell>
          <cell r="D1963" t="str">
            <v>FDE</v>
          </cell>
          <cell r="E1963" t="str">
            <v>M2</v>
          </cell>
          <cell r="F1963">
            <v>17.96</v>
          </cell>
        </row>
        <row r="1964">
          <cell r="B1964" t="str">
            <v>15.01.005</v>
          </cell>
          <cell r="C1964" t="str">
            <v>Pintura para estrutura de aluminio c/ tinta esmalte automotiva</v>
          </cell>
          <cell r="D1964" t="str">
            <v>FDE</v>
          </cell>
          <cell r="E1964" t="str">
            <v>M2</v>
          </cell>
          <cell r="F1964">
            <v>23.23</v>
          </cell>
        </row>
        <row r="1965">
          <cell r="B1965" t="str">
            <v>15.01.006</v>
          </cell>
          <cell r="C1965" t="str">
            <v>Esmalte a base de água em estrutura metálica</v>
          </cell>
          <cell r="D1965" t="str">
            <v>FDE</v>
          </cell>
          <cell r="E1965" t="str">
            <v>M2</v>
          </cell>
          <cell r="F1965">
            <v>22.54</v>
          </cell>
        </row>
        <row r="1966">
          <cell r="B1966" t="str">
            <v>15.01.010</v>
          </cell>
          <cell r="C1966" t="str">
            <v>Oleo sem aparel e emass previos em estrut de mad aparente (galpoes)</v>
          </cell>
          <cell r="D1966" t="str">
            <v>FDE</v>
          </cell>
          <cell r="E1966" t="str">
            <v>M2</v>
          </cell>
          <cell r="F1966">
            <v>19.399999999999999</v>
          </cell>
        </row>
        <row r="1967">
          <cell r="B1967" t="str">
            <v>15.01.012</v>
          </cell>
          <cell r="C1967" t="str">
            <v>Esmalte s/aparel emass previos em estrutura de madeira aparentes</v>
          </cell>
          <cell r="D1967" t="str">
            <v>FDE</v>
          </cell>
          <cell r="E1967" t="str">
            <v>M2</v>
          </cell>
          <cell r="F1967">
            <v>24.15</v>
          </cell>
        </row>
        <row r="1968">
          <cell r="B1968" t="str">
            <v>15.01.013</v>
          </cell>
          <cell r="C1968" t="str">
            <v>Esmalte a base de água sem aparelhamento e emassamento prévios em estrutura de madeira</v>
          </cell>
          <cell r="D1968" t="str">
            <v>FDE</v>
          </cell>
          <cell r="E1968" t="str">
            <v>M2</v>
          </cell>
          <cell r="F1968">
            <v>24.29</v>
          </cell>
        </row>
        <row r="1969">
          <cell r="B1969" t="str">
            <v>15.01.014</v>
          </cell>
          <cell r="C1969" t="str">
            <v>Aplicaçao de imunizante cupinicida em madeira.</v>
          </cell>
          <cell r="D1969" t="str">
            <v>FDE</v>
          </cell>
          <cell r="E1969" t="str">
            <v>M2</v>
          </cell>
          <cell r="F1969">
            <v>12.76</v>
          </cell>
        </row>
        <row r="1970">
          <cell r="B1970" t="str">
            <v>15.01.015</v>
          </cell>
          <cell r="C1970" t="str">
            <v>Verniz sem aparelhamento e emas previos em estrut de madeira aparente</v>
          </cell>
          <cell r="D1970" t="str">
            <v>FDE</v>
          </cell>
          <cell r="E1970" t="str">
            <v>M2</v>
          </cell>
          <cell r="F1970">
            <v>19.64</v>
          </cell>
        </row>
        <row r="1971">
          <cell r="B1971" t="str">
            <v>15.01.029</v>
          </cell>
          <cell r="C1971" t="str">
            <v>serviço galvanizacao a fogo - estruturas</v>
          </cell>
          <cell r="D1971" t="str">
            <v>FDE</v>
          </cell>
          <cell r="E1971" t="str">
            <v>KG</v>
          </cell>
          <cell r="F1971">
            <v>4.03</v>
          </cell>
        </row>
        <row r="1972">
          <cell r="B1972" t="str">
            <v>15.01.032</v>
          </cell>
          <cell r="C1972" t="str">
            <v>Primer p/ galvanizados (galvite/similar) - estruturas</v>
          </cell>
          <cell r="D1972" t="str">
            <v>FDE</v>
          </cell>
          <cell r="E1972" t="str">
            <v>M2</v>
          </cell>
          <cell r="F1972">
            <v>12.15</v>
          </cell>
        </row>
        <row r="1973">
          <cell r="B1973" t="str">
            <v>15.01.035</v>
          </cell>
          <cell r="C1973" t="str">
            <v>Fundo anti-oxidante em estruturas</v>
          </cell>
          <cell r="D1973" t="str">
            <v>FDE</v>
          </cell>
          <cell r="E1973" t="str">
            <v>M2</v>
          </cell>
          <cell r="F1973">
            <v>15.31</v>
          </cell>
        </row>
        <row r="1974">
          <cell r="B1974" t="str">
            <v>15.02.003</v>
          </cell>
          <cell r="C1974" t="str">
            <v>Massa niveladora para interior</v>
          </cell>
          <cell r="D1974" t="str">
            <v>FDE</v>
          </cell>
          <cell r="E1974" t="str">
            <v>M2</v>
          </cell>
          <cell r="F1974">
            <v>20.86</v>
          </cell>
        </row>
        <row r="1975">
          <cell r="B1975" t="str">
            <v>15.02.005</v>
          </cell>
          <cell r="C1975" t="str">
            <v>Tinta latex economica</v>
          </cell>
          <cell r="D1975" t="str">
            <v>FDE</v>
          </cell>
          <cell r="E1975" t="str">
            <v>M2</v>
          </cell>
          <cell r="F1975">
            <v>28.48</v>
          </cell>
        </row>
        <row r="1976">
          <cell r="B1976" t="str">
            <v>15.02.006</v>
          </cell>
          <cell r="C1976" t="str">
            <v>Latex com massa niveladora para interior</v>
          </cell>
          <cell r="D1976" t="str">
            <v>FDE</v>
          </cell>
          <cell r="E1976" t="str">
            <v>M2</v>
          </cell>
          <cell r="F1976">
            <v>43.21</v>
          </cell>
        </row>
        <row r="1977">
          <cell r="B1977" t="str">
            <v>15.02.010</v>
          </cell>
          <cell r="C1977" t="str">
            <v>Tinta latex economica em elemento vazado</v>
          </cell>
          <cell r="D1977" t="str">
            <v>FDE</v>
          </cell>
          <cell r="E1977" t="str">
            <v>M2</v>
          </cell>
          <cell r="F1977">
            <v>28.48</v>
          </cell>
        </row>
        <row r="1978">
          <cell r="B1978" t="str">
            <v>15.02.012</v>
          </cell>
          <cell r="C1978" t="str">
            <v>Massa corrida a oleo</v>
          </cell>
          <cell r="D1978" t="str">
            <v>FDE</v>
          </cell>
          <cell r="E1978" t="str">
            <v>M2</v>
          </cell>
          <cell r="F1978">
            <v>29.18</v>
          </cell>
        </row>
        <row r="1979">
          <cell r="B1979" t="str">
            <v>15.02.015</v>
          </cell>
          <cell r="C1979" t="str">
            <v>Oleo</v>
          </cell>
          <cell r="D1979" t="str">
            <v>FDE</v>
          </cell>
          <cell r="E1979" t="str">
            <v>M2</v>
          </cell>
          <cell r="F1979">
            <v>28.8</v>
          </cell>
        </row>
        <row r="1980">
          <cell r="B1980" t="str">
            <v>15.02.016</v>
          </cell>
          <cell r="C1980" t="str">
            <v>Oleo com massa corrida</v>
          </cell>
          <cell r="D1980" t="str">
            <v>FDE</v>
          </cell>
          <cell r="E1980" t="str">
            <v>M2</v>
          </cell>
          <cell r="F1980">
            <v>54.8</v>
          </cell>
        </row>
        <row r="1981">
          <cell r="B1981" t="str">
            <v>15.02.018</v>
          </cell>
          <cell r="C1981" t="str">
            <v>Esmalte a base de agua</v>
          </cell>
          <cell r="D1981" t="str">
            <v>FDE</v>
          </cell>
          <cell r="E1981" t="str">
            <v>M2</v>
          </cell>
          <cell r="F1981">
            <v>33.74</v>
          </cell>
        </row>
        <row r="1982">
          <cell r="B1982" t="str">
            <v>15.02.019</v>
          </cell>
          <cell r="C1982" t="str">
            <v>Esmalte</v>
          </cell>
          <cell r="D1982" t="str">
            <v>FDE</v>
          </cell>
          <cell r="E1982" t="str">
            <v>M2</v>
          </cell>
          <cell r="F1982">
            <v>29.3</v>
          </cell>
        </row>
        <row r="1983">
          <cell r="B1983" t="str">
            <v>15.02.020</v>
          </cell>
          <cell r="C1983" t="str">
            <v>Massa niveladora para interior (areas molhadas)</v>
          </cell>
          <cell r="D1983" t="str">
            <v>FDE</v>
          </cell>
          <cell r="E1983" t="str">
            <v>M2</v>
          </cell>
          <cell r="F1983">
            <v>25.03</v>
          </cell>
        </row>
        <row r="1984">
          <cell r="B1984" t="str">
            <v>15.02.025</v>
          </cell>
          <cell r="C1984" t="str">
            <v>Tinta latex standard</v>
          </cell>
          <cell r="D1984" t="str">
            <v>FDE</v>
          </cell>
          <cell r="E1984" t="str">
            <v>M2</v>
          </cell>
          <cell r="F1984">
            <v>29.79</v>
          </cell>
        </row>
        <row r="1985">
          <cell r="B1985" t="str">
            <v>15.02.026</v>
          </cell>
          <cell r="C1985" t="str">
            <v>Tinta latex standard com massa niveladora</v>
          </cell>
          <cell r="D1985" t="str">
            <v>FDE</v>
          </cell>
          <cell r="E1985" t="str">
            <v>M2</v>
          </cell>
          <cell r="F1985">
            <v>41.87</v>
          </cell>
        </row>
        <row r="1986">
          <cell r="B1986" t="str">
            <v>15.02.050</v>
          </cell>
          <cell r="C1986" t="str">
            <v>Oleo em forro de madeira</v>
          </cell>
          <cell r="D1986" t="str">
            <v>FDE</v>
          </cell>
          <cell r="E1986" t="str">
            <v>M2</v>
          </cell>
          <cell r="F1986">
            <v>34.549999999999997</v>
          </cell>
        </row>
        <row r="1987">
          <cell r="B1987" t="str">
            <v>15.02.052</v>
          </cell>
          <cell r="C1987" t="str">
            <v>Esmalte em forro de madeira</v>
          </cell>
          <cell r="D1987" t="str">
            <v>FDE</v>
          </cell>
          <cell r="E1987" t="str">
            <v>M2</v>
          </cell>
          <cell r="F1987">
            <v>38.04</v>
          </cell>
        </row>
        <row r="1988">
          <cell r="B1988" t="str">
            <v>15.02.053</v>
          </cell>
          <cell r="C1988" t="str">
            <v>Esmalte a base de agua em forro de madeira</v>
          </cell>
          <cell r="D1988" t="str">
            <v>FDE</v>
          </cell>
          <cell r="E1988" t="str">
            <v>M2</v>
          </cell>
          <cell r="F1988">
            <v>38.21</v>
          </cell>
        </row>
        <row r="1989">
          <cell r="B1989" t="str">
            <v>15.02.055</v>
          </cell>
          <cell r="C1989" t="str">
            <v>Envernizamento em forro de madeira</v>
          </cell>
          <cell r="D1989" t="str">
            <v>FDE</v>
          </cell>
          <cell r="E1989" t="str">
            <v>M2</v>
          </cell>
          <cell r="F1989">
            <v>23.74</v>
          </cell>
        </row>
        <row r="1990">
          <cell r="B1990" t="str">
            <v>15.02.061</v>
          </cell>
          <cell r="C1990" t="str">
            <v>Tinta latex standard em superficie de gesso</v>
          </cell>
          <cell r="D1990" t="str">
            <v>FDE</v>
          </cell>
          <cell r="E1990" t="str">
            <v>M2</v>
          </cell>
          <cell r="F1990">
            <v>25.55</v>
          </cell>
        </row>
        <row r="1991">
          <cell r="B1991" t="str">
            <v>15.02.062</v>
          </cell>
          <cell r="C1991" t="str">
            <v>Tinta latex economica em superficie de gesso</v>
          </cell>
          <cell r="D1991" t="str">
            <v>FDE</v>
          </cell>
          <cell r="E1991" t="str">
            <v>M2</v>
          </cell>
          <cell r="F1991">
            <v>24.26</v>
          </cell>
        </row>
        <row r="1992">
          <cell r="B1992" t="str">
            <v>15.02.080</v>
          </cell>
          <cell r="C1992" t="str">
            <v>Tinta latex para piso</v>
          </cell>
          <cell r="D1992" t="str">
            <v>FDE</v>
          </cell>
          <cell r="E1992" t="str">
            <v>M2</v>
          </cell>
          <cell r="F1992">
            <v>26.24</v>
          </cell>
        </row>
        <row r="1993">
          <cell r="B1993" t="str">
            <v>15.03.001</v>
          </cell>
          <cell r="C1993" t="str">
            <v>Massa corrida a oleo em esquadrias de madeira</v>
          </cell>
          <cell r="D1993" t="str">
            <v>FDE</v>
          </cell>
          <cell r="E1993" t="str">
            <v>M2</v>
          </cell>
          <cell r="F1993">
            <v>21.61</v>
          </cell>
        </row>
        <row r="1994">
          <cell r="B1994" t="str">
            <v>15.03.002</v>
          </cell>
          <cell r="C1994" t="str">
            <v>Massa niveladora a base de agua em esquadrias de madeira</v>
          </cell>
          <cell r="D1994" t="str">
            <v>FDE</v>
          </cell>
          <cell r="E1994" t="str">
            <v>M2</v>
          </cell>
          <cell r="F1994">
            <v>22.65</v>
          </cell>
        </row>
        <row r="1995">
          <cell r="B1995" t="str">
            <v>15.03.003</v>
          </cell>
          <cell r="C1995" t="str">
            <v>Oleo sem massa corrida em esquadrias de madeira</v>
          </cell>
          <cell r="D1995" t="str">
            <v>FDE</v>
          </cell>
          <cell r="E1995" t="str">
            <v>M2</v>
          </cell>
          <cell r="F1995">
            <v>28.61</v>
          </cell>
        </row>
        <row r="1996">
          <cell r="B1996" t="str">
            <v>15.03.004</v>
          </cell>
          <cell r="C1996" t="str">
            <v>Oleo com massa corrida em esquadrias de madeira</v>
          </cell>
          <cell r="D1996" t="str">
            <v>FDE</v>
          </cell>
          <cell r="E1996" t="str">
            <v>M2</v>
          </cell>
          <cell r="F1996">
            <v>50.22</v>
          </cell>
        </row>
        <row r="1997">
          <cell r="B1997" t="str">
            <v>15.03.005</v>
          </cell>
          <cell r="C1997" t="str">
            <v>Oleo em madeira sem aparelhamento e emass previos (portoes-cercas)</v>
          </cell>
          <cell r="D1997" t="str">
            <v>FDE</v>
          </cell>
          <cell r="E1997" t="str">
            <v>M2</v>
          </cell>
          <cell r="F1997">
            <v>27.41</v>
          </cell>
        </row>
        <row r="1998">
          <cell r="B1998" t="str">
            <v>15.03.006</v>
          </cell>
          <cell r="C1998" t="str">
            <v>Esmalte sem massa niveladora em esquadrias de madeira</v>
          </cell>
          <cell r="D1998" t="str">
            <v>FDE</v>
          </cell>
          <cell r="E1998" t="str">
            <v>M2</v>
          </cell>
          <cell r="F1998">
            <v>32.1</v>
          </cell>
        </row>
        <row r="1999">
          <cell r="B1999" t="str">
            <v>15.03.007</v>
          </cell>
          <cell r="C1999" t="str">
            <v>Esmalte com massa niveladora em esquadrias de madeira</v>
          </cell>
          <cell r="D1999" t="str">
            <v>FDE</v>
          </cell>
          <cell r="E1999" t="str">
            <v>M2</v>
          </cell>
          <cell r="F1999">
            <v>53.71</v>
          </cell>
        </row>
        <row r="2000">
          <cell r="B2000" t="str">
            <v>15.03.009</v>
          </cell>
          <cell r="C2000" t="str">
            <v>Esmalte em cercas portoes e gradis</v>
          </cell>
          <cell r="D2000" t="str">
            <v>FDE</v>
          </cell>
          <cell r="E2000" t="str">
            <v>M2</v>
          </cell>
          <cell r="F2000">
            <v>12.21</v>
          </cell>
        </row>
        <row r="2001">
          <cell r="B2001" t="str">
            <v>15.03.010</v>
          </cell>
          <cell r="C2001" t="str">
            <v>Verniz plastico base poliuret em esquadrias e pecas madeira externa</v>
          </cell>
          <cell r="D2001" t="str">
            <v>FDE</v>
          </cell>
          <cell r="E2001" t="str">
            <v>M2</v>
          </cell>
          <cell r="F2001">
            <v>26.41</v>
          </cell>
        </row>
        <row r="2002">
          <cell r="B2002" t="str">
            <v>15.03.012</v>
          </cell>
          <cell r="C2002" t="str">
            <v>Envernizamento em esquadrias de madeira</v>
          </cell>
          <cell r="D2002" t="str">
            <v>FDE</v>
          </cell>
          <cell r="E2002" t="str">
            <v>M2</v>
          </cell>
          <cell r="F2002">
            <v>23.74</v>
          </cell>
        </row>
        <row r="2003">
          <cell r="B2003" t="str">
            <v>15.03.020</v>
          </cell>
          <cell r="C2003" t="str">
            <v>Oleo em esquadrias de ferro</v>
          </cell>
          <cell r="D2003" t="str">
            <v>FDE</v>
          </cell>
          <cell r="E2003" t="str">
            <v>M2</v>
          </cell>
          <cell r="F2003">
            <v>31.27</v>
          </cell>
        </row>
        <row r="2004">
          <cell r="B2004" t="str">
            <v>15.03.021</v>
          </cell>
          <cell r="C2004" t="str">
            <v>Esmalte em esquadrias de ferro</v>
          </cell>
          <cell r="D2004" t="str">
            <v>FDE</v>
          </cell>
          <cell r="E2004" t="str">
            <v>M2</v>
          </cell>
          <cell r="F2004">
            <v>31.78</v>
          </cell>
        </row>
        <row r="2005">
          <cell r="B2005" t="str">
            <v>15.03.022</v>
          </cell>
          <cell r="C2005" t="str">
            <v>Grafite em esquadrias de ferro</v>
          </cell>
          <cell r="D2005" t="str">
            <v>FDE</v>
          </cell>
          <cell r="E2005" t="str">
            <v>M2</v>
          </cell>
          <cell r="F2005">
            <v>33.909999999999997</v>
          </cell>
        </row>
        <row r="2006">
          <cell r="B2006" t="str">
            <v>15.03.024</v>
          </cell>
          <cell r="C2006" t="str">
            <v>Pintura aluminio em esquadrias de ferro</v>
          </cell>
          <cell r="D2006" t="str">
            <v>FDE</v>
          </cell>
          <cell r="E2006" t="str">
            <v>M2</v>
          </cell>
          <cell r="F2006">
            <v>36.090000000000003</v>
          </cell>
        </row>
        <row r="2007">
          <cell r="B2007" t="str">
            <v>15.03.025</v>
          </cell>
          <cell r="C2007" t="str">
            <v>Esmalte a base de agua sem massa niveladora em esquadrias de madeira</v>
          </cell>
          <cell r="D2007" t="str">
            <v>FDE</v>
          </cell>
          <cell r="E2007" t="str">
            <v>M2</v>
          </cell>
          <cell r="F2007">
            <v>33.5</v>
          </cell>
        </row>
        <row r="2008">
          <cell r="B2008" t="str">
            <v>15.03.026</v>
          </cell>
          <cell r="C2008" t="str">
            <v>Esmalte a base de agua com massa niveladora em esquadrias de madeira</v>
          </cell>
          <cell r="D2008" t="str">
            <v>FDE</v>
          </cell>
          <cell r="E2008" t="str">
            <v>M2</v>
          </cell>
          <cell r="F2008">
            <v>56.16</v>
          </cell>
        </row>
        <row r="2009">
          <cell r="B2009" t="str">
            <v>15.03.027</v>
          </cell>
          <cell r="C2009" t="str">
            <v>Esmalte a base de agua em cercas, portões e gradis</v>
          </cell>
          <cell r="D2009" t="str">
            <v>FDE</v>
          </cell>
          <cell r="E2009" t="str">
            <v>M2</v>
          </cell>
          <cell r="F2009">
            <v>16.77</v>
          </cell>
        </row>
        <row r="2010">
          <cell r="B2010" t="str">
            <v>15.03.028</v>
          </cell>
          <cell r="C2010" t="str">
            <v>Esmalte a base de agua em esquadrias de ferro</v>
          </cell>
          <cell r="D2010" t="str">
            <v>FDE</v>
          </cell>
          <cell r="E2010" t="str">
            <v>M2</v>
          </cell>
          <cell r="F2010">
            <v>39.409999999999997</v>
          </cell>
        </row>
        <row r="2011">
          <cell r="B2011" t="str">
            <v>15.03.029</v>
          </cell>
          <cell r="C2011" t="str">
            <v>serviço galvanizacao a fogo - esquadrias.</v>
          </cell>
          <cell r="D2011" t="str">
            <v>FDE</v>
          </cell>
          <cell r="E2011" t="str">
            <v>KG</v>
          </cell>
          <cell r="F2011">
            <v>4.03</v>
          </cell>
        </row>
        <row r="2012">
          <cell r="B2012" t="str">
            <v>15.03.032</v>
          </cell>
          <cell r="C2012" t="str">
            <v>Primer p/ galvanizados (galvit/similar) - esquadrias</v>
          </cell>
          <cell r="D2012" t="str">
            <v>FDE</v>
          </cell>
          <cell r="E2012" t="str">
            <v>M2</v>
          </cell>
          <cell r="F2012">
            <v>31.34</v>
          </cell>
        </row>
        <row r="2013">
          <cell r="B2013" t="str">
            <v>15.03.035</v>
          </cell>
          <cell r="C2013" t="str">
            <v>Fundo anti-oxidante em esquadrias</v>
          </cell>
          <cell r="D2013" t="str">
            <v>FDE</v>
          </cell>
          <cell r="E2013" t="str">
            <v>M2</v>
          </cell>
          <cell r="F2013">
            <v>36.119999999999997</v>
          </cell>
        </row>
        <row r="2014">
          <cell r="B2014" t="str">
            <v>15.03.040</v>
          </cell>
          <cell r="C2014" t="str">
            <v>Oleo em rodapes, baguetes e molduras de madeira</v>
          </cell>
          <cell r="D2014" t="str">
            <v>FDE</v>
          </cell>
          <cell r="E2014" t="str">
            <v>M</v>
          </cell>
          <cell r="F2014">
            <v>4.3099999999999996</v>
          </cell>
        </row>
        <row r="2015">
          <cell r="B2015" t="str">
            <v>15.03.041</v>
          </cell>
          <cell r="C2015" t="str">
            <v>Esmalte em rodapes, baguetes e molduras de madeira</v>
          </cell>
          <cell r="D2015" t="str">
            <v>FDE</v>
          </cell>
          <cell r="E2015" t="str">
            <v>M</v>
          </cell>
          <cell r="F2015">
            <v>6.84</v>
          </cell>
        </row>
        <row r="2016">
          <cell r="B2016" t="str">
            <v>15.03.042</v>
          </cell>
          <cell r="C2016" t="str">
            <v>Esmalte a base de agua em rodapes baguetes e molduras de madeira</v>
          </cell>
          <cell r="D2016" t="str">
            <v>FDE</v>
          </cell>
          <cell r="E2016" t="str">
            <v>M</v>
          </cell>
          <cell r="F2016">
            <v>6.93</v>
          </cell>
        </row>
        <row r="2017">
          <cell r="B2017" t="str">
            <v>15.03.050</v>
          </cell>
          <cell r="C2017" t="str">
            <v>Envernizamento de rodapes,baguetes ou molduras de madeira</v>
          </cell>
          <cell r="D2017" t="str">
            <v>FDE</v>
          </cell>
          <cell r="E2017" t="str">
            <v>M</v>
          </cell>
          <cell r="F2017">
            <v>3.92</v>
          </cell>
        </row>
        <row r="2018">
          <cell r="B2018" t="str">
            <v>15.03.060</v>
          </cell>
          <cell r="C2018" t="str">
            <v>Face externa de calhas/condutores com tinta sintetica (esmalte)</v>
          </cell>
          <cell r="D2018" t="str">
            <v>FDE</v>
          </cell>
          <cell r="E2018" t="str">
            <v>M</v>
          </cell>
          <cell r="F2018">
            <v>14.26</v>
          </cell>
        </row>
        <row r="2019">
          <cell r="B2019" t="str">
            <v>15.03.061</v>
          </cell>
          <cell r="C2019" t="str">
            <v>Face interna de calhas com tinta betuminosa</v>
          </cell>
          <cell r="D2019" t="str">
            <v>FDE</v>
          </cell>
          <cell r="E2019" t="str">
            <v>M</v>
          </cell>
          <cell r="F2019">
            <v>8.33</v>
          </cell>
        </row>
        <row r="2020">
          <cell r="B2020" t="str">
            <v>15.03.062</v>
          </cell>
          <cell r="C2020" t="str">
            <v>Face aparente de rufos/rincoes com tinta betuminosa</v>
          </cell>
          <cell r="D2020" t="str">
            <v>FDE</v>
          </cell>
          <cell r="E2020" t="str">
            <v>M</v>
          </cell>
          <cell r="F2020">
            <v>8.33</v>
          </cell>
        </row>
        <row r="2021">
          <cell r="B2021" t="str">
            <v>15.03.063</v>
          </cell>
          <cell r="C2021" t="str">
            <v>Face externa de calhas/condutores com tinta a oleo</v>
          </cell>
          <cell r="D2021" t="str">
            <v>FDE</v>
          </cell>
          <cell r="E2021" t="str">
            <v>M</v>
          </cell>
          <cell r="F2021">
            <v>14.05</v>
          </cell>
        </row>
        <row r="2022">
          <cell r="B2022" t="str">
            <v>15.03.064</v>
          </cell>
          <cell r="C2022" t="str">
            <v>Face externa de calhas/condutores com esmalte a base de agua</v>
          </cell>
          <cell r="D2022" t="str">
            <v>FDE</v>
          </cell>
          <cell r="E2022" t="str">
            <v>M</v>
          </cell>
          <cell r="F2022">
            <v>14.44</v>
          </cell>
        </row>
        <row r="2023">
          <cell r="B2023" t="str">
            <v>15.03.068</v>
          </cell>
          <cell r="C2023" t="str">
            <v>Pintura duas demãos esmalte face aparente de tubulação ø 3/4"</v>
          </cell>
          <cell r="D2023" t="str">
            <v>FDE</v>
          </cell>
          <cell r="E2023" t="str">
            <v>M</v>
          </cell>
          <cell r="F2023">
            <v>7.63</v>
          </cell>
        </row>
        <row r="2024">
          <cell r="B2024" t="str">
            <v>15.03.069</v>
          </cell>
          <cell r="C2024" t="str">
            <v>Pintura duas demãos esmalte face aparente de tubulação ø1"</v>
          </cell>
          <cell r="D2024" t="str">
            <v>FDE</v>
          </cell>
          <cell r="E2024" t="str">
            <v>M</v>
          </cell>
          <cell r="F2024">
            <v>7.86</v>
          </cell>
        </row>
        <row r="2025">
          <cell r="B2025" t="str">
            <v>15.03.072</v>
          </cell>
          <cell r="C2025" t="str">
            <v>Pintura duas demãos esmalte face aparente de tubulação ø1 1/4"</v>
          </cell>
          <cell r="D2025" t="str">
            <v>FDE</v>
          </cell>
          <cell r="E2025" t="str">
            <v>M</v>
          </cell>
          <cell r="F2025">
            <v>10.42</v>
          </cell>
        </row>
        <row r="2026">
          <cell r="B2026" t="str">
            <v>15.03.073</v>
          </cell>
          <cell r="C2026" t="str">
            <v>Pintura duas demãos esmalte face aparente de tubulação ø1 1/2"</v>
          </cell>
          <cell r="D2026" t="str">
            <v>FDE</v>
          </cell>
          <cell r="E2026" t="str">
            <v>M</v>
          </cell>
          <cell r="F2026">
            <v>10.64</v>
          </cell>
        </row>
        <row r="2027">
          <cell r="B2027" t="str">
            <v>15.03.074</v>
          </cell>
          <cell r="C2027" t="str">
            <v>Pintura duas demãos esmalte face aparente de tubulação ø 2"</v>
          </cell>
          <cell r="D2027" t="str">
            <v>FDE</v>
          </cell>
          <cell r="E2027" t="str">
            <v>M</v>
          </cell>
          <cell r="F2027">
            <v>13.42</v>
          </cell>
        </row>
        <row r="2028">
          <cell r="B2028" t="str">
            <v>15.03.075</v>
          </cell>
          <cell r="C2028" t="str">
            <v>Pintura duas demãos esmalte face aparente de tubulação ø 2 1/2"</v>
          </cell>
          <cell r="D2028" t="str">
            <v>FDE</v>
          </cell>
          <cell r="E2028" t="str">
            <v>M</v>
          </cell>
          <cell r="F2028">
            <v>13.42</v>
          </cell>
        </row>
        <row r="2029">
          <cell r="B2029" t="str">
            <v>15.03.076</v>
          </cell>
          <cell r="C2029" t="str">
            <v>Pintura duas demãos esmalte face aparente de tubulação ø 3"</v>
          </cell>
          <cell r="D2029" t="str">
            <v>FDE</v>
          </cell>
          <cell r="E2029" t="str">
            <v>M</v>
          </cell>
          <cell r="F2029">
            <v>14.35</v>
          </cell>
        </row>
        <row r="2030">
          <cell r="B2030" t="str">
            <v>15.03.077</v>
          </cell>
          <cell r="C2030" t="str">
            <v>Pintura duas demãos esmalte face aparente de tubulação ø 4"</v>
          </cell>
          <cell r="D2030" t="str">
            <v>FDE</v>
          </cell>
          <cell r="E2030" t="str">
            <v>M</v>
          </cell>
          <cell r="F2030">
            <v>17.600000000000001</v>
          </cell>
        </row>
        <row r="2031">
          <cell r="B2031" t="str">
            <v>15.03.079</v>
          </cell>
          <cell r="C2031" t="str">
            <v>Pintura duas demãos esmalte face aparente de tubulação pvc ø 2"</v>
          </cell>
          <cell r="D2031" t="str">
            <v>FDE</v>
          </cell>
          <cell r="E2031" t="str">
            <v>M</v>
          </cell>
          <cell r="F2031">
            <v>12.62</v>
          </cell>
        </row>
        <row r="2032">
          <cell r="B2032" t="str">
            <v>15.03.080</v>
          </cell>
          <cell r="C2032" t="str">
            <v>Pintura duas demãos esmalte face aparente de tubulação pvc ø 3"</v>
          </cell>
          <cell r="D2032" t="str">
            <v>FDE</v>
          </cell>
          <cell r="E2032" t="str">
            <v>M</v>
          </cell>
          <cell r="F2032">
            <v>13.04</v>
          </cell>
        </row>
        <row r="2033">
          <cell r="B2033" t="str">
            <v>15.03.081</v>
          </cell>
          <cell r="C2033" t="str">
            <v>Pintura duas demãos esmalte face aparente de tubulação pvc ø 4"</v>
          </cell>
          <cell r="D2033" t="str">
            <v>FDE</v>
          </cell>
          <cell r="E2033" t="str">
            <v>M</v>
          </cell>
          <cell r="F2033">
            <v>15.75</v>
          </cell>
        </row>
        <row r="2034">
          <cell r="B2034" t="str">
            <v>15.03.082</v>
          </cell>
          <cell r="C2034" t="str">
            <v>Pintura duas demãos esmalte face aparente de tubulação pvc ø 6"</v>
          </cell>
          <cell r="D2034" t="str">
            <v>FDE</v>
          </cell>
          <cell r="E2034" t="str">
            <v>M</v>
          </cell>
          <cell r="F2034">
            <v>16.559999999999999</v>
          </cell>
        </row>
        <row r="2035">
          <cell r="B2035" t="str">
            <v>15.04.001</v>
          </cell>
          <cell r="C2035" t="str">
            <v>Caiacao</v>
          </cell>
          <cell r="D2035" t="str">
            <v>FDE</v>
          </cell>
          <cell r="E2035" t="str">
            <v>M2</v>
          </cell>
          <cell r="F2035">
            <v>9.81</v>
          </cell>
        </row>
        <row r="2036">
          <cell r="B2036" t="str">
            <v>15.04.005</v>
          </cell>
          <cell r="C2036" t="str">
            <v>Tinta látex econômica</v>
          </cell>
          <cell r="D2036" t="str">
            <v>FDE</v>
          </cell>
          <cell r="E2036" t="str">
            <v>M2</v>
          </cell>
          <cell r="F2036">
            <v>24.48</v>
          </cell>
        </row>
        <row r="2037">
          <cell r="B2037" t="str">
            <v>15.04.006</v>
          </cell>
          <cell r="C2037" t="str">
            <v>Tinta latex standard</v>
          </cell>
          <cell r="D2037" t="str">
            <v>FDE</v>
          </cell>
          <cell r="E2037" t="str">
            <v>M2</v>
          </cell>
          <cell r="F2037">
            <v>25.77</v>
          </cell>
        </row>
        <row r="2038">
          <cell r="B2038" t="str">
            <v>15.04.007</v>
          </cell>
          <cell r="C2038" t="str">
            <v>Massa niveladora para exterior</v>
          </cell>
          <cell r="D2038" t="str">
            <v>FDE</v>
          </cell>
          <cell r="E2038" t="str">
            <v>M2</v>
          </cell>
          <cell r="F2038">
            <v>25.03</v>
          </cell>
        </row>
        <row r="2039">
          <cell r="B2039" t="str">
            <v>15.04.008</v>
          </cell>
          <cell r="C2039" t="str">
            <v>Latex em elemento vazado</v>
          </cell>
          <cell r="D2039" t="str">
            <v>FDE</v>
          </cell>
          <cell r="E2039" t="str">
            <v>M2</v>
          </cell>
          <cell r="F2039">
            <v>24.48</v>
          </cell>
        </row>
        <row r="2040">
          <cell r="B2040" t="str">
            <v>15.04.009</v>
          </cell>
          <cell r="C2040" t="str">
            <v>Tratamento de concreto com estuque e lixamento</v>
          </cell>
          <cell r="D2040" t="str">
            <v>FDE</v>
          </cell>
          <cell r="E2040" t="str">
            <v>M2</v>
          </cell>
          <cell r="F2040">
            <v>38.56</v>
          </cell>
        </row>
        <row r="2041">
          <cell r="B2041" t="str">
            <v>15.04.011</v>
          </cell>
          <cell r="C2041" t="str">
            <v>Tinta mineral impermeavel sem nata seladora</v>
          </cell>
          <cell r="D2041" t="str">
            <v>FDE</v>
          </cell>
          <cell r="E2041" t="str">
            <v>M2</v>
          </cell>
          <cell r="F2041">
            <v>14.86</v>
          </cell>
        </row>
        <row r="2042">
          <cell r="B2042" t="str">
            <v>15.04.012</v>
          </cell>
          <cell r="C2042" t="str">
            <v>Tinta mineral impermeavel c/ nata seladora s/ bloco de concreto</v>
          </cell>
          <cell r="D2042" t="str">
            <v>FDE</v>
          </cell>
          <cell r="E2042" t="str">
            <v>M2</v>
          </cell>
          <cell r="F2042">
            <v>27.63</v>
          </cell>
        </row>
        <row r="2043">
          <cell r="B2043" t="str">
            <v>15.04.013</v>
          </cell>
          <cell r="C2043" t="str">
            <v>Hidrofugo a base de silicone</v>
          </cell>
          <cell r="D2043" t="str">
            <v>FDE</v>
          </cell>
          <cell r="E2043" t="str">
            <v>M2</v>
          </cell>
          <cell r="F2043">
            <v>36.950000000000003</v>
          </cell>
        </row>
        <row r="2044">
          <cell r="B2044" t="str">
            <v>15.04.015</v>
          </cell>
          <cell r="C2044" t="str">
            <v>Esmalte em superficie rebocada sem massa niveladora</v>
          </cell>
          <cell r="D2044" t="str">
            <v>FDE</v>
          </cell>
          <cell r="E2044" t="str">
            <v>M2</v>
          </cell>
          <cell r="F2044">
            <v>23.22</v>
          </cell>
        </row>
        <row r="2045">
          <cell r="B2045" t="str">
            <v>15.04.020</v>
          </cell>
          <cell r="C2045" t="str">
            <v>Liquido imunizante em madeira aparente</v>
          </cell>
          <cell r="D2045" t="str">
            <v>FDE</v>
          </cell>
          <cell r="E2045" t="str">
            <v>M2</v>
          </cell>
          <cell r="F2045">
            <v>12.76</v>
          </cell>
        </row>
        <row r="2046">
          <cell r="B2046" t="str">
            <v>15.04.030</v>
          </cell>
          <cell r="C2046" t="str">
            <v>Verniz acrilico base solvente com 1 demao primer +2 demaos verniz acrilico base solvente</v>
          </cell>
          <cell r="D2046" t="str">
            <v>FDE</v>
          </cell>
          <cell r="E2046" t="str">
            <v>M2</v>
          </cell>
          <cell r="F2046">
            <v>22.43</v>
          </cell>
        </row>
        <row r="2047">
          <cell r="B2047" t="str">
            <v>15.04.031</v>
          </cell>
          <cell r="C2047" t="str">
            <v>Verniz acrilico base agua aplicaçao 3 demaos</v>
          </cell>
          <cell r="D2047" t="str">
            <v>FDE</v>
          </cell>
          <cell r="E2047" t="str">
            <v>M2</v>
          </cell>
          <cell r="F2047">
            <v>10.97</v>
          </cell>
        </row>
        <row r="2048">
          <cell r="B2048" t="str">
            <v>15.04.073</v>
          </cell>
          <cell r="C2048" t="str">
            <v>Pintura para telhas de aluminio com tinta esmalte automotiva</v>
          </cell>
          <cell r="D2048" t="str">
            <v>FDE</v>
          </cell>
          <cell r="E2048" t="str">
            <v>M2</v>
          </cell>
          <cell r="F2048">
            <v>23.23</v>
          </cell>
        </row>
        <row r="2049">
          <cell r="B2049" t="str">
            <v>15.04.078</v>
          </cell>
          <cell r="C2049" t="str">
            <v>Sinalização visual de degraus-pintura acrílica p/pisos</v>
          </cell>
          <cell r="D2049" t="str">
            <v>FDE</v>
          </cell>
          <cell r="E2049" t="str">
            <v>CJ</v>
          </cell>
          <cell r="F2049">
            <v>15.47</v>
          </cell>
        </row>
        <row r="2050">
          <cell r="B2050" t="str">
            <v>15.04.080</v>
          </cell>
          <cell r="C2050" t="str">
            <v>Pintura de quadras esp-linhas demarcatorias (600m2)</v>
          </cell>
          <cell r="D2050" t="str">
            <v>FDE</v>
          </cell>
          <cell r="E2050" t="str">
            <v>UN</v>
          </cell>
          <cell r="F2050">
            <v>1324.37</v>
          </cell>
        </row>
        <row r="2051">
          <cell r="B2051" t="str">
            <v>15.04.081</v>
          </cell>
          <cell r="C2051" t="str">
            <v>Pintura de linhas demarcatorias de quadra de esportes</v>
          </cell>
          <cell r="D2051" t="str">
            <v>FDE</v>
          </cell>
          <cell r="E2051" t="str">
            <v>M</v>
          </cell>
          <cell r="F2051">
            <v>2.17</v>
          </cell>
        </row>
        <row r="2052">
          <cell r="B2052" t="str">
            <v>15.04.082</v>
          </cell>
          <cell r="C2052" t="str">
            <v>Tinta latex para piso</v>
          </cell>
          <cell r="D2052" t="str">
            <v>FDE</v>
          </cell>
          <cell r="E2052" t="str">
            <v>M2</v>
          </cell>
          <cell r="F2052">
            <v>26.24</v>
          </cell>
        </row>
        <row r="2053">
          <cell r="B2053" t="str">
            <v>15.50.001</v>
          </cell>
          <cell r="C2053" t="str">
            <v>Raspagem de caiacao ou tinta mineral impermeavel</v>
          </cell>
          <cell r="D2053" t="str">
            <v>FDE</v>
          </cell>
          <cell r="E2053" t="str">
            <v>M2</v>
          </cell>
          <cell r="F2053">
            <v>2.02</v>
          </cell>
        </row>
        <row r="2054">
          <cell r="B2054" t="str">
            <v>15.50.002</v>
          </cell>
          <cell r="C2054" t="str">
            <v>Remocao de oleo,esmalte,latex/acrilico em paredes com lixamento</v>
          </cell>
          <cell r="D2054" t="str">
            <v>FDE</v>
          </cell>
          <cell r="E2054" t="str">
            <v>M2</v>
          </cell>
          <cell r="F2054">
            <v>3.76</v>
          </cell>
        </row>
        <row r="2055">
          <cell r="B2055" t="str">
            <v>15.50.003</v>
          </cell>
          <cell r="C2055" t="str">
            <v>Remocao de oleo,esmalte ou verniz em esq de madeira c/lixamento</v>
          </cell>
          <cell r="D2055" t="str">
            <v>FDE</v>
          </cell>
          <cell r="E2055" t="str">
            <v>M2</v>
          </cell>
          <cell r="F2055">
            <v>5.4</v>
          </cell>
        </row>
        <row r="2056">
          <cell r="B2056" t="str">
            <v>15.50.004</v>
          </cell>
          <cell r="C2056" t="str">
            <v>Remocao de oleo,esmalte,alumin ou grafite em esq de ferro c/lixamento</v>
          </cell>
          <cell r="D2056" t="str">
            <v>FDE</v>
          </cell>
          <cell r="E2056" t="str">
            <v>M2</v>
          </cell>
          <cell r="F2056">
            <v>6.32</v>
          </cell>
        </row>
        <row r="2057">
          <cell r="B2057" t="str">
            <v>15.50.010</v>
          </cell>
          <cell r="C2057" t="str">
            <v>Remoçao de oleo,esmalte,verniz em rodapes,baguetes e mold c/lixamento</v>
          </cell>
          <cell r="D2057" t="str">
            <v>FDE</v>
          </cell>
          <cell r="E2057" t="str">
            <v>M</v>
          </cell>
          <cell r="F2057">
            <v>1.08</v>
          </cell>
        </row>
        <row r="2058">
          <cell r="B2058" t="str">
            <v>15.50.011</v>
          </cell>
          <cell r="C2058" t="str">
            <v>Remocao de oleo,esmalte,latex/acrilico em paredes com produto quimico</v>
          </cell>
          <cell r="D2058" t="str">
            <v>FDE</v>
          </cell>
          <cell r="E2058" t="str">
            <v>M2</v>
          </cell>
          <cell r="F2058">
            <v>7.13</v>
          </cell>
        </row>
        <row r="2059">
          <cell r="B2059" t="str">
            <v>15.50.012</v>
          </cell>
          <cell r="C2059" t="str">
            <v>Remocao de oleo esmalte ou verniz em esq. de madeira c/prod quimico</v>
          </cell>
          <cell r="D2059" t="str">
            <v>FDE</v>
          </cell>
          <cell r="E2059" t="str">
            <v>M2</v>
          </cell>
          <cell r="F2059">
            <v>7.13</v>
          </cell>
        </row>
        <row r="2060">
          <cell r="B2060" t="str">
            <v>15.50.013</v>
          </cell>
          <cell r="C2060" t="str">
            <v>Remocao de oleo,esmalte,alumin ou grafite em esq de ferro c/prod quim</v>
          </cell>
          <cell r="D2060" t="str">
            <v>FDE</v>
          </cell>
          <cell r="E2060" t="str">
            <v>M2</v>
          </cell>
          <cell r="F2060">
            <v>7.13</v>
          </cell>
        </row>
        <row r="2061">
          <cell r="B2061" t="str">
            <v>15.50.014</v>
          </cell>
          <cell r="C2061" t="str">
            <v>Remoçao de oleo,esmalte,verniz em rodapes,baguetes e mold c/prod.quimico</v>
          </cell>
          <cell r="D2061" t="str">
            <v>FDE</v>
          </cell>
          <cell r="E2061" t="str">
            <v>M</v>
          </cell>
          <cell r="F2061">
            <v>1.41</v>
          </cell>
        </row>
        <row r="2062">
          <cell r="B2062" t="str">
            <v>15.50.030</v>
          </cell>
          <cell r="C2062" t="str">
            <v>Remocao de pintura em estrutura metalica com lixamento</v>
          </cell>
          <cell r="D2062" t="str">
            <v>FDE</v>
          </cell>
          <cell r="E2062" t="str">
            <v>M2</v>
          </cell>
          <cell r="F2062">
            <v>24.05</v>
          </cell>
        </row>
        <row r="2063">
          <cell r="B2063" t="str">
            <v>15.80.010</v>
          </cell>
          <cell r="C2063" t="str">
            <v>Pintura em azulejo</v>
          </cell>
          <cell r="D2063" t="str">
            <v>FDE</v>
          </cell>
          <cell r="E2063" t="str">
            <v>M2</v>
          </cell>
          <cell r="F2063">
            <v>20.14</v>
          </cell>
        </row>
        <row r="2064">
          <cell r="B2064" t="str">
            <v>15.80.017</v>
          </cell>
          <cell r="C2064" t="str">
            <v>Oleo em superficie inclusive preparo e retoque de massa</v>
          </cell>
          <cell r="D2064" t="str">
            <v>FDE</v>
          </cell>
          <cell r="E2064" t="str">
            <v>M2</v>
          </cell>
          <cell r="F2064">
            <v>19.12</v>
          </cell>
        </row>
        <row r="2065">
          <cell r="B2065" t="str">
            <v>15.80.018</v>
          </cell>
          <cell r="C2065" t="str">
            <v>Tinta latex standard inclusive preparo e retoque de massa niveladora</v>
          </cell>
          <cell r="D2065" t="str">
            <v>FDE</v>
          </cell>
          <cell r="E2065" t="str">
            <v>M2</v>
          </cell>
          <cell r="F2065">
            <v>16.27</v>
          </cell>
        </row>
        <row r="2066">
          <cell r="B2066" t="str">
            <v>15.80.019</v>
          </cell>
          <cell r="C2066" t="str">
            <v>Esmalte em esquadrias de madeira inclusive preparo e retoques de massa</v>
          </cell>
          <cell r="D2066" t="str">
            <v>FDE</v>
          </cell>
          <cell r="E2066" t="str">
            <v>M2</v>
          </cell>
          <cell r="F2066">
            <v>19.3</v>
          </cell>
        </row>
        <row r="2067">
          <cell r="B2067" t="str">
            <v>15.80.020</v>
          </cell>
          <cell r="C2067" t="str">
            <v>Oleo em esquadrias de madeira inclusive preparo e retoques de massa</v>
          </cell>
          <cell r="D2067" t="str">
            <v>FDE</v>
          </cell>
          <cell r="E2067" t="str">
            <v>M2</v>
          </cell>
          <cell r="F2067">
            <v>18.89</v>
          </cell>
        </row>
        <row r="2068">
          <cell r="B2068" t="str">
            <v>15.80.021</v>
          </cell>
          <cell r="C2068" t="str">
            <v>Oleo em esquadrias de ferro inclusive preparo e retoques de zarcao</v>
          </cell>
          <cell r="D2068" t="str">
            <v>FDE</v>
          </cell>
          <cell r="E2068" t="str">
            <v>M2</v>
          </cell>
          <cell r="F2068">
            <v>28.89</v>
          </cell>
        </row>
        <row r="2069">
          <cell r="B2069" t="str">
            <v>15.80.023</v>
          </cell>
          <cell r="C2069" t="str">
            <v>Oleo em rodapes/baguetes/mold. mad. incl. preparo e retoque de massa</v>
          </cell>
          <cell r="D2069" t="str">
            <v>FDE</v>
          </cell>
          <cell r="E2069" t="str">
            <v>M</v>
          </cell>
          <cell r="F2069">
            <v>2.91</v>
          </cell>
        </row>
        <row r="2070">
          <cell r="B2070" t="str">
            <v>15.80.024</v>
          </cell>
          <cell r="C2070" t="str">
            <v>Aluminio em esquadrias de ferro inclusive preparo e retoque de zarcao</v>
          </cell>
          <cell r="D2070" t="str">
            <v>FDE</v>
          </cell>
          <cell r="E2070" t="str">
            <v>M2</v>
          </cell>
          <cell r="F2070">
            <v>31.78</v>
          </cell>
        </row>
        <row r="2071">
          <cell r="B2071" t="str">
            <v>15.80.025</v>
          </cell>
          <cell r="C2071" t="str">
            <v>Removedor de pichação - pos pintura antipichação</v>
          </cell>
          <cell r="D2071" t="str">
            <v>FDE</v>
          </cell>
          <cell r="E2071" t="str">
            <v>M2</v>
          </cell>
          <cell r="F2071">
            <v>8</v>
          </cell>
        </row>
        <row r="2072">
          <cell r="B2072" t="str">
            <v>15.80.029</v>
          </cell>
          <cell r="C2072" t="str">
            <v>Verniz antipichação 2 demaos</v>
          </cell>
          <cell r="D2072" t="str">
            <v>FDE</v>
          </cell>
          <cell r="E2072" t="str">
            <v>M2</v>
          </cell>
          <cell r="F2072">
            <v>28.22</v>
          </cell>
        </row>
        <row r="2073">
          <cell r="B2073" t="str">
            <v>15.80.030</v>
          </cell>
          <cell r="C2073" t="str">
            <v>Verniz em esquadrias de madeira incl. preparo e retoque de massa</v>
          </cell>
          <cell r="D2073" t="str">
            <v>FDE</v>
          </cell>
          <cell r="E2073" t="str">
            <v>M2</v>
          </cell>
          <cell r="F2073">
            <v>22.79</v>
          </cell>
        </row>
        <row r="2074">
          <cell r="B2074" t="str">
            <v>15.80.032</v>
          </cell>
          <cell r="C2074" t="str">
            <v>Verniz em rodapes/baguetes/mold. mad. incl. preparo e retoque de massa</v>
          </cell>
          <cell r="D2074" t="str">
            <v>FDE</v>
          </cell>
          <cell r="E2074" t="str">
            <v>M</v>
          </cell>
          <cell r="F2074">
            <v>2.97</v>
          </cell>
        </row>
        <row r="2075">
          <cell r="B2075" t="str">
            <v>15.80.040</v>
          </cell>
          <cell r="C2075" t="str">
            <v>Pintura de quadras esportivas - linhas demarcatorias</v>
          </cell>
          <cell r="D2075" t="str">
            <v>FDE</v>
          </cell>
          <cell r="E2075" t="str">
            <v>UN</v>
          </cell>
          <cell r="F2075">
            <v>758.44</v>
          </cell>
        </row>
        <row r="2076">
          <cell r="B2076" t="str">
            <v>15.80.042</v>
          </cell>
          <cell r="C2076" t="str">
            <v>Pintura de linhas demarcatorias de quadra de esportes</v>
          </cell>
          <cell r="D2076" t="str">
            <v>FDE</v>
          </cell>
          <cell r="E2076" t="str">
            <v>M</v>
          </cell>
          <cell r="F2076">
            <v>1.89</v>
          </cell>
        </row>
        <row r="2077">
          <cell r="B2077" t="str">
            <v>15.80.043</v>
          </cell>
          <cell r="C2077" t="str">
            <v>Tinta latex economica inclusive preparo e retoque de massa niveladora</v>
          </cell>
          <cell r="D2077" t="str">
            <v>FDE</v>
          </cell>
          <cell r="E2077" t="str">
            <v>M2</v>
          </cell>
          <cell r="F2077">
            <v>15.23</v>
          </cell>
        </row>
        <row r="2078">
          <cell r="B2078" t="str">
            <v>15.80.044</v>
          </cell>
          <cell r="C2078" t="str">
            <v>Esmalte em superficie inclusive preparo e retoque de massa</v>
          </cell>
          <cell r="D2078" t="str">
            <v>FDE</v>
          </cell>
          <cell r="E2078" t="str">
            <v>M2</v>
          </cell>
          <cell r="F2078">
            <v>18.48</v>
          </cell>
        </row>
        <row r="2079">
          <cell r="B2079" t="str">
            <v>15.80.045</v>
          </cell>
          <cell r="C2079" t="str">
            <v>Esmalte em esquadrias de ferro inclusive preparo e retoques de zarcao</v>
          </cell>
          <cell r="D2079" t="str">
            <v>FDE</v>
          </cell>
          <cell r="E2079" t="str">
            <v>M2</v>
          </cell>
          <cell r="F2079">
            <v>29.2</v>
          </cell>
        </row>
        <row r="2080">
          <cell r="B2080" t="str">
            <v>15.80.046</v>
          </cell>
          <cell r="C2080" t="str">
            <v>Grafite em esquadrias de ferro incl. preparo e retoque de zarcao</v>
          </cell>
          <cell r="D2080" t="str">
            <v>FDE</v>
          </cell>
          <cell r="E2080" t="str">
            <v>M2</v>
          </cell>
          <cell r="F2080">
            <v>30.47</v>
          </cell>
        </row>
        <row r="2081">
          <cell r="B2081" t="str">
            <v>15.80.047</v>
          </cell>
          <cell r="C2081" t="str">
            <v>Pintura em lousa incl. preparo e retoque de massa</v>
          </cell>
          <cell r="D2081" t="str">
            <v>FDE</v>
          </cell>
          <cell r="E2081" t="str">
            <v>M2</v>
          </cell>
          <cell r="F2081">
            <v>17.3</v>
          </cell>
        </row>
        <row r="2082">
          <cell r="B2082" t="str">
            <v>15.80.048</v>
          </cell>
          <cell r="C2082" t="str">
            <v>Esmalte em forro de madeira inclusive preparo e retoque de massa</v>
          </cell>
          <cell r="D2082" t="str">
            <v>FDE</v>
          </cell>
          <cell r="E2082" t="str">
            <v>M2</v>
          </cell>
          <cell r="F2082">
            <v>19.829999999999998</v>
          </cell>
        </row>
        <row r="2083">
          <cell r="B2083" t="str">
            <v>15.80.049</v>
          </cell>
          <cell r="C2083" t="str">
            <v>Esmalte em superficie de madeira inclusive preparo e retoque de massa</v>
          </cell>
          <cell r="D2083" t="str">
            <v>FDE</v>
          </cell>
          <cell r="E2083" t="str">
            <v>M2</v>
          </cell>
          <cell r="F2083">
            <v>19.53</v>
          </cell>
        </row>
        <row r="2084">
          <cell r="B2084" t="str">
            <v>15.80.050</v>
          </cell>
          <cell r="C2084" t="str">
            <v>Oleo em forro de madeira inclusive preparo e retoque de massa</v>
          </cell>
          <cell r="D2084" t="str">
            <v>FDE</v>
          </cell>
          <cell r="E2084" t="str">
            <v>M2</v>
          </cell>
          <cell r="F2084">
            <v>19.420000000000002</v>
          </cell>
        </row>
        <row r="2085">
          <cell r="B2085" t="str">
            <v>15.80.060</v>
          </cell>
          <cell r="C2085" t="str">
            <v>Esmalte em estrutura metalica inclusive preparo e retoque de zarcao</v>
          </cell>
          <cell r="D2085" t="str">
            <v>FDE</v>
          </cell>
          <cell r="E2085" t="str">
            <v>M2</v>
          </cell>
          <cell r="F2085">
            <v>17.87</v>
          </cell>
        </row>
        <row r="2086">
          <cell r="B2086" t="str">
            <v>15.80.061</v>
          </cell>
          <cell r="C2086" t="str">
            <v>Oleo em estrutura metalica inclusive preparo e retoque de zarcao</v>
          </cell>
          <cell r="D2086" t="str">
            <v>FDE</v>
          </cell>
          <cell r="E2086" t="str">
            <v>M2</v>
          </cell>
          <cell r="F2086">
            <v>17.559999999999999</v>
          </cell>
        </row>
        <row r="2087">
          <cell r="B2087" t="str">
            <v>15.80.062</v>
          </cell>
          <cell r="C2087" t="str">
            <v>Grafite em estrutura metalica inclusive preparo e retoque de zarcao</v>
          </cell>
          <cell r="D2087" t="str">
            <v>FDE</v>
          </cell>
          <cell r="E2087" t="str">
            <v>M2</v>
          </cell>
          <cell r="F2087">
            <v>19.149999999999999</v>
          </cell>
        </row>
        <row r="2088">
          <cell r="B2088" t="str">
            <v>15.80.070</v>
          </cell>
          <cell r="C2088" t="str">
            <v>Galvanizacao a frio - pintura p/ estruturas - conservacao</v>
          </cell>
          <cell r="D2088" t="str">
            <v>FDE</v>
          </cell>
          <cell r="E2088" t="str">
            <v>M2</v>
          </cell>
          <cell r="F2088">
            <v>45.71</v>
          </cell>
        </row>
        <row r="2089">
          <cell r="B2089" t="str">
            <v>15.80.071</v>
          </cell>
          <cell r="C2089" t="str">
            <v>Galvanizacao a frio - pintura p/ esquadrias - conservacao</v>
          </cell>
          <cell r="D2089" t="str">
            <v>FDE</v>
          </cell>
          <cell r="E2089" t="str">
            <v>M2</v>
          </cell>
          <cell r="F2089">
            <v>69.78</v>
          </cell>
        </row>
        <row r="2090">
          <cell r="B2090" t="str">
            <v>15.80.072</v>
          </cell>
          <cell r="C2090" t="str">
            <v>Primer p/ galvanizados (galvit/similar) - estruturas - conservacao</v>
          </cell>
          <cell r="D2090" t="str">
            <v>FDE</v>
          </cell>
          <cell r="E2090" t="str">
            <v>M2</v>
          </cell>
          <cell r="F2090">
            <v>10.92</v>
          </cell>
        </row>
        <row r="2091">
          <cell r="B2091" t="str">
            <v>15.80.073</v>
          </cell>
          <cell r="C2091" t="str">
            <v>Primer p/ galvanizados (galvit/similar) - esquadrias - conservacao</v>
          </cell>
          <cell r="D2091" t="str">
            <v>FDE</v>
          </cell>
          <cell r="E2091" t="str">
            <v>M2</v>
          </cell>
          <cell r="F2091">
            <v>22.5</v>
          </cell>
        </row>
        <row r="2092">
          <cell r="B2092" t="str">
            <v>15.80.075</v>
          </cell>
          <cell r="C2092" t="str">
            <v>Fundo anti-oxidante em estruturas - conservacao</v>
          </cell>
          <cell r="D2092" t="str">
            <v>FDE</v>
          </cell>
          <cell r="E2092" t="str">
            <v>M2</v>
          </cell>
          <cell r="F2092">
            <v>12.93</v>
          </cell>
        </row>
        <row r="2093">
          <cell r="B2093" t="str">
            <v>15.80.076</v>
          </cell>
          <cell r="C2093" t="str">
            <v>Fundo anti-oxidante em esquadrias - conservacao</v>
          </cell>
          <cell r="D2093" t="str">
            <v>FDE</v>
          </cell>
          <cell r="E2093" t="str">
            <v>M2</v>
          </cell>
          <cell r="F2093">
            <v>25.09</v>
          </cell>
        </row>
        <row r="2094">
          <cell r="B2094" t="str">
            <v>15.80.080</v>
          </cell>
          <cell r="C2094" t="str">
            <v>serviço galvanizacao a fogo - estruturas / esquadrias.</v>
          </cell>
          <cell r="D2094" t="str">
            <v>FDE</v>
          </cell>
          <cell r="E2094" t="str">
            <v>KG</v>
          </cell>
          <cell r="F2094">
            <v>4.03</v>
          </cell>
        </row>
        <row r="2095">
          <cell r="B2095" t="str">
            <v>16.01.009</v>
          </cell>
          <cell r="C2095" t="str">
            <v>Fd-08 fecham divisa/bl concreto/rev chap grosso face ext h=185cm/broca</v>
          </cell>
          <cell r="D2095" t="str">
            <v>FDE</v>
          </cell>
          <cell r="E2095" t="str">
            <v>M</v>
          </cell>
          <cell r="F2095">
            <v>573.88</v>
          </cell>
        </row>
        <row r="2096">
          <cell r="B2096" t="str">
            <v>16.01.010</v>
          </cell>
          <cell r="C2096" t="str">
            <v>Fd-10 fechamento para devisas/mouroes</v>
          </cell>
          <cell r="D2096" t="str">
            <v>FDE</v>
          </cell>
          <cell r="E2096" t="str">
            <v>M</v>
          </cell>
          <cell r="F2096">
            <v>58.95</v>
          </cell>
        </row>
        <row r="2097">
          <cell r="B2097" t="str">
            <v>16.01.011</v>
          </cell>
          <cell r="C2097" t="str">
            <v>Fd-11 fechamento de divisas - mouroes c/ placas pre moldadas</v>
          </cell>
          <cell r="D2097" t="str">
            <v>FDE</v>
          </cell>
          <cell r="E2097" t="str">
            <v>M</v>
          </cell>
          <cell r="F2097">
            <v>193.42</v>
          </cell>
        </row>
        <row r="2098">
          <cell r="B2098" t="str">
            <v>16.01.014</v>
          </cell>
          <cell r="C2098" t="str">
            <v>Fd-14 fechamento de divisa/bloco de concreto/ s/revest. h=185cm/broca</v>
          </cell>
          <cell r="D2098" t="str">
            <v>FDE</v>
          </cell>
          <cell r="E2098" t="str">
            <v>M</v>
          </cell>
          <cell r="F2098">
            <v>551.45000000000005</v>
          </cell>
        </row>
        <row r="2099">
          <cell r="B2099" t="str">
            <v>16.01.028</v>
          </cell>
          <cell r="C2099" t="str">
            <v>Fd-23 fechamento de divisa com gradil eletrofundido / broca (h=185cm)</v>
          </cell>
          <cell r="D2099" t="str">
            <v>FDE</v>
          </cell>
          <cell r="E2099" t="str">
            <v>M</v>
          </cell>
          <cell r="F2099">
            <v>863.48</v>
          </cell>
        </row>
        <row r="2100">
          <cell r="B2100" t="str">
            <v>16.01.029</v>
          </cell>
          <cell r="C2100" t="str">
            <v>Fd-24 fechamento de divisa com gradil eletrofundido / broca (h=235cm)</v>
          </cell>
          <cell r="D2100" t="str">
            <v>FDE</v>
          </cell>
          <cell r="E2100" t="str">
            <v>M</v>
          </cell>
          <cell r="F2100">
            <v>951.45</v>
          </cell>
        </row>
        <row r="2101">
          <cell r="B2101" t="str">
            <v>16.01.031</v>
          </cell>
          <cell r="C2101" t="str">
            <v>Fd-26 fechamento divisa c/ gradil eletrof / broca (199x132.20cm)</v>
          </cell>
          <cell r="D2101" t="str">
            <v>FDE</v>
          </cell>
          <cell r="E2101" t="str">
            <v>M</v>
          </cell>
          <cell r="F2101">
            <v>832.96</v>
          </cell>
        </row>
        <row r="2102">
          <cell r="B2102" t="str">
            <v>16.01.033</v>
          </cell>
          <cell r="C2102" t="str">
            <v>Fd-28 fechamento divisa c/ gradil eletrof / broca (59x211.40cm)</v>
          </cell>
          <cell r="D2102" t="str">
            <v>FDE</v>
          </cell>
          <cell r="E2102" t="str">
            <v>M</v>
          </cell>
          <cell r="F2102">
            <v>910.38</v>
          </cell>
        </row>
        <row r="2103">
          <cell r="B2103" t="str">
            <v>16.01.045</v>
          </cell>
          <cell r="C2103" t="str">
            <v>Portão em gradil eletrofundido</v>
          </cell>
          <cell r="D2103" t="str">
            <v>FDE</v>
          </cell>
          <cell r="E2103" t="str">
            <v>M2</v>
          </cell>
          <cell r="F2103">
            <v>1212.1400000000001</v>
          </cell>
        </row>
        <row r="2104">
          <cell r="B2104" t="str">
            <v>16.01.046</v>
          </cell>
          <cell r="C2104" t="str">
            <v>Portão em chapa de aço</v>
          </cell>
          <cell r="D2104" t="str">
            <v>FDE</v>
          </cell>
          <cell r="E2104" t="str">
            <v>M2</v>
          </cell>
          <cell r="F2104">
            <v>846.02</v>
          </cell>
        </row>
        <row r="2105">
          <cell r="B2105" t="str">
            <v>16.01.058</v>
          </cell>
          <cell r="C2105" t="str">
            <v>Gradil eletrofundido galv. com pintura eletrostatica 62x132mm barra 25x2mm</v>
          </cell>
          <cell r="D2105" t="str">
            <v>FDE</v>
          </cell>
          <cell r="E2105" t="str">
            <v>M2</v>
          </cell>
          <cell r="F2105">
            <v>286.83999999999997</v>
          </cell>
        </row>
        <row r="2106">
          <cell r="B2106" t="str">
            <v>16.01.061</v>
          </cell>
          <cell r="C2106" t="str">
            <v>Fd-30 fechamento divisa c/ elemento vazado / broca (239x199cm)</v>
          </cell>
          <cell r="D2106" t="str">
            <v>FDE</v>
          </cell>
          <cell r="E2106" t="str">
            <v>M</v>
          </cell>
          <cell r="F2106">
            <v>857.18</v>
          </cell>
        </row>
        <row r="2107">
          <cell r="B2107" t="str">
            <v>16.01.063</v>
          </cell>
          <cell r="C2107" t="str">
            <v>Fd-32 fechamento divisa c/ elemento vazado / broca (39x199cm)</v>
          </cell>
          <cell r="D2107" t="str">
            <v>FDE</v>
          </cell>
          <cell r="E2107" t="str">
            <v>M</v>
          </cell>
          <cell r="F2107">
            <v>800.73</v>
          </cell>
        </row>
        <row r="2108">
          <cell r="B2108" t="str">
            <v>16.01.064</v>
          </cell>
          <cell r="C2108" t="str">
            <v>Pt-29 portao de tela para quadra</v>
          </cell>
          <cell r="D2108" t="str">
            <v>FDE</v>
          </cell>
          <cell r="E2108" t="str">
            <v>M2</v>
          </cell>
          <cell r="F2108">
            <v>752.18</v>
          </cell>
        </row>
        <row r="2109">
          <cell r="B2109" t="str">
            <v>16.01.065</v>
          </cell>
          <cell r="C2109" t="str">
            <v>Verga/cinta em bloco de concreto canaleta 14x19x39cm</v>
          </cell>
          <cell r="D2109" t="str">
            <v>FDE</v>
          </cell>
          <cell r="E2109" t="str">
            <v>M</v>
          </cell>
          <cell r="F2109">
            <v>43.83</v>
          </cell>
        </row>
        <row r="2110">
          <cell r="B2110" t="str">
            <v>16.01.066</v>
          </cell>
          <cell r="C2110" t="str">
            <v>Verga/cinta em bloco de concreto canaleta 19x19x39cm</v>
          </cell>
          <cell r="D2110" t="str">
            <v>FDE</v>
          </cell>
          <cell r="E2110" t="str">
            <v>M</v>
          </cell>
          <cell r="F2110">
            <v>38.630000000000003</v>
          </cell>
        </row>
        <row r="2111">
          <cell r="B2111" t="str">
            <v>16.01.067</v>
          </cell>
          <cell r="C2111" t="str">
            <v>Fd-33 fechamento de divisa/bl.concreto/revest. chapisco grosso h=235cm/sapata</v>
          </cell>
          <cell r="D2111" t="str">
            <v>FDE</v>
          </cell>
          <cell r="E2111" t="str">
            <v>M</v>
          </cell>
          <cell r="F2111">
            <v>601.58000000000004</v>
          </cell>
        </row>
        <row r="2112">
          <cell r="B2112" t="str">
            <v>16.01.068</v>
          </cell>
          <cell r="C2112" t="str">
            <v>Fd-34 fechamento de divisa/bl. concreto/revest. chapisco grosso h=235cm/broca</v>
          </cell>
          <cell r="D2112" t="str">
            <v>FDE</v>
          </cell>
          <cell r="E2112" t="str">
            <v>M</v>
          </cell>
          <cell r="F2112">
            <v>691.38</v>
          </cell>
        </row>
        <row r="2113">
          <cell r="B2113" t="str">
            <v>16.01.090</v>
          </cell>
          <cell r="C2113" t="str">
            <v>Fe-01 fechamento para setorizaçao 120</v>
          </cell>
          <cell r="D2113" t="str">
            <v>FDE</v>
          </cell>
          <cell r="E2113" t="str">
            <v>M2</v>
          </cell>
          <cell r="F2113">
            <v>595.84</v>
          </cell>
        </row>
        <row r="2114">
          <cell r="B2114" t="str">
            <v>16.01.091</v>
          </cell>
          <cell r="C2114" t="str">
            <v>Fe-02 fechamento para setorizaçao (gradil eletrofundido)</v>
          </cell>
          <cell r="D2114" t="str">
            <v>FDE</v>
          </cell>
          <cell r="E2114" t="str">
            <v>M2</v>
          </cell>
          <cell r="F2114">
            <v>275.63</v>
          </cell>
        </row>
        <row r="2115">
          <cell r="B2115" t="str">
            <v>16.01.092</v>
          </cell>
          <cell r="C2115" t="str">
            <v>Pt-50 portao de tela para setorizaçao 120</v>
          </cell>
          <cell r="D2115" t="str">
            <v>FDE</v>
          </cell>
          <cell r="E2115" t="str">
            <v>M2</v>
          </cell>
          <cell r="F2115">
            <v>923.54</v>
          </cell>
        </row>
        <row r="2116">
          <cell r="B2116" t="str">
            <v>16.02.004</v>
          </cell>
          <cell r="C2116" t="str">
            <v>Pavimentação de concreto p/piso permeavel drenante (diagonal)</v>
          </cell>
          <cell r="D2116" t="str">
            <v>FDE</v>
          </cell>
          <cell r="E2116" t="str">
            <v>M2</v>
          </cell>
          <cell r="F2116">
            <v>131.54</v>
          </cell>
        </row>
        <row r="2117">
          <cell r="B2117" t="str">
            <v>16.02.008</v>
          </cell>
          <cell r="C2117" t="str">
            <v>Piso de concreto liso-fundacao direta fck-25 mpa</v>
          </cell>
          <cell r="D2117" t="str">
            <v>FDE</v>
          </cell>
          <cell r="E2117" t="str">
            <v>M2</v>
          </cell>
          <cell r="F2117">
            <v>140.80000000000001</v>
          </cell>
        </row>
        <row r="2118">
          <cell r="B2118" t="str">
            <v>16.02.009</v>
          </cell>
          <cell r="C2118" t="str">
            <v>Placa de concreto moldada no local - 90x90 cm</v>
          </cell>
          <cell r="D2118" t="str">
            <v>FDE</v>
          </cell>
          <cell r="E2118" t="str">
            <v>M2</v>
          </cell>
          <cell r="F2118">
            <v>81.13</v>
          </cell>
        </row>
        <row r="2119">
          <cell r="B2119" t="str">
            <v>16.02.010</v>
          </cell>
          <cell r="C2119" t="str">
            <v>Pavimentação de concreto p/piso permeavel drenante (sextavado)</v>
          </cell>
          <cell r="D2119" t="str">
            <v>FDE</v>
          </cell>
          <cell r="E2119" t="str">
            <v>M2</v>
          </cell>
          <cell r="F2119">
            <v>120.13</v>
          </cell>
        </row>
        <row r="2120">
          <cell r="B2120" t="str">
            <v>16.02.012</v>
          </cell>
          <cell r="C2120" t="str">
            <v>Pavimentacao articulada sobre base areia grossa e=5a6cm</v>
          </cell>
          <cell r="D2120" t="str">
            <v>FDE</v>
          </cell>
          <cell r="E2120" t="str">
            <v>M2</v>
          </cell>
          <cell r="F2120">
            <v>100.64</v>
          </cell>
        </row>
        <row r="2121">
          <cell r="B2121" t="str">
            <v>16.02.014</v>
          </cell>
          <cell r="C2121" t="str">
            <v>Pavimentaçao de concreto para piso permeavel drenante (grama)</v>
          </cell>
          <cell r="D2121" t="str">
            <v>FDE</v>
          </cell>
          <cell r="E2121" t="str">
            <v>M2</v>
          </cell>
          <cell r="F2121">
            <v>119.39</v>
          </cell>
        </row>
        <row r="2122">
          <cell r="B2122" t="str">
            <v>16.02.018</v>
          </cell>
          <cell r="C2122" t="str">
            <v>Borracha assentada c/ argamassa - piso tatil direcional</v>
          </cell>
          <cell r="D2122" t="str">
            <v>FDE</v>
          </cell>
          <cell r="E2122" t="str">
            <v>M2</v>
          </cell>
          <cell r="F2122">
            <v>226.97</v>
          </cell>
        </row>
        <row r="2123">
          <cell r="B2123" t="str">
            <v>16.02.020</v>
          </cell>
          <cell r="C2123" t="str">
            <v>Borracha assentada c/ argamassa - piso tatil alerta</v>
          </cell>
          <cell r="D2123" t="str">
            <v>FDE</v>
          </cell>
          <cell r="E2123" t="str">
            <v>M2</v>
          </cell>
          <cell r="F2123">
            <v>226.97</v>
          </cell>
        </row>
        <row r="2124">
          <cell r="B2124" t="str">
            <v>16.02.022</v>
          </cell>
          <cell r="C2124" t="str">
            <v>Pavimentacao com pedrisco com espess de 5 cm</v>
          </cell>
          <cell r="D2124" t="str">
            <v>FDE</v>
          </cell>
          <cell r="E2124" t="str">
            <v>M2</v>
          </cell>
          <cell r="F2124">
            <v>10.210000000000001</v>
          </cell>
        </row>
        <row r="2125">
          <cell r="B2125" t="str">
            <v>16.02.023</v>
          </cell>
          <cell r="C2125" t="str">
            <v>Pavimentacao de pedra mosaico portugues 2 cor/sobre base areia grossa</v>
          </cell>
          <cell r="D2125" t="str">
            <v>FDE</v>
          </cell>
          <cell r="E2125" t="str">
            <v>M2</v>
          </cell>
          <cell r="F2125">
            <v>205.23</v>
          </cell>
        </row>
        <row r="2126">
          <cell r="B2126" t="str">
            <v>16.02.025</v>
          </cell>
          <cell r="C2126" t="str">
            <v>Guias pre-moldadas tipo pmsp</v>
          </cell>
          <cell r="D2126" t="str">
            <v>FDE</v>
          </cell>
          <cell r="E2126" t="str">
            <v>M</v>
          </cell>
          <cell r="F2126">
            <v>94.79</v>
          </cell>
        </row>
        <row r="2127">
          <cell r="B2127" t="str">
            <v>16.02.026</v>
          </cell>
          <cell r="C2127" t="str">
            <v>Sarjetas moldadas no local tipo pmsp</v>
          </cell>
          <cell r="D2127" t="str">
            <v>FDE</v>
          </cell>
          <cell r="E2127" t="str">
            <v>M</v>
          </cell>
          <cell r="F2127">
            <v>79.14</v>
          </cell>
        </row>
        <row r="2128">
          <cell r="B2128" t="str">
            <v>16.02.027</v>
          </cell>
          <cell r="C2128" t="str">
            <v>Ga-01 guia leve ou separador de pisos</v>
          </cell>
          <cell r="D2128" t="str">
            <v>FDE</v>
          </cell>
          <cell r="E2128" t="str">
            <v>M</v>
          </cell>
          <cell r="F2128">
            <v>28.74</v>
          </cell>
        </row>
        <row r="2129">
          <cell r="B2129" t="str">
            <v>16.02.028</v>
          </cell>
          <cell r="C2129" t="str">
            <v>Ga-02 guia e sarjeta</v>
          </cell>
          <cell r="D2129" t="str">
            <v>FDE</v>
          </cell>
          <cell r="E2129" t="str">
            <v>M</v>
          </cell>
          <cell r="F2129">
            <v>91.74</v>
          </cell>
        </row>
        <row r="2130">
          <cell r="B2130" t="str">
            <v>16.02.029</v>
          </cell>
          <cell r="C2130" t="str">
            <v>Ga-03 guia e sarjeta tipo pmsp</v>
          </cell>
          <cell r="D2130" t="str">
            <v>FDE</v>
          </cell>
          <cell r="E2130" t="str">
            <v>M</v>
          </cell>
          <cell r="F2130">
            <v>127.83</v>
          </cell>
        </row>
        <row r="2131">
          <cell r="B2131" t="str">
            <v>16.02.031</v>
          </cell>
          <cell r="C2131" t="str">
            <v>Degrau de concreto camurcado</v>
          </cell>
          <cell r="D2131" t="str">
            <v>FDE</v>
          </cell>
          <cell r="E2131" t="str">
            <v>M</v>
          </cell>
          <cell r="F2131">
            <v>76.3</v>
          </cell>
        </row>
        <row r="2132">
          <cell r="B2132" t="str">
            <v>16.02.033</v>
          </cell>
          <cell r="C2132" t="str">
            <v>Pedra miracema</v>
          </cell>
          <cell r="D2132" t="str">
            <v>FDE</v>
          </cell>
          <cell r="E2132" t="str">
            <v>M2</v>
          </cell>
          <cell r="F2132">
            <v>93.03</v>
          </cell>
        </row>
        <row r="2133">
          <cell r="B2133" t="str">
            <v>16.02.036</v>
          </cell>
          <cell r="C2133" t="str">
            <v>Pavimentacao mosaico com blocos de concreto natural</v>
          </cell>
          <cell r="D2133" t="str">
            <v>FDE</v>
          </cell>
          <cell r="E2133" t="str">
            <v>M2</v>
          </cell>
          <cell r="F2133">
            <v>85.89</v>
          </cell>
        </row>
        <row r="2134">
          <cell r="B2134" t="str">
            <v>16.02.039</v>
          </cell>
          <cell r="C2134" t="str">
            <v>Pavimentação de concreto p/piso permeavel drenante (quadriculado)</v>
          </cell>
          <cell r="D2134" t="str">
            <v>FDE</v>
          </cell>
          <cell r="E2134" t="str">
            <v>M2</v>
          </cell>
          <cell r="F2134">
            <v>132.51</v>
          </cell>
        </row>
        <row r="2135">
          <cell r="B2135" t="str">
            <v>16.02.050</v>
          </cell>
          <cell r="C2135" t="str">
            <v>Pastilha natural 2,5x2,5cm - detalhes e requadros</v>
          </cell>
          <cell r="D2135" t="str">
            <v>FDE</v>
          </cell>
          <cell r="E2135" t="str">
            <v>M2</v>
          </cell>
          <cell r="F2135">
            <v>326.52</v>
          </cell>
        </row>
        <row r="2136">
          <cell r="B2136" t="str">
            <v>16.02.051</v>
          </cell>
          <cell r="C2136" t="str">
            <v>Pastilha natural 5,0x5,0cm - detalhes e requadros</v>
          </cell>
          <cell r="D2136" t="str">
            <v>FDE</v>
          </cell>
          <cell r="E2136" t="str">
            <v>M2</v>
          </cell>
          <cell r="F2136">
            <v>318.68</v>
          </cell>
        </row>
        <row r="2137">
          <cell r="B2137" t="str">
            <v>16.02.056</v>
          </cell>
          <cell r="C2137" t="str">
            <v>Ladrilho hidraulico 20x20cm liso 1 cor</v>
          </cell>
          <cell r="D2137" t="str">
            <v>FDE</v>
          </cell>
          <cell r="E2137" t="str">
            <v>M2</v>
          </cell>
          <cell r="F2137">
            <v>103.88</v>
          </cell>
        </row>
        <row r="2138">
          <cell r="B2138" t="str">
            <v>16.02.061</v>
          </cell>
          <cell r="C2138" t="str">
            <v>Ladrilho hidraulico 25x25 e=2cm - piso tatil de alerta</v>
          </cell>
          <cell r="D2138" t="str">
            <v>FDE</v>
          </cell>
          <cell r="E2138" t="str">
            <v>M2</v>
          </cell>
          <cell r="F2138">
            <v>125.21</v>
          </cell>
        </row>
        <row r="2139">
          <cell r="B2139" t="str">
            <v>16.02.062</v>
          </cell>
          <cell r="C2139" t="str">
            <v>Ladrilho hidraulico 25x25 e=2cm - piso tatil direcional</v>
          </cell>
          <cell r="D2139" t="str">
            <v>FDE</v>
          </cell>
          <cell r="E2139" t="str">
            <v>M2</v>
          </cell>
          <cell r="F2139">
            <v>125.21</v>
          </cell>
        </row>
        <row r="2140">
          <cell r="B2140" t="str">
            <v>16.02.064</v>
          </cell>
          <cell r="C2140" t="str">
            <v>Piso de concreto fck 25mpa desempenamento mecânico e=8cm</v>
          </cell>
          <cell r="D2140" t="str">
            <v>FDE</v>
          </cell>
          <cell r="E2140" t="str">
            <v>M2</v>
          </cell>
          <cell r="F2140">
            <v>55.89</v>
          </cell>
        </row>
        <row r="2141">
          <cell r="B2141" t="str">
            <v>16.02.066</v>
          </cell>
          <cell r="C2141" t="str">
            <v>Piso de concreto armado fck 25mpa desempenamento mecânico e=10cm</v>
          </cell>
          <cell r="D2141" t="str">
            <v>FDE</v>
          </cell>
          <cell r="E2141" t="str">
            <v>M2</v>
          </cell>
          <cell r="F2141">
            <v>80.17</v>
          </cell>
        </row>
        <row r="2142">
          <cell r="B2142" t="str">
            <v>16.02.068</v>
          </cell>
          <cell r="C2142" t="str">
            <v>Degrau de concreto armado fck 25mpa desempenado e=6cm inclusive lastro de brita</v>
          </cell>
          <cell r="D2142" t="str">
            <v>FDE</v>
          </cell>
          <cell r="E2142" t="str">
            <v>M</v>
          </cell>
          <cell r="F2142">
            <v>57.58</v>
          </cell>
        </row>
        <row r="2143">
          <cell r="B2143" t="str">
            <v>16.02.069</v>
          </cell>
          <cell r="C2143" t="str">
            <v>Sinalização visual de degraus-pintura acrílica p/pisos</v>
          </cell>
          <cell r="D2143" t="str">
            <v>FDE</v>
          </cell>
          <cell r="E2143" t="str">
            <v>CJ</v>
          </cell>
          <cell r="F2143">
            <v>15.47</v>
          </cell>
        </row>
        <row r="2144">
          <cell r="B2144" t="str">
            <v>16.02.070</v>
          </cell>
          <cell r="C2144" t="str">
            <v>Lastro de concreto - 5cm</v>
          </cell>
          <cell r="D2144" t="str">
            <v>FDE</v>
          </cell>
          <cell r="E2144" t="str">
            <v>M2</v>
          </cell>
          <cell r="F2144">
            <v>36.36</v>
          </cell>
        </row>
        <row r="2145">
          <cell r="B2145" t="str">
            <v>16.02.071</v>
          </cell>
          <cell r="C2145" t="str">
            <v>Lastro de pedra britada - 5cm</v>
          </cell>
          <cell r="D2145" t="str">
            <v>FDE</v>
          </cell>
          <cell r="E2145" t="str">
            <v>M2</v>
          </cell>
          <cell r="F2145">
            <v>8.5299999999999994</v>
          </cell>
        </row>
        <row r="2146">
          <cell r="B2146" t="str">
            <v>16.02.080</v>
          </cell>
          <cell r="C2146" t="str">
            <v>Pedra ardosia 40x40cm e=7a10mm</v>
          </cell>
          <cell r="D2146" t="str">
            <v>FDE</v>
          </cell>
          <cell r="E2146" t="str">
            <v>M2</v>
          </cell>
          <cell r="F2146">
            <v>82.46</v>
          </cell>
        </row>
        <row r="2147">
          <cell r="B2147" t="str">
            <v>16.02.090</v>
          </cell>
          <cell r="C2147" t="str">
            <v>Cimentado desempenado com junta seca e=3,5cm incl arg reg</v>
          </cell>
          <cell r="D2147" t="str">
            <v>FDE</v>
          </cell>
          <cell r="E2147" t="str">
            <v>M2</v>
          </cell>
          <cell r="F2147">
            <v>61.02</v>
          </cell>
        </row>
        <row r="2148">
          <cell r="B2148" t="str">
            <v>16.02.091</v>
          </cell>
          <cell r="C2148" t="str">
            <v>Cimentado desempenado alisado c/ corante e=3,5cm incl arg reg</v>
          </cell>
          <cell r="D2148" t="str">
            <v>FDE</v>
          </cell>
          <cell r="E2148" t="str">
            <v>M2</v>
          </cell>
          <cell r="F2148">
            <v>64.760000000000005</v>
          </cell>
        </row>
        <row r="2149">
          <cell r="B2149" t="str">
            <v>16.02.100</v>
          </cell>
          <cell r="C2149" t="str">
            <v>Lastro de brita e=5cm com agregado reciclado da construção civil</v>
          </cell>
          <cell r="D2149" t="str">
            <v>FDE</v>
          </cell>
          <cell r="E2149" t="str">
            <v>M2</v>
          </cell>
          <cell r="F2149">
            <v>6.89</v>
          </cell>
        </row>
        <row r="2150">
          <cell r="B2150" t="str">
            <v>16.02.101</v>
          </cell>
          <cell r="C2150" t="str">
            <v>Lastro de concreto traço 1:4:8 e=5cm com agregado reciclado da construçao civil.</v>
          </cell>
          <cell r="D2150" t="str">
            <v>FDE</v>
          </cell>
          <cell r="E2150" t="str">
            <v>M2</v>
          </cell>
          <cell r="F2150">
            <v>30.03</v>
          </cell>
        </row>
        <row r="2151">
          <cell r="B2151" t="str">
            <v>16.02.105</v>
          </cell>
          <cell r="C2151" t="str">
            <v>Cimentado desempenado com junta seca e = 5 cm com agregado reciclado da construçao civil</v>
          </cell>
          <cell r="D2151" t="str">
            <v>FDE</v>
          </cell>
          <cell r="E2151" t="str">
            <v>M2</v>
          </cell>
          <cell r="F2151">
            <v>59.84</v>
          </cell>
        </row>
        <row r="2152">
          <cell r="B2152" t="str">
            <v>16.02.106</v>
          </cell>
          <cell r="C2152" t="str">
            <v>Cimentado desempenado e alisado com corante e = 5 cm com agregado reciclado da construçao civil</v>
          </cell>
          <cell r="D2152" t="str">
            <v>FDE</v>
          </cell>
          <cell r="E2152" t="str">
            <v>M2</v>
          </cell>
          <cell r="F2152">
            <v>63.6</v>
          </cell>
        </row>
        <row r="2153">
          <cell r="B2153" t="str">
            <v>3.86.10</v>
          </cell>
          <cell r="C2153" t="str">
            <v>FORRACAO GRAMA TIPO SAO CARLOS EM PLACAS</v>
          </cell>
          <cell r="D2153" t="str">
            <v>FDE</v>
          </cell>
          <cell r="E2153" t="str">
            <v>M2</v>
          </cell>
          <cell r="F2153">
            <v>6.57</v>
          </cell>
        </row>
        <row r="2154">
          <cell r="B2154" t="str">
            <v>16.04.001</v>
          </cell>
          <cell r="C2154" t="str">
            <v>Qe-02 poste para rede de voleibol</v>
          </cell>
          <cell r="D2154" t="str">
            <v>FDE</v>
          </cell>
          <cell r="E2154" t="str">
            <v>PR</v>
          </cell>
          <cell r="F2154">
            <v>1054.74</v>
          </cell>
        </row>
        <row r="2155">
          <cell r="B2155" t="str">
            <v>16.04.002</v>
          </cell>
          <cell r="C2155" t="str">
            <v>Qe-03 trave de futebol de salao (fundacao direta)</v>
          </cell>
          <cell r="D2155" t="str">
            <v>FDE</v>
          </cell>
          <cell r="E2155" t="str">
            <v>UN</v>
          </cell>
          <cell r="F2155">
            <v>1147.1600000000001</v>
          </cell>
        </row>
        <row r="2156">
          <cell r="B2156" t="str">
            <v>16.04.016</v>
          </cell>
          <cell r="C2156" t="str">
            <v>Quadra de esportes-piso de concreto armado-fund. direta</v>
          </cell>
          <cell r="D2156" t="str">
            <v>FDE</v>
          </cell>
          <cell r="E2156" t="str">
            <v>M2</v>
          </cell>
          <cell r="F2156">
            <v>98.44</v>
          </cell>
        </row>
        <row r="2157">
          <cell r="B2157" t="str">
            <v>16.04.019</v>
          </cell>
          <cell r="C2157" t="str">
            <v>Fq-01 fechamento para quadra de esportes - fundo - broca</v>
          </cell>
          <cell r="D2157" t="str">
            <v>FDE</v>
          </cell>
          <cell r="E2157" t="str">
            <v>M</v>
          </cell>
          <cell r="F2157">
            <v>1160.8</v>
          </cell>
        </row>
        <row r="2158">
          <cell r="B2158" t="str">
            <v>16.04.031</v>
          </cell>
          <cell r="C2158" t="str">
            <v>Fq-01 fechamento para quadra de esportes - laterais - broca</v>
          </cell>
          <cell r="D2158" t="str">
            <v>FDE</v>
          </cell>
          <cell r="E2158" t="str">
            <v>M</v>
          </cell>
          <cell r="F2158">
            <v>828.67</v>
          </cell>
        </row>
        <row r="2159">
          <cell r="B2159" t="str">
            <v>16.04.034</v>
          </cell>
          <cell r="C2159" t="str">
            <v>Fq-02 alambrado sobre divisa</v>
          </cell>
          <cell r="D2159" t="str">
            <v>FDE</v>
          </cell>
          <cell r="E2159" t="str">
            <v>M2</v>
          </cell>
          <cell r="F2159">
            <v>141.85</v>
          </cell>
        </row>
        <row r="2160">
          <cell r="B2160" t="str">
            <v>16.04.036</v>
          </cell>
          <cell r="C2160" t="str">
            <v>Fq-01 fechamento para quadra de esportes - laterais - sapata</v>
          </cell>
          <cell r="D2160" t="str">
            <v>FDE</v>
          </cell>
          <cell r="E2160" t="str">
            <v>M</v>
          </cell>
          <cell r="F2160">
            <v>705.57</v>
          </cell>
        </row>
        <row r="2161">
          <cell r="B2161" t="str">
            <v>16.04.037</v>
          </cell>
          <cell r="C2161" t="str">
            <v>Fq-04 alambrado com perfil e tela soldada-galvanizados</v>
          </cell>
          <cell r="D2161" t="str">
            <v>FDE</v>
          </cell>
          <cell r="E2161" t="str">
            <v>M2</v>
          </cell>
          <cell r="F2161">
            <v>192.8</v>
          </cell>
        </row>
        <row r="2162">
          <cell r="B2162" t="str">
            <v>16.05.004</v>
          </cell>
          <cell r="C2162" t="str">
            <v>Ca-05 canaleta p/ aguas pluviais (l=60cm)</v>
          </cell>
          <cell r="D2162" t="str">
            <v>FDE</v>
          </cell>
          <cell r="E2162" t="str">
            <v>M</v>
          </cell>
          <cell r="F2162">
            <v>44.72</v>
          </cell>
        </row>
        <row r="2163">
          <cell r="B2163" t="str">
            <v>16.05.005</v>
          </cell>
          <cell r="C2163" t="str">
            <v>Ca-06 canaleta p/ aguas pluviais (l=90cm)</v>
          </cell>
          <cell r="D2163" t="str">
            <v>FDE</v>
          </cell>
          <cell r="E2163" t="str">
            <v>M</v>
          </cell>
          <cell r="F2163">
            <v>64.25</v>
          </cell>
        </row>
        <row r="2164">
          <cell r="B2164" t="str">
            <v>16.05.012</v>
          </cell>
          <cell r="C2164" t="str">
            <v>Ca-11 caixa de areia com grelha</v>
          </cell>
          <cell r="D2164" t="str">
            <v>FDE</v>
          </cell>
          <cell r="E2164" t="str">
            <v>UN</v>
          </cell>
          <cell r="F2164">
            <v>519.48</v>
          </cell>
        </row>
        <row r="2165">
          <cell r="B2165" t="str">
            <v>16.05.030</v>
          </cell>
          <cell r="C2165" t="str">
            <v>Ca-20 canaleta de aguas pluviais em concreto (15cm)</v>
          </cell>
          <cell r="D2165" t="str">
            <v>FDE</v>
          </cell>
          <cell r="E2165" t="str">
            <v>M</v>
          </cell>
          <cell r="F2165">
            <v>146.88</v>
          </cell>
        </row>
        <row r="2166">
          <cell r="B2166" t="str">
            <v>16.05.031</v>
          </cell>
          <cell r="C2166" t="str">
            <v>Ca-21 canaleta de aguas pluviais em concreto (20cm)</v>
          </cell>
          <cell r="D2166" t="str">
            <v>FDE</v>
          </cell>
          <cell r="E2166" t="str">
            <v>M</v>
          </cell>
          <cell r="F2166">
            <v>149.91999999999999</v>
          </cell>
        </row>
        <row r="2167">
          <cell r="B2167" t="str">
            <v>16.05.032</v>
          </cell>
          <cell r="C2167" t="str">
            <v>Ca-22 canaleta de aguas pluviais em concreto (30cm)</v>
          </cell>
          <cell r="D2167" t="str">
            <v>FDE</v>
          </cell>
          <cell r="E2167" t="str">
            <v>M</v>
          </cell>
          <cell r="F2167">
            <v>156.08000000000001</v>
          </cell>
        </row>
        <row r="2168">
          <cell r="B2168" t="str">
            <v>16.05.036</v>
          </cell>
          <cell r="C2168" t="str">
            <v>Canaleta de concreto 1/2 cana dn 30cm p/ aguas pluviais</v>
          </cell>
          <cell r="D2168" t="str">
            <v>FDE</v>
          </cell>
          <cell r="E2168" t="str">
            <v>M</v>
          </cell>
          <cell r="F2168">
            <v>57.93</v>
          </cell>
        </row>
        <row r="2169">
          <cell r="B2169" t="str">
            <v>16.05.037</v>
          </cell>
          <cell r="C2169" t="str">
            <v>Canaleta de concreto 1/2 cana dn 40cm p/ aguas pluviais</v>
          </cell>
          <cell r="D2169" t="str">
            <v>FDE</v>
          </cell>
          <cell r="E2169" t="str">
            <v>M</v>
          </cell>
          <cell r="F2169">
            <v>73.13</v>
          </cell>
        </row>
        <row r="2170">
          <cell r="B2170" t="str">
            <v>16.05.038</v>
          </cell>
          <cell r="C2170" t="str">
            <v>Canaleta de concreto 1/2 cana dn 50cm p/ aguas pluviais</v>
          </cell>
          <cell r="D2170" t="str">
            <v>FDE</v>
          </cell>
          <cell r="E2170" t="str">
            <v>M</v>
          </cell>
          <cell r="F2170">
            <v>102.09</v>
          </cell>
        </row>
        <row r="2171">
          <cell r="B2171" t="str">
            <v>16.05.039</v>
          </cell>
          <cell r="C2171" t="str">
            <v>Canaleta de concreto 1/2 cana dn 60cm p/ aguas pluviais</v>
          </cell>
          <cell r="D2171" t="str">
            <v>FDE</v>
          </cell>
          <cell r="E2171" t="str">
            <v>M</v>
          </cell>
          <cell r="F2171">
            <v>131.59</v>
          </cell>
        </row>
        <row r="2172">
          <cell r="B2172" t="str">
            <v>16.05.040</v>
          </cell>
          <cell r="C2172" t="str">
            <v>Tc-03 tampa de concreto p/ canaleta ap (20cm)</v>
          </cell>
          <cell r="D2172" t="str">
            <v>FDE</v>
          </cell>
          <cell r="E2172" t="str">
            <v>M</v>
          </cell>
          <cell r="F2172">
            <v>108.32</v>
          </cell>
        </row>
        <row r="2173">
          <cell r="B2173" t="str">
            <v>16.05.041</v>
          </cell>
          <cell r="C2173" t="str">
            <v>Tc-04 tampa de concreto p/ canaleta ap (25cm)</v>
          </cell>
          <cell r="D2173" t="str">
            <v>FDE</v>
          </cell>
          <cell r="E2173" t="str">
            <v>M</v>
          </cell>
          <cell r="F2173">
            <v>110.5</v>
          </cell>
        </row>
        <row r="2174">
          <cell r="B2174" t="str">
            <v>16.05.042</v>
          </cell>
          <cell r="C2174" t="str">
            <v>Tc-05 tampa de concreto p/ canaleta ap (35cm)</v>
          </cell>
          <cell r="D2174" t="str">
            <v>FDE</v>
          </cell>
          <cell r="E2174" t="str">
            <v>M</v>
          </cell>
          <cell r="F2174">
            <v>129.81</v>
          </cell>
        </row>
        <row r="2175">
          <cell r="B2175" t="str">
            <v>16.05.043</v>
          </cell>
          <cell r="C2175" t="str">
            <v>Tc-06 tampa em grelha de ferro galvanizado p/ canaleta (20cm)</v>
          </cell>
          <cell r="D2175" t="str">
            <v>FDE</v>
          </cell>
          <cell r="E2175" t="str">
            <v>M</v>
          </cell>
          <cell r="F2175">
            <v>347.97</v>
          </cell>
        </row>
        <row r="2176">
          <cell r="B2176" t="str">
            <v>16.05.044</v>
          </cell>
          <cell r="C2176" t="str">
            <v>Tc-07 tampa em grelha de ferro galvanizado p/ canaleta (25cm)</v>
          </cell>
          <cell r="D2176" t="str">
            <v>FDE</v>
          </cell>
          <cell r="E2176" t="str">
            <v>M</v>
          </cell>
          <cell r="F2176">
            <v>401.83</v>
          </cell>
        </row>
        <row r="2177">
          <cell r="B2177" t="str">
            <v>16.05.045</v>
          </cell>
          <cell r="C2177" t="str">
            <v>Tc-08 tampa em grelha de ferro galvanizado p/ canaleta (35cm)</v>
          </cell>
          <cell r="D2177" t="str">
            <v>FDE</v>
          </cell>
          <cell r="E2177" t="str">
            <v>M</v>
          </cell>
          <cell r="F2177">
            <v>489.27</v>
          </cell>
        </row>
        <row r="2178">
          <cell r="B2178" t="str">
            <v>16.05.046</v>
          </cell>
          <cell r="C2178" t="str">
            <v>Tc-09 tampa de concreto pre-moldada perf. p/ canaleta l=20cm</v>
          </cell>
          <cell r="D2178" t="str">
            <v>FDE</v>
          </cell>
          <cell r="E2178" t="str">
            <v>M</v>
          </cell>
          <cell r="F2178">
            <v>77.13</v>
          </cell>
        </row>
        <row r="2179">
          <cell r="B2179" t="str">
            <v>16.05.047</v>
          </cell>
          <cell r="C2179" t="str">
            <v>Tc-10 tampa de concreto pre-moldada perf. p/ canaleta l=25cm</v>
          </cell>
          <cell r="D2179" t="str">
            <v>FDE</v>
          </cell>
          <cell r="E2179" t="str">
            <v>M</v>
          </cell>
          <cell r="F2179">
            <v>86.84</v>
          </cell>
        </row>
        <row r="2180">
          <cell r="B2180" t="str">
            <v>16.05.048</v>
          </cell>
          <cell r="C2180" t="str">
            <v>Tc-11 tampa de concreto pre-moldada perf. p/ canaleta l=35cm</v>
          </cell>
          <cell r="D2180" t="str">
            <v>FDE</v>
          </cell>
          <cell r="E2180" t="str">
            <v>M</v>
          </cell>
          <cell r="F2180">
            <v>98.68</v>
          </cell>
        </row>
        <row r="2181">
          <cell r="B2181" t="str">
            <v>16.05.050</v>
          </cell>
          <cell r="C2181" t="str">
            <v>Poço de retenção de água pluvial ø 2,50m com fundo de brita</v>
          </cell>
          <cell r="D2181" t="str">
            <v>FDE</v>
          </cell>
          <cell r="E2181" t="str">
            <v>M</v>
          </cell>
          <cell r="F2181">
            <v>2591.9</v>
          </cell>
        </row>
        <row r="2182">
          <cell r="B2182" t="str">
            <v>16.05.052</v>
          </cell>
          <cell r="C2182" t="str">
            <v>Tampa pré-moldada ø 2,50m para poço de retenção de a.p. com tampa de inspeção ø 0,60m</v>
          </cell>
          <cell r="D2182" t="str">
            <v>FDE</v>
          </cell>
          <cell r="E2182" t="str">
            <v>UN</v>
          </cell>
          <cell r="F2182">
            <v>862.77</v>
          </cell>
        </row>
        <row r="2183">
          <cell r="B2183" t="str">
            <v>16.05.064</v>
          </cell>
          <cell r="C2183" t="str">
            <v>Tubo pvc ocre junta elastica dn 100 inclusive conexoes - enterrado</v>
          </cell>
          <cell r="D2183" t="str">
            <v>FDE</v>
          </cell>
          <cell r="E2183" t="str">
            <v>M</v>
          </cell>
          <cell r="F2183">
            <v>71.040000000000006</v>
          </cell>
        </row>
        <row r="2184">
          <cell r="B2184" t="str">
            <v>16.05.065</v>
          </cell>
          <cell r="C2184" t="str">
            <v>Tubo pvc ocre junta elastica dn 150 inclusive conexoes - enterrado</v>
          </cell>
          <cell r="D2184" t="str">
            <v>FDE</v>
          </cell>
          <cell r="E2184" t="str">
            <v>M</v>
          </cell>
          <cell r="F2184">
            <v>107.85</v>
          </cell>
        </row>
        <row r="2185">
          <cell r="B2185" t="str">
            <v>16.05.066</v>
          </cell>
          <cell r="C2185" t="str">
            <v>Tubo pvc ocre junta elastica dn 200 inclusive conexoes - enterrado</v>
          </cell>
          <cell r="D2185" t="str">
            <v>FDE</v>
          </cell>
          <cell r="E2185" t="str">
            <v>M</v>
          </cell>
          <cell r="F2185">
            <v>184.43</v>
          </cell>
        </row>
        <row r="2186">
          <cell r="B2186" t="str">
            <v>16.05.067</v>
          </cell>
          <cell r="C2186" t="str">
            <v>Tubo pvc ocre junta elastica dn 250 inclusive conexoes - enterrado</v>
          </cell>
          <cell r="D2186" t="str">
            <v>FDE</v>
          </cell>
          <cell r="E2186" t="str">
            <v>M</v>
          </cell>
          <cell r="F2186">
            <v>243.78</v>
          </cell>
        </row>
        <row r="2187">
          <cell r="B2187" t="str">
            <v>16.05.068</v>
          </cell>
          <cell r="C2187" t="str">
            <v>Tubo pvc ocre junta elastica dn 300 inclusive conexoes - enterrado</v>
          </cell>
          <cell r="D2187" t="str">
            <v>FDE</v>
          </cell>
          <cell r="E2187" t="str">
            <v>M</v>
          </cell>
          <cell r="F2187">
            <v>362.09</v>
          </cell>
        </row>
        <row r="2188">
          <cell r="B2188" t="str">
            <v>16.05.070</v>
          </cell>
          <cell r="C2188" t="str">
            <v>Caixa de alvenaria - escavacao manual com apiloamento do fundo</v>
          </cell>
          <cell r="D2188" t="str">
            <v>FDE</v>
          </cell>
          <cell r="E2188" t="str">
            <v>M3</v>
          </cell>
          <cell r="F2188">
            <v>101.77</v>
          </cell>
        </row>
        <row r="2189">
          <cell r="B2189" t="str">
            <v>16.05.071</v>
          </cell>
          <cell r="C2189" t="str">
            <v>Caixa de alvenaria - lastro de concreto</v>
          </cell>
          <cell r="D2189" t="str">
            <v>FDE</v>
          </cell>
          <cell r="E2189" t="str">
            <v>M3</v>
          </cell>
          <cell r="F2189">
            <v>806.38</v>
          </cell>
        </row>
        <row r="2190">
          <cell r="B2190" t="str">
            <v>16.05.072</v>
          </cell>
          <cell r="C2190" t="str">
            <v>Caixa de alvenaria - parede de 1/2 tijolo revestido</v>
          </cell>
          <cell r="D2190" t="str">
            <v>FDE</v>
          </cell>
          <cell r="E2190" t="str">
            <v>M2</v>
          </cell>
          <cell r="F2190">
            <v>224.48</v>
          </cell>
        </row>
        <row r="2191">
          <cell r="B2191" t="str">
            <v>16.05.073</v>
          </cell>
          <cell r="C2191" t="str">
            <v>Caixa de alvenaria - parede de 1 tijolo revestido</v>
          </cell>
          <cell r="D2191" t="str">
            <v>FDE</v>
          </cell>
          <cell r="E2191" t="str">
            <v>M2</v>
          </cell>
          <cell r="F2191">
            <v>323.89</v>
          </cell>
        </row>
        <row r="2192">
          <cell r="B2192" t="str">
            <v>16.05.074</v>
          </cell>
          <cell r="C2192" t="str">
            <v>Caixa de alvenaria - tampa de concreto</v>
          </cell>
          <cell r="D2192" t="str">
            <v>FDE</v>
          </cell>
          <cell r="E2192" t="str">
            <v>M2</v>
          </cell>
          <cell r="F2192">
            <v>188.52</v>
          </cell>
        </row>
        <row r="2193">
          <cell r="B2193" t="str">
            <v>16.05.075</v>
          </cell>
          <cell r="C2193" t="str">
            <v>Ca-10 caixa de areia 50x50 cm para aguas pluviais</v>
          </cell>
          <cell r="D2193" t="str">
            <v>FDE</v>
          </cell>
          <cell r="E2193" t="str">
            <v>UN</v>
          </cell>
          <cell r="F2193">
            <v>372.6</v>
          </cell>
        </row>
        <row r="2194">
          <cell r="B2194" t="str">
            <v>16.05.076</v>
          </cell>
          <cell r="C2194" t="str">
            <v>Grelha ferro perf. - 1,00x0,40 m</v>
          </cell>
          <cell r="D2194" t="str">
            <v>FDE</v>
          </cell>
          <cell r="E2194" t="str">
            <v>UN</v>
          </cell>
          <cell r="F2194">
            <v>487.33</v>
          </cell>
        </row>
        <row r="2195">
          <cell r="B2195" t="str">
            <v>16.05.077</v>
          </cell>
          <cell r="C2195" t="str">
            <v>Grelha ferro perf. 1,00x0,50 m</v>
          </cell>
          <cell r="D2195" t="str">
            <v>FDE</v>
          </cell>
          <cell r="E2195" t="str">
            <v>UN</v>
          </cell>
          <cell r="F2195">
            <v>559.08000000000004</v>
          </cell>
        </row>
        <row r="2196">
          <cell r="B2196" t="str">
            <v>16.05.080</v>
          </cell>
          <cell r="C2196" t="str">
            <v>Bomba submersa potencia 1cv, trifasica vazao 7m3/hora altura manometrica 10 mca reservatorio retenção agua pluvial</v>
          </cell>
          <cell r="D2196" t="str">
            <v>FDE</v>
          </cell>
          <cell r="E2196" t="str">
            <v>UN</v>
          </cell>
          <cell r="F2196">
            <v>2390.94</v>
          </cell>
        </row>
        <row r="2197">
          <cell r="B2197" t="str">
            <v>16.05.081</v>
          </cell>
          <cell r="C2197" t="str">
            <v>Automático de bóia, em polipropileno, (eletrico 16a) contato isento de mercúrio reservatorio retenção agua pluvial</v>
          </cell>
          <cell r="D2197" t="str">
            <v>FDE</v>
          </cell>
          <cell r="E2197" t="str">
            <v>UN</v>
          </cell>
          <cell r="F2197">
            <v>69.59</v>
          </cell>
        </row>
        <row r="2198">
          <cell r="B2198" t="str">
            <v>16.05.082</v>
          </cell>
          <cell r="C2198" t="str">
            <v>Tubo aco galvaniz nbr5580-cl media, dn80mm (3") incl conexoes reservatorio retenção agua pluvial</v>
          </cell>
          <cell r="D2198" t="str">
            <v>FDE</v>
          </cell>
          <cell r="E2198" t="str">
            <v>M</v>
          </cell>
          <cell r="F2198">
            <v>181.88</v>
          </cell>
        </row>
        <row r="2199">
          <cell r="B2199" t="str">
            <v>16.05.083</v>
          </cell>
          <cell r="C2199" t="str">
            <v>Registro de gaveta bruto dn 80mm (3") reservatorio retenção agua pluvial</v>
          </cell>
          <cell r="D2199" t="str">
            <v>FDE</v>
          </cell>
          <cell r="E2199" t="str">
            <v>UN</v>
          </cell>
          <cell r="F2199">
            <v>446.25</v>
          </cell>
        </row>
        <row r="2200">
          <cell r="B2200" t="str">
            <v>16.05.084</v>
          </cell>
          <cell r="C2200" t="str">
            <v>Valvula de retencao vertical dn80mm (3") reservatorio retenção agua pluvial</v>
          </cell>
          <cell r="D2200" t="str">
            <v>FDE</v>
          </cell>
          <cell r="E2200" t="str">
            <v>UN</v>
          </cell>
          <cell r="F2200">
            <v>447.66</v>
          </cell>
        </row>
        <row r="2201">
          <cell r="B2201" t="str">
            <v>16.05.085</v>
          </cell>
          <cell r="C2201" t="str">
            <v>Corrente elo curto galvanizado 4mm carga trabalho 100kg reservatorio retenção agua pluvial</v>
          </cell>
          <cell r="D2201" t="str">
            <v>FDE</v>
          </cell>
          <cell r="E2201" t="str">
            <v>M</v>
          </cell>
          <cell r="F2201">
            <v>10.82</v>
          </cell>
        </row>
        <row r="2202">
          <cell r="B2202" t="str">
            <v>16.06.058</v>
          </cell>
          <cell r="C2202" t="str">
            <v>Tapume h=225cm apoiado no terreno e pintura latex face externa com logotipo</v>
          </cell>
          <cell r="D2202" t="str">
            <v>FDE</v>
          </cell>
          <cell r="E2202" t="str">
            <v>M</v>
          </cell>
          <cell r="F2202">
            <v>84.57</v>
          </cell>
        </row>
        <row r="2203">
          <cell r="B2203" t="str">
            <v>16.06.059</v>
          </cell>
          <cell r="C2203" t="str">
            <v>Tapume h=225cm engastado no terreno e pintura latex face externa com logotipo</v>
          </cell>
          <cell r="D2203" t="str">
            <v>FDE</v>
          </cell>
          <cell r="E2203" t="str">
            <v>M</v>
          </cell>
          <cell r="F2203">
            <v>80.010000000000005</v>
          </cell>
        </row>
        <row r="2204">
          <cell r="B2204" t="str">
            <v>16.06.065</v>
          </cell>
          <cell r="C2204" t="str">
            <v>Andaime - fachada - aluguel mensal</v>
          </cell>
          <cell r="D2204" t="str">
            <v>FDE</v>
          </cell>
          <cell r="E2204" t="str">
            <v>M2</v>
          </cell>
          <cell r="F2204">
            <v>13.67</v>
          </cell>
        </row>
        <row r="2205">
          <cell r="B2205" t="str">
            <v>16.06.066</v>
          </cell>
          <cell r="C2205" t="str">
            <v>Andaime - torre - aluguel mensal</v>
          </cell>
          <cell r="D2205" t="str">
            <v>FDE</v>
          </cell>
          <cell r="E2205" t="str">
            <v>M</v>
          </cell>
          <cell r="F2205">
            <v>24.63</v>
          </cell>
        </row>
        <row r="2206">
          <cell r="B2206" t="str">
            <v>16.06.076</v>
          </cell>
          <cell r="C2206" t="str">
            <v>FORNECIMENTO E INSTALAÇAO DE PLACAS DE OBRA</v>
          </cell>
          <cell r="D2206" t="str">
            <v>FDE</v>
          </cell>
          <cell r="E2206" t="str">
            <v>UN</v>
          </cell>
          <cell r="F2206">
            <v>412.44</v>
          </cell>
        </row>
        <row r="2207">
          <cell r="B2207" t="str">
            <v>16.06.077</v>
          </cell>
          <cell r="C2207" t="str">
            <v>Manutenção mensal de placas de obra</v>
          </cell>
          <cell r="D2207" t="str">
            <v>FDE</v>
          </cell>
          <cell r="E2207" t="str">
            <v>M2</v>
          </cell>
          <cell r="F2207">
            <v>3.87</v>
          </cell>
        </row>
        <row r="2208">
          <cell r="B2208" t="str">
            <v>16.06.081</v>
          </cell>
          <cell r="C2208" t="str">
            <v>Transporte com utilitario ate 3 t</v>
          </cell>
          <cell r="D2208" t="str">
            <v>FDE</v>
          </cell>
          <cell r="E2208" t="str">
            <v>KM</v>
          </cell>
          <cell r="F2208">
            <v>14.64</v>
          </cell>
        </row>
        <row r="2209">
          <cell r="B2209" t="str">
            <v>16.06.082</v>
          </cell>
          <cell r="C2209" t="str">
            <v>Transporte c/ veiculo comercial leve ate 1,2 t c/ motorista</v>
          </cell>
          <cell r="D2209" t="str">
            <v>FDE</v>
          </cell>
          <cell r="E2209" t="str">
            <v>KM</v>
          </cell>
          <cell r="F2209">
            <v>4.66</v>
          </cell>
        </row>
        <row r="2210">
          <cell r="B2210" t="str">
            <v>16.06.085</v>
          </cell>
          <cell r="C2210" t="str">
            <v>Instalação ch-01 chuveiro e lava olhos / face</v>
          </cell>
          <cell r="D2210" t="str">
            <v>FDE</v>
          </cell>
          <cell r="E2210" t="str">
            <v>UN</v>
          </cell>
          <cell r="F2210">
            <v>30.39</v>
          </cell>
        </row>
        <row r="2211">
          <cell r="B2211" t="str">
            <v>16.06.086</v>
          </cell>
          <cell r="C2211" t="str">
            <v>Instalação de quadro branco (qb-01)</v>
          </cell>
          <cell r="D2211" t="str">
            <v>FDE</v>
          </cell>
          <cell r="E2211" t="str">
            <v>UN</v>
          </cell>
          <cell r="F2211">
            <v>22.76</v>
          </cell>
        </row>
        <row r="2212">
          <cell r="B2212" t="str">
            <v>16.06.087</v>
          </cell>
          <cell r="C2212" t="str">
            <v>Instalacão de faixas de protecao (fp-03/fp-04) por regua</v>
          </cell>
          <cell r="D2212" t="str">
            <v>FDE</v>
          </cell>
          <cell r="E2212" t="str">
            <v>UN</v>
          </cell>
          <cell r="F2212">
            <v>9.11</v>
          </cell>
        </row>
        <row r="2213">
          <cell r="B2213" t="str">
            <v>16.06.088</v>
          </cell>
          <cell r="C2213" t="str">
            <v>Instalacão de faixas de exposicao (fp-05) por regua</v>
          </cell>
          <cell r="D2213" t="str">
            <v>FDE</v>
          </cell>
          <cell r="E2213" t="str">
            <v>UN</v>
          </cell>
          <cell r="F2213">
            <v>4.55</v>
          </cell>
        </row>
        <row r="2214">
          <cell r="B2214" t="str">
            <v>16.06.093</v>
          </cell>
          <cell r="C2214" t="str">
            <v>Instalacão de suporte tv/video</v>
          </cell>
          <cell r="D2214" t="str">
            <v>FDE</v>
          </cell>
          <cell r="E2214" t="str">
            <v>UN</v>
          </cell>
          <cell r="F2214">
            <v>11.38</v>
          </cell>
        </row>
        <row r="2215">
          <cell r="B2215" t="str">
            <v>16.06.101</v>
          </cell>
          <cell r="C2215" t="str">
            <v>Instalação de ventilador de parede vn-02</v>
          </cell>
          <cell r="D2215" t="str">
            <v>FDE</v>
          </cell>
          <cell r="E2215" t="str">
            <v>UN</v>
          </cell>
          <cell r="F2215">
            <v>13.05</v>
          </cell>
        </row>
        <row r="2216">
          <cell r="B2216" t="str">
            <v>16.06.103</v>
          </cell>
          <cell r="C2216" t="str">
            <v>Instalação do balcao termico bt-02</v>
          </cell>
          <cell r="D2216" t="str">
            <v>FDE</v>
          </cell>
          <cell r="E2216" t="str">
            <v>UN</v>
          </cell>
          <cell r="F2216">
            <v>48.01</v>
          </cell>
        </row>
        <row r="2217">
          <cell r="B2217" t="str">
            <v>16.07.011</v>
          </cell>
          <cell r="C2217" t="str">
            <v>Bl-01 bicicletário sobre laje de concreto armado</v>
          </cell>
          <cell r="D2217" t="str">
            <v>FDE</v>
          </cell>
          <cell r="E2217" t="str">
            <v>UN</v>
          </cell>
          <cell r="F2217">
            <v>812.91</v>
          </cell>
        </row>
        <row r="2218">
          <cell r="B2218" t="str">
            <v>16.07.012</v>
          </cell>
          <cell r="C2218" t="str">
            <v>Bl-02 bicicletário sobre cimentado ou bloco intertravado</v>
          </cell>
          <cell r="D2218" t="str">
            <v>FDE</v>
          </cell>
          <cell r="E2218" t="str">
            <v>UN</v>
          </cell>
          <cell r="F2218">
            <v>826.21</v>
          </cell>
        </row>
        <row r="2219">
          <cell r="B2219" t="str">
            <v>16.07.022</v>
          </cell>
          <cell r="C2219" t="str">
            <v>Bc-24 banco de concreto pre-fabricado (l=115cm)</v>
          </cell>
          <cell r="D2219" t="str">
            <v>FDE</v>
          </cell>
          <cell r="E2219" t="str">
            <v>UN</v>
          </cell>
          <cell r="F2219">
            <v>530.83000000000004</v>
          </cell>
        </row>
        <row r="2220">
          <cell r="B2220" t="str">
            <v>16.07.023</v>
          </cell>
          <cell r="C2220" t="str">
            <v>Bc-25 banco de concreto pre-fabricado (l=216cm)</v>
          </cell>
          <cell r="D2220" t="str">
            <v>FDE</v>
          </cell>
          <cell r="E2220" t="str">
            <v>UN</v>
          </cell>
          <cell r="F2220">
            <v>790.92</v>
          </cell>
        </row>
        <row r="2221">
          <cell r="B2221" t="str">
            <v>16.07.024</v>
          </cell>
          <cell r="C2221" t="str">
            <v>Bc-26 banco pufe pre fabricado de concreto ø 60cm</v>
          </cell>
          <cell r="D2221" t="str">
            <v>FDE</v>
          </cell>
          <cell r="E2221" t="str">
            <v>UN</v>
          </cell>
          <cell r="F2221">
            <v>302</v>
          </cell>
        </row>
        <row r="2222">
          <cell r="B2222" t="str">
            <v>16.07.037</v>
          </cell>
          <cell r="C2222" t="str">
            <v>Fl-07 floreira pre fabricado de concreto ø 60cm</v>
          </cell>
          <cell r="D2222" t="str">
            <v>FDE</v>
          </cell>
          <cell r="E2222" t="str">
            <v>UN</v>
          </cell>
          <cell r="F2222">
            <v>302</v>
          </cell>
        </row>
        <row r="2223">
          <cell r="B2223" t="str">
            <v>16.08.024</v>
          </cell>
          <cell r="C2223" t="str">
            <v>Tubo pvc ocre junta elastica dn 100 inclusive conexoes - enterrado</v>
          </cell>
          <cell r="D2223" t="str">
            <v>FDE</v>
          </cell>
          <cell r="E2223" t="str">
            <v>M</v>
          </cell>
          <cell r="F2223">
            <v>71.040000000000006</v>
          </cell>
        </row>
        <row r="2224">
          <cell r="B2224" t="str">
            <v>16.08.025</v>
          </cell>
          <cell r="C2224" t="str">
            <v>Tubo pvc ocre junta elastica dn 150 inclusive conexoes - enterrado</v>
          </cell>
          <cell r="D2224" t="str">
            <v>FDE</v>
          </cell>
          <cell r="E2224" t="str">
            <v>M</v>
          </cell>
          <cell r="F2224">
            <v>107.85</v>
          </cell>
        </row>
        <row r="2225">
          <cell r="B2225" t="str">
            <v>16.08.026</v>
          </cell>
          <cell r="C2225" t="str">
            <v>Ci-02 caixa de inspeção 80x80cm para esgoto</v>
          </cell>
          <cell r="D2225" t="str">
            <v>FDE</v>
          </cell>
          <cell r="E2225" t="str">
            <v>UN</v>
          </cell>
          <cell r="F2225">
            <v>1140.94</v>
          </cell>
        </row>
        <row r="2226">
          <cell r="B2226" t="str">
            <v>16.08.027</v>
          </cell>
          <cell r="C2226" t="str">
            <v>Cg-01 caixa de gordura em alvenaria</v>
          </cell>
          <cell r="D2226" t="str">
            <v>FDE</v>
          </cell>
          <cell r="E2226" t="str">
            <v>UN</v>
          </cell>
          <cell r="F2226">
            <v>1464.69</v>
          </cell>
        </row>
        <row r="2227">
          <cell r="B2227" t="str">
            <v>16.08.028</v>
          </cell>
          <cell r="C2227" t="str">
            <v>Ci-01 caixa de inspecao 60x60cm para esgoto</v>
          </cell>
          <cell r="D2227" t="str">
            <v>FDE</v>
          </cell>
          <cell r="E2227" t="str">
            <v>UN</v>
          </cell>
          <cell r="F2227">
            <v>609.94000000000005</v>
          </cell>
        </row>
        <row r="2228">
          <cell r="B2228" t="str">
            <v>16.08.034</v>
          </cell>
          <cell r="C2228" t="str">
            <v>Fs-05 fossa septica aneis concr. dn=1,4m h=1,5m</v>
          </cell>
          <cell r="D2228" t="str">
            <v>FDE</v>
          </cell>
          <cell r="E2228" t="str">
            <v>UN</v>
          </cell>
          <cell r="F2228">
            <v>4723.82</v>
          </cell>
        </row>
        <row r="2229">
          <cell r="B2229" t="str">
            <v>16.08.037</v>
          </cell>
          <cell r="C2229" t="str">
            <v>Caixa de alvenaria - escavacao manual com apiloamento do fundo</v>
          </cell>
          <cell r="D2229" t="str">
            <v>FDE</v>
          </cell>
          <cell r="E2229" t="str">
            <v>M3</v>
          </cell>
          <cell r="F2229">
            <v>101.77</v>
          </cell>
        </row>
        <row r="2230">
          <cell r="B2230" t="str">
            <v>16.08.038</v>
          </cell>
          <cell r="C2230" t="str">
            <v>Caixa de alvenaria - lastro de concreto</v>
          </cell>
          <cell r="D2230" t="str">
            <v>FDE</v>
          </cell>
          <cell r="E2230" t="str">
            <v>M3</v>
          </cell>
          <cell r="F2230">
            <v>806.38</v>
          </cell>
        </row>
        <row r="2231">
          <cell r="B2231" t="str">
            <v>16.08.039</v>
          </cell>
          <cell r="C2231" t="str">
            <v>Caixa de alvenaria - parede de 1/2 tijolo revestido</v>
          </cell>
          <cell r="D2231" t="str">
            <v>FDE</v>
          </cell>
          <cell r="E2231" t="str">
            <v>M2</v>
          </cell>
          <cell r="F2231">
            <v>238.58</v>
          </cell>
        </row>
        <row r="2232">
          <cell r="B2232" t="str">
            <v>16.08.040</v>
          </cell>
          <cell r="C2232" t="str">
            <v>Caixa de alvenaria - parede de 1 tijolo revestido</v>
          </cell>
          <cell r="D2232" t="str">
            <v>FDE</v>
          </cell>
          <cell r="E2232" t="str">
            <v>M2</v>
          </cell>
          <cell r="F2232">
            <v>337.99</v>
          </cell>
        </row>
        <row r="2233">
          <cell r="B2233" t="str">
            <v>16.08.041</v>
          </cell>
          <cell r="C2233" t="str">
            <v>Caixa de alvenaria - tampa de concreto</v>
          </cell>
          <cell r="D2233" t="str">
            <v>FDE</v>
          </cell>
          <cell r="E2233" t="str">
            <v>M2</v>
          </cell>
          <cell r="F2233">
            <v>188.52</v>
          </cell>
        </row>
        <row r="2234">
          <cell r="B2234" t="str">
            <v>16.09.003</v>
          </cell>
          <cell r="C2234" t="str">
            <v>Sm-03 sumidouro - tampa de concreto dn=2,40m</v>
          </cell>
          <cell r="D2234" t="str">
            <v>FDE</v>
          </cell>
          <cell r="E2234" t="str">
            <v>UN</v>
          </cell>
          <cell r="F2234">
            <v>871.63</v>
          </cell>
        </row>
        <row r="2235">
          <cell r="B2235" t="str">
            <v>16.09.004</v>
          </cell>
          <cell r="C2235" t="str">
            <v>Sm-04 sumidouro - tampa de concreto dn=3,00m</v>
          </cell>
          <cell r="D2235" t="str">
            <v>FDE</v>
          </cell>
          <cell r="E2235" t="str">
            <v>UN</v>
          </cell>
          <cell r="F2235">
            <v>1287.8399999999999</v>
          </cell>
        </row>
        <row r="2236">
          <cell r="B2236" t="str">
            <v>16.11.005</v>
          </cell>
          <cell r="C2236" t="str">
            <v>Limpeza da obra</v>
          </cell>
          <cell r="D2236" t="str">
            <v>FDE</v>
          </cell>
          <cell r="E2236" t="str">
            <v>M2</v>
          </cell>
          <cell r="F2236">
            <v>14.24</v>
          </cell>
        </row>
        <row r="2237">
          <cell r="B2237" t="str">
            <v>16.11.012</v>
          </cell>
          <cell r="C2237" t="str">
            <v>Limpeza de aparelhos sanitarios</v>
          </cell>
          <cell r="D2237" t="str">
            <v>FDE</v>
          </cell>
          <cell r="E2237" t="str">
            <v>UN</v>
          </cell>
          <cell r="F2237">
            <v>16.28</v>
          </cell>
        </row>
        <row r="2238">
          <cell r="B2238" t="str">
            <v>16.11.013</v>
          </cell>
          <cell r="C2238" t="str">
            <v>Limpeza de revestimentos hidraulicos</v>
          </cell>
          <cell r="D2238" t="str">
            <v>FDE</v>
          </cell>
          <cell r="E2238" t="str">
            <v>M2</v>
          </cell>
          <cell r="F2238">
            <v>12.21</v>
          </cell>
        </row>
        <row r="2239">
          <cell r="B2239" t="str">
            <v>16.11.014</v>
          </cell>
          <cell r="C2239" t="str">
            <v>Limpeza de vidros</v>
          </cell>
          <cell r="D2239" t="str">
            <v>FDE</v>
          </cell>
          <cell r="E2239" t="str">
            <v>M2</v>
          </cell>
          <cell r="F2239">
            <v>15.25</v>
          </cell>
        </row>
        <row r="2240">
          <cell r="B2240" t="str">
            <v>16.11.020</v>
          </cell>
          <cell r="C2240" t="str">
            <v>Limpeza de fachada por hidrojateamento</v>
          </cell>
          <cell r="D2240" t="str">
            <v>FDE</v>
          </cell>
          <cell r="E2240" t="str">
            <v>M2</v>
          </cell>
          <cell r="F2240">
            <v>8.33</v>
          </cell>
        </row>
        <row r="2241">
          <cell r="B2241" t="str">
            <v>16.13.001</v>
          </cell>
          <cell r="C2241" t="str">
            <v>Escavacao manual - profundidade ate 1.80 m</v>
          </cell>
          <cell r="D2241" t="str">
            <v>FDE</v>
          </cell>
          <cell r="E2241" t="str">
            <v>M3</v>
          </cell>
          <cell r="F2241">
            <v>81.41</v>
          </cell>
        </row>
        <row r="2242">
          <cell r="B2242" t="str">
            <v>16.13.002</v>
          </cell>
          <cell r="C2242" t="str">
            <v>Escavacao manual - profundidade alem de 1.80 m</v>
          </cell>
          <cell r="D2242" t="str">
            <v>FDE</v>
          </cell>
          <cell r="E2242" t="str">
            <v>M3</v>
          </cell>
          <cell r="F2242">
            <v>91.59</v>
          </cell>
        </row>
        <row r="2243">
          <cell r="B2243" t="str">
            <v>16.13.007</v>
          </cell>
          <cell r="C2243" t="str">
            <v>Escoramento pontaletado</v>
          </cell>
          <cell r="D2243" t="str">
            <v>FDE</v>
          </cell>
          <cell r="E2243" t="str">
            <v>M2</v>
          </cell>
          <cell r="F2243">
            <v>59.84</v>
          </cell>
        </row>
        <row r="2244">
          <cell r="B2244" t="str">
            <v>16.13.010</v>
          </cell>
          <cell r="C2244" t="str">
            <v>Apiloamento para simples regularizacao</v>
          </cell>
          <cell r="D2244" t="str">
            <v>FDE</v>
          </cell>
          <cell r="E2244" t="str">
            <v>M2</v>
          </cell>
          <cell r="F2244">
            <v>8.15</v>
          </cell>
        </row>
        <row r="2245">
          <cell r="B2245" t="str">
            <v>16.13.015</v>
          </cell>
          <cell r="C2245" t="str">
            <v>Reaterro interno apiloado</v>
          </cell>
          <cell r="D2245" t="str">
            <v>FDE</v>
          </cell>
          <cell r="E2245" t="str">
            <v>M3</v>
          </cell>
          <cell r="F2245">
            <v>71.239999999999995</v>
          </cell>
        </row>
        <row r="2246">
          <cell r="B2246" t="str">
            <v>16.13.025</v>
          </cell>
          <cell r="C2246" t="str">
            <v>Lastro de concreto - 5cm</v>
          </cell>
          <cell r="D2246" t="str">
            <v>FDE</v>
          </cell>
          <cell r="E2246" t="str">
            <v>M2</v>
          </cell>
          <cell r="F2246">
            <v>36.36</v>
          </cell>
        </row>
        <row r="2247">
          <cell r="B2247" t="str">
            <v>16.13.026</v>
          </cell>
          <cell r="C2247" t="str">
            <v>Lastro de pedra britada - 5cm</v>
          </cell>
          <cell r="D2247" t="str">
            <v>FDE</v>
          </cell>
          <cell r="E2247" t="str">
            <v>M2</v>
          </cell>
          <cell r="F2247">
            <v>8.5299999999999994</v>
          </cell>
        </row>
        <row r="2248">
          <cell r="B2248" t="str">
            <v>16.13.030</v>
          </cell>
          <cell r="C2248" t="str">
            <v>Escoramento de valas continuo até 2,00m</v>
          </cell>
          <cell r="D2248" t="str">
            <v>FDE</v>
          </cell>
          <cell r="E2248" t="str">
            <v>M2</v>
          </cell>
          <cell r="F2248">
            <v>81.48</v>
          </cell>
        </row>
        <row r="2249">
          <cell r="B2249" t="str">
            <v>16.13.035</v>
          </cell>
          <cell r="C2249" t="str">
            <v>Escoramento de valas descontinuo até 2,00m</v>
          </cell>
          <cell r="D2249" t="str">
            <v>FDE</v>
          </cell>
          <cell r="E2249" t="str">
            <v>M2</v>
          </cell>
          <cell r="F2249">
            <v>58.71</v>
          </cell>
        </row>
        <row r="2250">
          <cell r="B2250" t="str">
            <v>16.14.006</v>
          </cell>
          <cell r="C2250" t="str">
            <v>Formas de madeira macica</v>
          </cell>
          <cell r="D2250" t="str">
            <v>FDE</v>
          </cell>
          <cell r="E2250" t="str">
            <v>M2</v>
          </cell>
          <cell r="F2250">
            <v>115.03</v>
          </cell>
        </row>
        <row r="2251">
          <cell r="B2251" t="str">
            <v>16.14.009</v>
          </cell>
          <cell r="C2251" t="str">
            <v>Formas planas plastificadas para concreto aparente</v>
          </cell>
          <cell r="D2251" t="str">
            <v>FDE</v>
          </cell>
          <cell r="E2251" t="str">
            <v>M2</v>
          </cell>
          <cell r="F2251">
            <v>141.72</v>
          </cell>
        </row>
        <row r="2252">
          <cell r="B2252" t="str">
            <v>16.14.011</v>
          </cell>
          <cell r="C2252" t="str">
            <v>Aco ca 50 (a ou b) fyk = 500 m pa</v>
          </cell>
          <cell r="D2252" t="str">
            <v>FDE</v>
          </cell>
          <cell r="E2252" t="str">
            <v>KG</v>
          </cell>
          <cell r="F2252">
            <v>11.08</v>
          </cell>
        </row>
        <row r="2253">
          <cell r="B2253" t="str">
            <v>16.14.012</v>
          </cell>
          <cell r="C2253" t="str">
            <v>Aco ca 60 (a ou b) fyk = 600 m pa</v>
          </cell>
          <cell r="D2253" t="str">
            <v>FDE</v>
          </cell>
          <cell r="E2253" t="str">
            <v>KG</v>
          </cell>
          <cell r="F2253">
            <v>12.02</v>
          </cell>
        </row>
        <row r="2254">
          <cell r="B2254" t="str">
            <v>16.14.013</v>
          </cell>
          <cell r="C2254" t="str">
            <v>Tela armadura (malha aco ca 60 fyk = 600 m pa)</v>
          </cell>
          <cell r="D2254" t="str">
            <v>FDE</v>
          </cell>
          <cell r="E2254" t="str">
            <v>KG</v>
          </cell>
          <cell r="F2254">
            <v>10.16</v>
          </cell>
        </row>
        <row r="2255">
          <cell r="B2255" t="str">
            <v>16.14.034</v>
          </cell>
          <cell r="C2255" t="str">
            <v>Concreto dosado e lancado fck= 20 m pa</v>
          </cell>
          <cell r="D2255" t="str">
            <v>FDE</v>
          </cell>
          <cell r="E2255" t="str">
            <v>M3</v>
          </cell>
          <cell r="F2255">
            <v>412.21</v>
          </cell>
        </row>
        <row r="2256">
          <cell r="B2256" t="str">
            <v>16.14.038</v>
          </cell>
          <cell r="C2256" t="str">
            <v>Concreto dosado e lancado fck=25 mpa</v>
          </cell>
          <cell r="D2256" t="str">
            <v>FDE</v>
          </cell>
          <cell r="E2256" t="str">
            <v>M3</v>
          </cell>
          <cell r="F2256">
            <v>433.58</v>
          </cell>
        </row>
        <row r="2257">
          <cell r="B2257" t="str">
            <v>16.14.039</v>
          </cell>
          <cell r="C2257" t="str">
            <v>Concreto dosado e lancado fck=30mpa</v>
          </cell>
          <cell r="D2257" t="str">
            <v>FDE</v>
          </cell>
          <cell r="E2257" t="str">
            <v>M3</v>
          </cell>
          <cell r="F2257">
            <v>439.56</v>
          </cell>
        </row>
        <row r="2258">
          <cell r="B2258" t="str">
            <v>16.14.044</v>
          </cell>
          <cell r="C2258" t="str">
            <v>Concreto dosado,bombeado e lancado fck= 20 m pa</v>
          </cell>
          <cell r="D2258" t="str">
            <v>FDE</v>
          </cell>
          <cell r="E2258" t="str">
            <v>M3</v>
          </cell>
          <cell r="F2258">
            <v>434.35</v>
          </cell>
        </row>
        <row r="2259">
          <cell r="B2259" t="str">
            <v>16.14.048</v>
          </cell>
          <cell r="C2259" t="str">
            <v>Concreto dosado bombeado e lancado fck=25 mpa</v>
          </cell>
          <cell r="D2259" t="str">
            <v>FDE</v>
          </cell>
          <cell r="E2259" t="str">
            <v>M3</v>
          </cell>
          <cell r="F2259">
            <v>448.07</v>
          </cell>
        </row>
        <row r="2260">
          <cell r="B2260" t="str">
            <v>16.14.049</v>
          </cell>
          <cell r="C2260" t="str">
            <v>Concreto dosado, bombeado e lancado fck=30mpa</v>
          </cell>
          <cell r="D2260" t="str">
            <v>FDE</v>
          </cell>
          <cell r="E2260" t="str">
            <v>M3</v>
          </cell>
          <cell r="F2260">
            <v>462.33</v>
          </cell>
        </row>
        <row r="2261">
          <cell r="B2261" t="str">
            <v>16.14.055</v>
          </cell>
          <cell r="C2261" t="str">
            <v>Concreto grout, preparado no local, lançado e adensado</v>
          </cell>
          <cell r="D2261" t="str">
            <v>FDE</v>
          </cell>
          <cell r="E2261" t="str">
            <v>M3</v>
          </cell>
          <cell r="F2261">
            <v>466.55</v>
          </cell>
        </row>
        <row r="2262">
          <cell r="B2262" t="str">
            <v>16.15.003</v>
          </cell>
          <cell r="C2262" t="str">
            <v>Verga / cinta em bloco de concreto canaleta 14x19x39 cm</v>
          </cell>
          <cell r="D2262" t="str">
            <v>FDE</v>
          </cell>
          <cell r="E2262" t="str">
            <v>M</v>
          </cell>
          <cell r="F2262">
            <v>28.06</v>
          </cell>
        </row>
        <row r="2263">
          <cell r="B2263" t="str">
            <v>16.15.004</v>
          </cell>
          <cell r="C2263" t="str">
            <v>Verga / cinta em bloco de concreto canaleta 19x19x39 cm</v>
          </cell>
          <cell r="D2263" t="str">
            <v>FDE</v>
          </cell>
          <cell r="E2263" t="str">
            <v>M</v>
          </cell>
          <cell r="F2263">
            <v>29.86</v>
          </cell>
        </row>
        <row r="2264">
          <cell r="B2264" t="str">
            <v>16.15.005</v>
          </cell>
          <cell r="C2264" t="str">
            <v>Alvenaria auto portante bloco de concreto estrutural de 14x19x39 cm classe a</v>
          </cell>
          <cell r="D2264" t="str">
            <v>FDE</v>
          </cell>
          <cell r="E2264" t="str">
            <v>M2</v>
          </cell>
          <cell r="F2264">
            <v>81.849999999999994</v>
          </cell>
        </row>
        <row r="2265">
          <cell r="B2265" t="str">
            <v>16.15.006</v>
          </cell>
          <cell r="C2265" t="str">
            <v>Alvenaria auto portante bloco de concreto estrutural de 19x19x39 cm classe a</v>
          </cell>
          <cell r="D2265" t="str">
            <v>FDE</v>
          </cell>
          <cell r="E2265" t="str">
            <v>M2</v>
          </cell>
          <cell r="F2265">
            <v>98.22</v>
          </cell>
        </row>
        <row r="2266">
          <cell r="B2266" t="str">
            <v>16.15.029</v>
          </cell>
          <cell r="C2266" t="str">
            <v>Impermeab com argam cim/areia 1:3 com hidrofogo</v>
          </cell>
          <cell r="D2266" t="str">
            <v>FDE</v>
          </cell>
          <cell r="E2266" t="str">
            <v>M2</v>
          </cell>
          <cell r="F2266">
            <v>58.41</v>
          </cell>
        </row>
        <row r="2267">
          <cell r="B2267" t="str">
            <v>16.15.030</v>
          </cell>
          <cell r="C2267" t="str">
            <v>Imperm com tinta betuminosa / com reg. em argamassa cim areia 1:3</v>
          </cell>
          <cell r="D2267" t="str">
            <v>FDE</v>
          </cell>
          <cell r="E2267" t="str">
            <v>M2</v>
          </cell>
          <cell r="F2267">
            <v>75.31</v>
          </cell>
        </row>
        <row r="2268">
          <cell r="B2268" t="str">
            <v>16.15.031</v>
          </cell>
          <cell r="C2268" t="str">
            <v>Impermeabilizacao por cristalizacao - muros de arrimo</v>
          </cell>
          <cell r="D2268" t="str">
            <v>FDE</v>
          </cell>
          <cell r="E2268" t="str">
            <v>M2</v>
          </cell>
          <cell r="F2268">
            <v>13.04</v>
          </cell>
        </row>
        <row r="2269">
          <cell r="B2269" t="str">
            <v>16.15.034</v>
          </cell>
          <cell r="C2269" t="str">
            <v>Manta geotextil de 300gr/m2</v>
          </cell>
          <cell r="D2269" t="str">
            <v>FDE</v>
          </cell>
          <cell r="E2269" t="str">
            <v>M2</v>
          </cell>
          <cell r="F2269">
            <v>18.760000000000002</v>
          </cell>
        </row>
        <row r="2270">
          <cell r="B2270" t="str">
            <v>16.15.040</v>
          </cell>
          <cell r="C2270" t="str">
            <v>Drenagem com pedra britada</v>
          </cell>
          <cell r="D2270" t="str">
            <v>FDE</v>
          </cell>
          <cell r="E2270" t="str">
            <v>M3</v>
          </cell>
          <cell r="F2270">
            <v>160.72</v>
          </cell>
        </row>
        <row r="2271">
          <cell r="B2271" t="str">
            <v>16.15.041</v>
          </cell>
          <cell r="C2271" t="str">
            <v>Drenagem com areia grossa</v>
          </cell>
          <cell r="D2271" t="str">
            <v>FDE</v>
          </cell>
          <cell r="E2271" t="str">
            <v>M3</v>
          </cell>
          <cell r="F2271">
            <v>164.64</v>
          </cell>
        </row>
        <row r="2272">
          <cell r="B2272" t="str">
            <v>16.18.070</v>
          </cell>
          <cell r="C2272" t="str">
            <v>Si-01 placa de sinalização de ambiente 200x200mm (porta)</v>
          </cell>
          <cell r="D2272" t="str">
            <v>FDE</v>
          </cell>
          <cell r="E2272" t="str">
            <v>UN</v>
          </cell>
          <cell r="F2272">
            <v>66.22</v>
          </cell>
        </row>
        <row r="2273">
          <cell r="B2273" t="str">
            <v>16.18.071</v>
          </cell>
          <cell r="C2273" t="str">
            <v>Si-02 placa de sinalização de ambiente 200x200mm (parede interna)</v>
          </cell>
          <cell r="D2273" t="str">
            <v>FDE</v>
          </cell>
          <cell r="E2273" t="str">
            <v>UN</v>
          </cell>
          <cell r="F2273">
            <v>68.599999999999994</v>
          </cell>
        </row>
        <row r="2274">
          <cell r="B2274" t="str">
            <v>16.18.072</v>
          </cell>
          <cell r="C2274" t="str">
            <v>Si-03 placa de sinalização de ambiente 200x200mm (parede interna)</v>
          </cell>
          <cell r="D2274" t="str">
            <v>FDE</v>
          </cell>
          <cell r="E2274" t="str">
            <v>UN</v>
          </cell>
          <cell r="F2274">
            <v>74.040000000000006</v>
          </cell>
        </row>
        <row r="2275">
          <cell r="B2275" t="str">
            <v>16.18.073</v>
          </cell>
          <cell r="C2275" t="str">
            <v>Si-04 placa de sinalização de ambiente 700x200mm (porta)</v>
          </cell>
          <cell r="D2275" t="str">
            <v>FDE</v>
          </cell>
          <cell r="E2275" t="str">
            <v>UN</v>
          </cell>
          <cell r="F2275">
            <v>210.49</v>
          </cell>
        </row>
        <row r="2276">
          <cell r="B2276" t="str">
            <v>16.18.074</v>
          </cell>
          <cell r="C2276" t="str">
            <v>Si-05 placa de sinalização de ambiente 700x200mm (parede interna)</v>
          </cell>
          <cell r="D2276" t="str">
            <v>FDE</v>
          </cell>
          <cell r="E2276" t="str">
            <v>UN</v>
          </cell>
          <cell r="F2276">
            <v>212.88</v>
          </cell>
        </row>
        <row r="2277">
          <cell r="B2277" t="str">
            <v>16.18.075</v>
          </cell>
          <cell r="C2277" t="str">
            <v>Si-06 placa de sinalização de ambiente 700x200mm (parede interna)</v>
          </cell>
          <cell r="D2277" t="str">
            <v>FDE</v>
          </cell>
          <cell r="E2277" t="str">
            <v>UN</v>
          </cell>
          <cell r="F2277">
            <v>212.88</v>
          </cell>
        </row>
        <row r="2278">
          <cell r="B2278" t="str">
            <v>16.18.076</v>
          </cell>
          <cell r="C2278" t="str">
            <v>Si-07 placa de sinalização de ambiente 500x60mm (parede interna) / braille</v>
          </cell>
          <cell r="D2278" t="str">
            <v>FDE</v>
          </cell>
          <cell r="E2278" t="str">
            <v>UN</v>
          </cell>
          <cell r="F2278">
            <v>83.22</v>
          </cell>
        </row>
        <row r="2279">
          <cell r="B2279" t="str">
            <v>16.18.077</v>
          </cell>
          <cell r="C2279" t="str">
            <v>Si-08 placa de sinalização de corrimão 30x30mm (metálica/braille)</v>
          </cell>
          <cell r="D2279" t="str">
            <v>FDE</v>
          </cell>
          <cell r="E2279" t="str">
            <v>UN</v>
          </cell>
          <cell r="F2279">
            <v>17.41</v>
          </cell>
        </row>
        <row r="2280">
          <cell r="B2280" t="str">
            <v>16.18.078</v>
          </cell>
          <cell r="C2280" t="str">
            <v>Si-09 placa de sinalização de ambiente 500x500mm (parede externa)</v>
          </cell>
          <cell r="D2280" t="str">
            <v>FDE</v>
          </cell>
          <cell r="E2280" t="str">
            <v>UN</v>
          </cell>
          <cell r="F2280">
            <v>339.1</v>
          </cell>
        </row>
        <row r="2281">
          <cell r="B2281" t="str">
            <v>16.18.079</v>
          </cell>
          <cell r="C2281" t="str">
            <v>Si-10 placa de sinalização de ambiente 500x700mm (parede externa)</v>
          </cell>
          <cell r="D2281" t="str">
            <v>FDE</v>
          </cell>
          <cell r="E2281" t="str">
            <v>UN</v>
          </cell>
          <cell r="F2281">
            <v>447.3</v>
          </cell>
        </row>
        <row r="2282">
          <cell r="B2282" t="str">
            <v>16.18.080</v>
          </cell>
          <cell r="C2282" t="str">
            <v>Si-11 sinalização horizontal para vaga acessivel</v>
          </cell>
          <cell r="D2282" t="str">
            <v>FDE</v>
          </cell>
          <cell r="E2282" t="str">
            <v>UN</v>
          </cell>
          <cell r="F2282">
            <v>420.31</v>
          </cell>
        </row>
        <row r="2283">
          <cell r="B2283" t="str">
            <v>16.18.081</v>
          </cell>
          <cell r="C2283" t="str">
            <v>Si-12 totem de identificação</v>
          </cell>
          <cell r="D2283" t="str">
            <v>FDE</v>
          </cell>
          <cell r="E2283" t="str">
            <v>UN</v>
          </cell>
          <cell r="F2283">
            <v>13586.38</v>
          </cell>
        </row>
        <row r="2284">
          <cell r="B2284" t="str">
            <v>16.18.082</v>
          </cell>
          <cell r="C2284" t="str">
            <v>Si-13 sinalização de ambiente 540x200mm parede externa/porta</v>
          </cell>
          <cell r="D2284" t="str">
            <v>FDE</v>
          </cell>
          <cell r="E2284" t="str">
            <v>UN</v>
          </cell>
          <cell r="F2284">
            <v>165.86</v>
          </cell>
        </row>
        <row r="2285">
          <cell r="B2285" t="str">
            <v>16.18.083</v>
          </cell>
          <cell r="C2285" t="str">
            <v>Si-14 sinalização de ambiente 300x300mm parede externa</v>
          </cell>
          <cell r="D2285" t="str">
            <v>FDE</v>
          </cell>
          <cell r="E2285" t="str">
            <v>UN</v>
          </cell>
          <cell r="F2285">
            <v>140.16</v>
          </cell>
        </row>
        <row r="2286">
          <cell r="B2286" t="str">
            <v>16.18.084</v>
          </cell>
          <cell r="C2286" t="str">
            <v>Si-15 sinalização de ambiente 200x200mm parede externa</v>
          </cell>
          <cell r="D2286" t="str">
            <v>FDE</v>
          </cell>
          <cell r="E2286" t="str">
            <v>UN</v>
          </cell>
          <cell r="F2286">
            <v>65.69</v>
          </cell>
        </row>
        <row r="2287">
          <cell r="B2287" t="str">
            <v>16.18.085</v>
          </cell>
          <cell r="C2287" t="str">
            <v>Si-16 sinalização de ambiente 700x200mm parede externa</v>
          </cell>
          <cell r="D2287" t="str">
            <v>FDE</v>
          </cell>
          <cell r="E2287" t="str">
            <v>UN</v>
          </cell>
          <cell r="F2287">
            <v>200.12</v>
          </cell>
        </row>
        <row r="2288">
          <cell r="B2288" t="str">
            <v>16.18.086</v>
          </cell>
          <cell r="C2288" t="str">
            <v>Si-17 sinalização de ambiente 200x200mm parede externa</v>
          </cell>
          <cell r="D2288" t="str">
            <v>FDE</v>
          </cell>
          <cell r="E2288" t="str">
            <v>UN</v>
          </cell>
          <cell r="F2288">
            <v>73.14</v>
          </cell>
        </row>
        <row r="2289">
          <cell r="B2289" t="str">
            <v>16.20.103</v>
          </cell>
          <cell r="C2289" t="str">
            <v>Eletroduto galv.quente d=100 cabine primaria nbr 5598 bsp rir (incl.conex.e fixaçoes em poste)</v>
          </cell>
          <cell r="D2289" t="str">
            <v>FDE</v>
          </cell>
          <cell r="E2289" t="str">
            <v>M</v>
          </cell>
          <cell r="F2289">
            <v>120.36</v>
          </cell>
        </row>
        <row r="2290">
          <cell r="B2290" t="str">
            <v>16.20.113</v>
          </cell>
          <cell r="C2290" t="str">
            <v>Eletroduto corrugado espiral enterrado pead d=100 cabine primária nbr 13897</v>
          </cell>
          <cell r="D2290" t="str">
            <v>FDE</v>
          </cell>
          <cell r="E2290" t="str">
            <v>M</v>
          </cell>
          <cell r="F2290">
            <v>92.37</v>
          </cell>
        </row>
        <row r="2291">
          <cell r="B2291" t="str">
            <v>16.30.010</v>
          </cell>
          <cell r="C2291" t="str">
            <v>Tapume h=225cm apoiado no terreno e pintura latex face externa com logotipo</v>
          </cell>
          <cell r="D2291" t="str">
            <v>FDE</v>
          </cell>
          <cell r="E2291" t="str">
            <v>M</v>
          </cell>
          <cell r="F2291">
            <v>84.57</v>
          </cell>
        </row>
        <row r="2292">
          <cell r="B2292" t="str">
            <v>16.30.016</v>
          </cell>
          <cell r="C2292" t="str">
            <v>Andaime - fachada - aluguel mensal</v>
          </cell>
          <cell r="D2292" t="str">
            <v>FDE</v>
          </cell>
          <cell r="E2292" t="str">
            <v>M2</v>
          </cell>
          <cell r="F2292">
            <v>13.67</v>
          </cell>
        </row>
        <row r="2293">
          <cell r="B2293" t="str">
            <v>16.30.017</v>
          </cell>
          <cell r="C2293" t="str">
            <v>Andaime - torre - aluguel mensal</v>
          </cell>
          <cell r="D2293" t="str">
            <v>FDE</v>
          </cell>
          <cell r="E2293" t="str">
            <v>M</v>
          </cell>
          <cell r="F2293">
            <v>24.63</v>
          </cell>
        </row>
        <row r="2294">
          <cell r="B2294" t="str">
            <v>16.31.030</v>
          </cell>
          <cell r="C2294" t="str">
            <v>Reforço de fundaçoes estaca raiz dn 160mm perfuração em solo</v>
          </cell>
          <cell r="D2294" t="str">
            <v>FDE</v>
          </cell>
          <cell r="E2294" t="str">
            <v>M</v>
          </cell>
          <cell r="F2294">
            <v>220.81</v>
          </cell>
        </row>
        <row r="2295">
          <cell r="B2295" t="str">
            <v>16.31.031</v>
          </cell>
          <cell r="C2295" t="str">
            <v>Reforço de fundaçoes estaca raiz dn 200mm perfuração em solo</v>
          </cell>
          <cell r="D2295" t="str">
            <v>FDE</v>
          </cell>
          <cell r="E2295" t="str">
            <v>M</v>
          </cell>
          <cell r="F2295">
            <v>244.1</v>
          </cell>
        </row>
        <row r="2296">
          <cell r="B2296" t="str">
            <v>16.32.034</v>
          </cell>
          <cell r="C2296" t="str">
            <v>Jateamento abrasivo com óxido de alumínio</v>
          </cell>
          <cell r="D2296" t="str">
            <v>FDE</v>
          </cell>
          <cell r="E2296" t="str">
            <v>M2</v>
          </cell>
          <cell r="F2296">
            <v>51.57</v>
          </cell>
        </row>
        <row r="2297">
          <cell r="B2297" t="str">
            <v>16.35.001</v>
          </cell>
          <cell r="C2297" t="str">
            <v>Definicao e demarcacao da area de reparo, com disco de corte</v>
          </cell>
          <cell r="D2297" t="str">
            <v>FDE</v>
          </cell>
          <cell r="E2297" t="str">
            <v>M</v>
          </cell>
          <cell r="F2297">
            <v>5.33</v>
          </cell>
        </row>
        <row r="2298">
          <cell r="B2298" t="str">
            <v>16.35.002</v>
          </cell>
          <cell r="C2298" t="str">
            <v>Escarificacao manual (corte de concreto) ate 3cm de profundidade</v>
          </cell>
          <cell r="D2298" t="str">
            <v>FDE</v>
          </cell>
          <cell r="E2298" t="str">
            <v>M2</v>
          </cell>
          <cell r="F2298">
            <v>203.54</v>
          </cell>
        </row>
        <row r="2299">
          <cell r="B2299" t="str">
            <v>16.35.003</v>
          </cell>
          <cell r="C2299" t="str">
            <v>Escarificacao com disco de desbaste ate 0,5cm de profundidade</v>
          </cell>
          <cell r="D2299" t="str">
            <v>FDE</v>
          </cell>
          <cell r="E2299" t="str">
            <v>M2</v>
          </cell>
          <cell r="F2299">
            <v>28.06</v>
          </cell>
        </row>
        <row r="2300">
          <cell r="B2300" t="str">
            <v>16.35.004</v>
          </cell>
          <cell r="C2300" t="str">
            <v>Escarificacao mecanica,corte de concreto ate 3,0cm profundidade</v>
          </cell>
          <cell r="D2300" t="str">
            <v>FDE</v>
          </cell>
          <cell r="E2300" t="str">
            <v>M2</v>
          </cell>
          <cell r="F2300">
            <v>134.47</v>
          </cell>
        </row>
        <row r="2301">
          <cell r="B2301" t="str">
            <v>16.35.005</v>
          </cell>
          <cell r="C2301" t="str">
            <v>Demolicao c/marteletes pneumaticos ate 5,0cm de profundidade</v>
          </cell>
          <cell r="D2301" t="str">
            <v>FDE</v>
          </cell>
          <cell r="E2301" t="str">
            <v>M2</v>
          </cell>
          <cell r="F2301">
            <v>245.41</v>
          </cell>
        </row>
        <row r="2302">
          <cell r="B2302" t="str">
            <v>16.35.006</v>
          </cell>
          <cell r="C2302" t="str">
            <v>Escarificacao mecanica,corte concreto c/rebarbadores eletr ate 5,0cm</v>
          </cell>
          <cell r="D2302" t="str">
            <v>FDE</v>
          </cell>
          <cell r="E2302" t="str">
            <v>M2</v>
          </cell>
          <cell r="F2302">
            <v>224.13</v>
          </cell>
        </row>
        <row r="2303">
          <cell r="B2303" t="str">
            <v>16.35.007</v>
          </cell>
          <cell r="C2303" t="str">
            <v>Lixamento eletrico de armadura c/escova circular</v>
          </cell>
          <cell r="D2303" t="str">
            <v>FDE</v>
          </cell>
          <cell r="E2303" t="str">
            <v>M</v>
          </cell>
          <cell r="F2303">
            <v>5.68</v>
          </cell>
        </row>
        <row r="2304">
          <cell r="B2304" t="str">
            <v>16.35.008</v>
          </cell>
          <cell r="C2304" t="str">
            <v>Escovamento manual</v>
          </cell>
          <cell r="D2304" t="str">
            <v>FDE</v>
          </cell>
          <cell r="E2304" t="str">
            <v>M2</v>
          </cell>
          <cell r="F2304">
            <v>7.81</v>
          </cell>
        </row>
        <row r="2305">
          <cell r="B2305" t="str">
            <v>16.35.009</v>
          </cell>
          <cell r="C2305" t="str">
            <v>Pistola de agulha</v>
          </cell>
          <cell r="D2305" t="str">
            <v>FDE</v>
          </cell>
          <cell r="E2305" t="str">
            <v>M2</v>
          </cell>
          <cell r="F2305">
            <v>106.4</v>
          </cell>
        </row>
        <row r="2306">
          <cell r="B2306" t="str">
            <v>16.35.011</v>
          </cell>
          <cell r="C2306" t="str">
            <v>Queima controlada</v>
          </cell>
          <cell r="D2306" t="str">
            <v>FDE</v>
          </cell>
          <cell r="E2306" t="str">
            <v>M2</v>
          </cell>
          <cell r="F2306">
            <v>36.69</v>
          </cell>
        </row>
        <row r="2307">
          <cell r="B2307" t="str">
            <v>16.35.012</v>
          </cell>
          <cell r="C2307" t="str">
            <v>Aplicacao de solvente em substrato impregnados</v>
          </cell>
          <cell r="D2307" t="str">
            <v>FDE</v>
          </cell>
          <cell r="E2307" t="str">
            <v>M2</v>
          </cell>
          <cell r="F2307">
            <v>15.99</v>
          </cell>
        </row>
        <row r="2308">
          <cell r="B2308" t="str">
            <v>16.35.013</v>
          </cell>
          <cell r="C2308" t="str">
            <v>Frezamento mecanico com maquina de desbaste</v>
          </cell>
          <cell r="D2308" t="str">
            <v>FDE</v>
          </cell>
          <cell r="E2308" t="str">
            <v>M2</v>
          </cell>
          <cell r="F2308">
            <v>33.08</v>
          </cell>
        </row>
        <row r="2309">
          <cell r="B2309" t="str">
            <v>16.35.014</v>
          </cell>
          <cell r="C2309" t="str">
            <v>Limpeza do substrato com aplicacao de jato de agua fria</v>
          </cell>
          <cell r="D2309" t="str">
            <v>FDE</v>
          </cell>
          <cell r="E2309" t="str">
            <v>M2</v>
          </cell>
          <cell r="F2309">
            <v>10.39</v>
          </cell>
        </row>
        <row r="2310">
          <cell r="B2310" t="str">
            <v>16.35.015</v>
          </cell>
          <cell r="C2310" t="str">
            <v>Limpeza do substrato com aplicacao de jato de agua quente</v>
          </cell>
          <cell r="D2310" t="str">
            <v>FDE</v>
          </cell>
          <cell r="E2310" t="str">
            <v>M2</v>
          </cell>
          <cell r="F2310">
            <v>15.82</v>
          </cell>
        </row>
        <row r="2311">
          <cell r="B2311" t="str">
            <v>16.35.016</v>
          </cell>
          <cell r="C2311" t="str">
            <v>Limpeza do substrato, lavagem com solucoes acidas, pisos e paredes</v>
          </cell>
          <cell r="D2311" t="str">
            <v>FDE</v>
          </cell>
          <cell r="E2311" t="str">
            <v>M2</v>
          </cell>
          <cell r="F2311">
            <v>9.9499999999999993</v>
          </cell>
        </row>
        <row r="2312">
          <cell r="B2312" t="str">
            <v>16.35.017</v>
          </cell>
          <cell r="C2312" t="str">
            <v>Limpeza do substrato,lavagem com solucoes alcalinas,pisos e paredes</v>
          </cell>
          <cell r="D2312" t="str">
            <v>FDE</v>
          </cell>
          <cell r="E2312" t="str">
            <v>M2</v>
          </cell>
          <cell r="F2312">
            <v>7.41</v>
          </cell>
        </row>
        <row r="2313">
          <cell r="B2313" t="str">
            <v>16.35.018</v>
          </cell>
          <cell r="C2313" t="str">
            <v>Limpeza para remocao de oleos e graxas impregnados superficialmente</v>
          </cell>
          <cell r="D2313" t="str">
            <v>FDE</v>
          </cell>
          <cell r="E2313" t="str">
            <v>M2</v>
          </cell>
          <cell r="F2313">
            <v>14.36</v>
          </cell>
        </row>
        <row r="2314">
          <cell r="B2314" t="str">
            <v>16.35.019</v>
          </cell>
          <cell r="C2314" t="str">
            <v>Limpeza do substrato, com jato de ar comprimido</v>
          </cell>
          <cell r="D2314" t="str">
            <v>FDE</v>
          </cell>
          <cell r="E2314" t="str">
            <v>M2</v>
          </cell>
          <cell r="F2314">
            <v>7.58</v>
          </cell>
        </row>
        <row r="2315">
          <cell r="B2315" t="str">
            <v>16.35.020</v>
          </cell>
          <cell r="C2315" t="str">
            <v>Limpeza do substrato com utilizacao de solvente volateis</v>
          </cell>
          <cell r="D2315" t="str">
            <v>FDE</v>
          </cell>
          <cell r="E2315" t="str">
            <v>M2</v>
          </cell>
          <cell r="F2315">
            <v>17.45</v>
          </cell>
        </row>
        <row r="2316">
          <cell r="B2316" t="str">
            <v>16.35.021</v>
          </cell>
          <cell r="C2316" t="str">
            <v>Preparacao do substratos por saturacao com agua</v>
          </cell>
          <cell r="D2316" t="str">
            <v>FDE</v>
          </cell>
          <cell r="E2316" t="str">
            <v>M2</v>
          </cell>
          <cell r="F2316">
            <v>6.52</v>
          </cell>
        </row>
        <row r="2317">
          <cell r="B2317" t="str">
            <v>16.35.022</v>
          </cell>
          <cell r="C2317" t="str">
            <v>Preparacao do substrato por apicoamento manual da superficie</v>
          </cell>
          <cell r="D2317" t="str">
            <v>FDE</v>
          </cell>
          <cell r="E2317" t="str">
            <v>M2</v>
          </cell>
          <cell r="F2317">
            <v>50.89</v>
          </cell>
        </row>
        <row r="2318">
          <cell r="B2318" t="str">
            <v>16.36.001</v>
          </cell>
          <cell r="C2318" t="str">
            <v>Reparos sup loc,argam cim c/polimeros (1,0</v>
          </cell>
          <cell r="D2318" t="str">
            <v>FDE</v>
          </cell>
          <cell r="E2318" t="str">
            <v>M2</v>
          </cell>
          <cell r="F2318">
            <v>152.88999999999999</v>
          </cell>
        </row>
        <row r="2319">
          <cell r="B2319" t="str">
            <v>16.36.002</v>
          </cell>
          <cell r="C2319" t="str">
            <v>Reparos sup loc,argam cim c/polimeros (1,0</v>
          </cell>
          <cell r="D2319" t="str">
            <v>FDE</v>
          </cell>
          <cell r="E2319" t="str">
            <v>M2</v>
          </cell>
          <cell r="F2319">
            <v>177.17</v>
          </cell>
        </row>
        <row r="2320">
          <cell r="B2320" t="str">
            <v>16.36.003</v>
          </cell>
          <cell r="C2320" t="str">
            <v>Reparos sup loc,argam cim c/polimeros (1,0</v>
          </cell>
          <cell r="D2320" t="str">
            <v>FDE</v>
          </cell>
          <cell r="E2320" t="str">
            <v>M2</v>
          </cell>
          <cell r="F2320">
            <v>201.45</v>
          </cell>
        </row>
        <row r="2321">
          <cell r="B2321" t="str">
            <v>16.36.005</v>
          </cell>
          <cell r="C2321" t="str">
            <v>Reparos superf localiz, argam polimerica base epoxi (0,5</v>
          </cell>
          <cell r="D2321" t="str">
            <v>FDE</v>
          </cell>
          <cell r="E2321" t="str">
            <v>M2</v>
          </cell>
          <cell r="F2321">
            <v>698.15</v>
          </cell>
        </row>
        <row r="2322">
          <cell r="B2322" t="str">
            <v>16.36.006</v>
          </cell>
          <cell r="C2322" t="str">
            <v>Reparos superf localiz,argam polimerica base poliester (0,5</v>
          </cell>
          <cell r="D2322" t="str">
            <v>FDE</v>
          </cell>
          <cell r="E2322" t="str">
            <v>M2</v>
          </cell>
          <cell r="F2322">
            <v>411.91</v>
          </cell>
        </row>
        <row r="2323">
          <cell r="B2323" t="str">
            <v>16.37.001</v>
          </cell>
          <cell r="C2323" t="str">
            <v>Reparos superf argam base cimento c/polimeros (1,0</v>
          </cell>
          <cell r="D2323" t="str">
            <v>FDE</v>
          </cell>
          <cell r="E2323" t="str">
            <v>M2</v>
          </cell>
          <cell r="F2323">
            <v>167.13</v>
          </cell>
        </row>
        <row r="2324">
          <cell r="B2324" t="str">
            <v>16.37.002</v>
          </cell>
          <cell r="C2324" t="str">
            <v>Reparos superf argam base cimento c/polimeros (1,0</v>
          </cell>
          <cell r="D2324" t="str">
            <v>FDE</v>
          </cell>
          <cell r="E2324" t="str">
            <v>M2</v>
          </cell>
          <cell r="F2324">
            <v>205.98</v>
          </cell>
        </row>
        <row r="2325">
          <cell r="B2325" t="str">
            <v>16.37.003</v>
          </cell>
          <cell r="C2325" t="str">
            <v>Reparos superf argam base cimento c/polimeros (1,0</v>
          </cell>
          <cell r="D2325" t="str">
            <v>FDE</v>
          </cell>
          <cell r="E2325" t="str">
            <v>M2</v>
          </cell>
          <cell r="F2325">
            <v>244.83</v>
          </cell>
        </row>
        <row r="2326">
          <cell r="B2326" t="str">
            <v>16.37.005</v>
          </cell>
          <cell r="C2326" t="str">
            <v>Reparos superf com argamassa projetada (1,0</v>
          </cell>
          <cell r="D2326" t="str">
            <v>FDE</v>
          </cell>
          <cell r="E2326" t="str">
            <v>M2</v>
          </cell>
          <cell r="F2326">
            <v>235.98</v>
          </cell>
        </row>
        <row r="2327">
          <cell r="B2327" t="str">
            <v>16.37.006</v>
          </cell>
          <cell r="C2327" t="str">
            <v>Reparos superf com argamassa projetada (1,0</v>
          </cell>
          <cell r="D2327" t="str">
            <v>FDE</v>
          </cell>
          <cell r="E2327" t="str">
            <v>M2</v>
          </cell>
          <cell r="F2327">
            <v>303.98</v>
          </cell>
        </row>
        <row r="2328">
          <cell r="B2328" t="str">
            <v>16.37.007</v>
          </cell>
          <cell r="C2328" t="str">
            <v>Reparos superf com argamassa projetada (1,0</v>
          </cell>
          <cell r="D2328" t="str">
            <v>FDE</v>
          </cell>
          <cell r="E2328" t="str">
            <v>M2</v>
          </cell>
          <cell r="F2328">
            <v>371.96</v>
          </cell>
        </row>
        <row r="2329">
          <cell r="B2329" t="str">
            <v>16.37.009</v>
          </cell>
          <cell r="C2329" t="str">
            <v>Reparos superf estucam corretivo,c/argam polimerica esp&lt;5mm-tipo e</v>
          </cell>
          <cell r="D2329" t="str">
            <v>FDE</v>
          </cell>
          <cell r="E2329" t="str">
            <v>M2</v>
          </cell>
          <cell r="F2329">
            <v>32.14</v>
          </cell>
        </row>
        <row r="2330">
          <cell r="B2330" t="str">
            <v>16.37.010</v>
          </cell>
          <cell r="C2330" t="str">
            <v>Reparos superf estucam corretivo,c/argam polimerica esp&lt;5mm-tipo m</v>
          </cell>
          <cell r="D2330" t="str">
            <v>FDE</v>
          </cell>
          <cell r="E2330" t="str">
            <v>M2</v>
          </cell>
          <cell r="F2330">
            <v>37.01</v>
          </cell>
        </row>
        <row r="2331">
          <cell r="B2331" t="str">
            <v>16.37.011</v>
          </cell>
          <cell r="C2331" t="str">
            <v>Reparos superf estucam corretivo,c/argam polimerica esp&lt;5mm-tipo f</v>
          </cell>
          <cell r="D2331" t="str">
            <v>FDE</v>
          </cell>
          <cell r="E2331" t="str">
            <v>M2</v>
          </cell>
          <cell r="F2331">
            <v>41.84</v>
          </cell>
        </row>
        <row r="2332">
          <cell r="B2332" t="str">
            <v>16.38.001</v>
          </cell>
          <cell r="C2332" t="str">
            <v>Reparos de juntas c/argam base cimento c/polimeros-tipo e</v>
          </cell>
          <cell r="D2332" t="str">
            <v>FDE</v>
          </cell>
          <cell r="E2332" t="str">
            <v>M2</v>
          </cell>
          <cell r="F2332">
            <v>188.12</v>
          </cell>
        </row>
        <row r="2333">
          <cell r="B2333" t="str">
            <v>16.38.002</v>
          </cell>
          <cell r="C2333" t="str">
            <v>Reparos de juntas c/argam base cimento c/polimeros-tipo m</v>
          </cell>
          <cell r="D2333" t="str">
            <v>FDE</v>
          </cell>
          <cell r="E2333" t="str">
            <v>M2</v>
          </cell>
          <cell r="F2333">
            <v>212.4</v>
          </cell>
        </row>
        <row r="2334">
          <cell r="B2334" t="str">
            <v>16.38.003</v>
          </cell>
          <cell r="C2334" t="str">
            <v>Reparos de juntas c/argam base cimento c/ polimeros-tipo f</v>
          </cell>
          <cell r="D2334" t="str">
            <v>FDE</v>
          </cell>
          <cell r="E2334" t="str">
            <v>M2</v>
          </cell>
          <cell r="F2334">
            <v>236.68</v>
          </cell>
        </row>
        <row r="2335">
          <cell r="B2335" t="str">
            <v>16.38.005</v>
          </cell>
          <cell r="C2335" t="str">
            <v>Reparos em juntas, c/argam base epoxi p/esp ate 1,5cm</v>
          </cell>
          <cell r="D2335" t="str">
            <v>FDE</v>
          </cell>
          <cell r="E2335" t="str">
            <v>M2</v>
          </cell>
          <cell r="F2335">
            <v>733.38</v>
          </cell>
        </row>
        <row r="2336">
          <cell r="B2336" t="str">
            <v>16.38.006</v>
          </cell>
          <cell r="C2336" t="str">
            <v>Juntas c/elastomeros polissulfetos ou bor silicone sec transv 2x2cm</v>
          </cell>
          <cell r="D2336" t="str">
            <v>FDE</v>
          </cell>
          <cell r="E2336" t="str">
            <v>D3</v>
          </cell>
          <cell r="F2336">
            <v>179.05</v>
          </cell>
        </row>
        <row r="2337">
          <cell r="B2337" t="str">
            <v>16.39.004</v>
          </cell>
          <cell r="C2337" t="str">
            <v>Formas para reparos profundos (esp&gt;3,0cm)</v>
          </cell>
          <cell r="D2337" t="str">
            <v>FDE</v>
          </cell>
          <cell r="E2337" t="str">
            <v>M2</v>
          </cell>
          <cell r="F2337">
            <v>333.07</v>
          </cell>
        </row>
        <row r="2338">
          <cell r="B2338" t="str">
            <v>16.39.005</v>
          </cell>
          <cell r="C2338" t="str">
            <v>Aplicacao de membrana de cura quimica em reparos estruturais</v>
          </cell>
          <cell r="D2338" t="str">
            <v>FDE</v>
          </cell>
          <cell r="E2338" t="str">
            <v>M2</v>
          </cell>
          <cell r="F2338">
            <v>9.59</v>
          </cell>
        </row>
        <row r="2339">
          <cell r="B2339" t="str">
            <v>16.40.001</v>
          </cell>
          <cell r="C2339" t="str">
            <v>Protecao de armaduras com tinta de alto teor de zinco</v>
          </cell>
          <cell r="D2339" t="str">
            <v>FDE</v>
          </cell>
          <cell r="E2339" t="str">
            <v>M</v>
          </cell>
          <cell r="F2339">
            <v>5.99</v>
          </cell>
        </row>
        <row r="2340">
          <cell r="B2340" t="str">
            <v>16.40.002</v>
          </cell>
          <cell r="C2340" t="str">
            <v>Argamassa ou concreto de reparo com inibidores de corrosao</v>
          </cell>
          <cell r="D2340" t="str">
            <v>FDE</v>
          </cell>
          <cell r="E2340" t="str">
            <v>M3</v>
          </cell>
          <cell r="F2340">
            <v>1171.55</v>
          </cell>
        </row>
        <row r="2341">
          <cell r="B2341" t="str">
            <v>16.41.001</v>
          </cell>
          <cell r="C2341" t="str">
            <v>Emenda por traspasse, para reconstituicao da secao da armadura</v>
          </cell>
          <cell r="D2341" t="str">
            <v>FDE</v>
          </cell>
          <cell r="E2341" t="str">
            <v>KG</v>
          </cell>
          <cell r="F2341">
            <v>13.3</v>
          </cell>
        </row>
        <row r="2342">
          <cell r="B2342" t="str">
            <v>16.41.002</v>
          </cell>
          <cell r="C2342" t="str">
            <v>Emendas por solda de topo, p/reconstituicao da secao da armadura</v>
          </cell>
          <cell r="D2342" t="str">
            <v>FDE</v>
          </cell>
          <cell r="E2342" t="str">
            <v>UN</v>
          </cell>
          <cell r="F2342">
            <v>16.47</v>
          </cell>
        </row>
        <row r="2343">
          <cell r="B2343" t="str">
            <v>16.42.001</v>
          </cell>
          <cell r="C2343" t="str">
            <v>Reparo estrutural por injecao resina base epoxi em fissuras 0,3a9,0mm</v>
          </cell>
          <cell r="D2343" t="str">
            <v>FDE</v>
          </cell>
          <cell r="E2343" t="str">
            <v>M</v>
          </cell>
          <cell r="F2343">
            <v>333.12</v>
          </cell>
        </row>
        <row r="2344">
          <cell r="B2344" t="str">
            <v>16.42.002</v>
          </cell>
          <cell r="C2344" t="str">
            <v>Reparo estrutural c/aplicacao de graute base epoxi trincas de 10a40mm</v>
          </cell>
          <cell r="D2344" t="str">
            <v>FDE</v>
          </cell>
          <cell r="E2344" t="str">
            <v>M</v>
          </cell>
          <cell r="F2344">
            <v>212.91</v>
          </cell>
        </row>
        <row r="2345">
          <cell r="B2345" t="str">
            <v>16.42.003</v>
          </cell>
          <cell r="C2345" t="str">
            <v>Reparo estr vigas lajes pilares c/aplic graute base epoxi vaos 35a70mm</v>
          </cell>
          <cell r="D2345" t="str">
            <v>FDE</v>
          </cell>
          <cell r="E2345" t="str">
            <v>M</v>
          </cell>
          <cell r="F2345">
            <v>300.76</v>
          </cell>
        </row>
        <row r="2346">
          <cell r="B2346" t="str">
            <v>16.42.004</v>
          </cell>
          <cell r="C2346" t="str">
            <v>Tratamento de micro fissuras por silicatacao ou fluorsilicatacao</v>
          </cell>
          <cell r="D2346" t="str">
            <v>FDE</v>
          </cell>
          <cell r="E2346" t="str">
            <v>M2</v>
          </cell>
          <cell r="F2346">
            <v>15.14</v>
          </cell>
        </row>
        <row r="2347">
          <cell r="B2347" t="str">
            <v>16.43.001</v>
          </cell>
          <cell r="C2347" t="str">
            <v>Furos em concreto com d=1" e profundidade 5cm</v>
          </cell>
          <cell r="D2347" t="str">
            <v>FDE</v>
          </cell>
          <cell r="E2347" t="str">
            <v>UN</v>
          </cell>
          <cell r="F2347">
            <v>11.67</v>
          </cell>
        </row>
        <row r="2348">
          <cell r="B2348" t="str">
            <v>16.43.002</v>
          </cell>
          <cell r="C2348" t="str">
            <v>Furos em concreto com d=1" e profundidade 15cm</v>
          </cell>
          <cell r="D2348" t="str">
            <v>FDE</v>
          </cell>
          <cell r="E2348" t="str">
            <v>UN</v>
          </cell>
          <cell r="F2348">
            <v>30.49</v>
          </cell>
        </row>
        <row r="2349">
          <cell r="B2349" t="str">
            <v>16.43.003</v>
          </cell>
          <cell r="C2349" t="str">
            <v>Furos em concreto com d=1" e profundidade 30cm</v>
          </cell>
          <cell r="D2349" t="str">
            <v>FDE</v>
          </cell>
          <cell r="E2349" t="str">
            <v>UN</v>
          </cell>
          <cell r="F2349">
            <v>16.53</v>
          </cell>
        </row>
        <row r="2350">
          <cell r="B2350" t="str">
            <v>16.43.004</v>
          </cell>
          <cell r="C2350" t="str">
            <v>Furos em concreto com d=3/4" e profundidade 5cm</v>
          </cell>
          <cell r="D2350" t="str">
            <v>FDE</v>
          </cell>
          <cell r="E2350" t="str">
            <v>UN</v>
          </cell>
          <cell r="F2350">
            <v>9.5299999999999994</v>
          </cell>
        </row>
        <row r="2351">
          <cell r="B2351" t="str">
            <v>16.43.005</v>
          </cell>
          <cell r="C2351" t="str">
            <v>Furos em concreto com d=3/4" e profundidade 15cm</v>
          </cell>
          <cell r="D2351" t="str">
            <v>FDE</v>
          </cell>
          <cell r="E2351" t="str">
            <v>UN</v>
          </cell>
          <cell r="F2351">
            <v>27.56</v>
          </cell>
        </row>
        <row r="2352">
          <cell r="B2352" t="str">
            <v>16.43.006</v>
          </cell>
          <cell r="C2352" t="str">
            <v>Furos em concreto com d=3/4" e profundidade 30cm</v>
          </cell>
          <cell r="D2352" t="str">
            <v>FDE</v>
          </cell>
          <cell r="E2352" t="str">
            <v>UN</v>
          </cell>
          <cell r="F2352">
            <v>15.14</v>
          </cell>
        </row>
        <row r="2353">
          <cell r="B2353" t="str">
            <v>16.43.007</v>
          </cell>
          <cell r="C2353" t="str">
            <v>Furos em concreto com d=1/2" e profundidade 5cm</v>
          </cell>
          <cell r="D2353" t="str">
            <v>FDE</v>
          </cell>
          <cell r="E2353" t="str">
            <v>UN</v>
          </cell>
          <cell r="F2353">
            <v>6.63</v>
          </cell>
        </row>
        <row r="2354">
          <cell r="B2354" t="str">
            <v>16.43.008</v>
          </cell>
          <cell r="C2354" t="str">
            <v>Furos em concreto com d=1/2" e profundidade 15cm</v>
          </cell>
          <cell r="D2354" t="str">
            <v>FDE</v>
          </cell>
          <cell r="E2354" t="str">
            <v>UN</v>
          </cell>
          <cell r="F2354">
            <v>21.03</v>
          </cell>
        </row>
        <row r="2355">
          <cell r="B2355" t="str">
            <v>16.43.009</v>
          </cell>
          <cell r="C2355" t="str">
            <v>Furos em concreto com d=1/2" e profundidade 30cm</v>
          </cell>
          <cell r="D2355" t="str">
            <v>FDE</v>
          </cell>
          <cell r="E2355" t="str">
            <v>UN</v>
          </cell>
          <cell r="F2355">
            <v>13.46</v>
          </cell>
        </row>
        <row r="2356">
          <cell r="B2356" t="str">
            <v>16.43.010</v>
          </cell>
          <cell r="C2356" t="str">
            <v>Furos em concreto com d=3/8" e profundidade 5cm</v>
          </cell>
          <cell r="D2356" t="str">
            <v>FDE</v>
          </cell>
          <cell r="E2356" t="str">
            <v>UN</v>
          </cell>
          <cell r="F2356">
            <v>5.64</v>
          </cell>
        </row>
        <row r="2357">
          <cell r="B2357" t="str">
            <v>16.43.011</v>
          </cell>
          <cell r="C2357" t="str">
            <v>Furos em concreto com d=3/8" e profundidade 15cm</v>
          </cell>
          <cell r="D2357" t="str">
            <v>FDE</v>
          </cell>
          <cell r="E2357" t="str">
            <v>UN</v>
          </cell>
          <cell r="F2357">
            <v>17.89</v>
          </cell>
        </row>
        <row r="2358">
          <cell r="B2358" t="str">
            <v>16.43.012</v>
          </cell>
          <cell r="C2358" t="str">
            <v>Furos em concreto com d=3/8" e profundidade 30cm</v>
          </cell>
          <cell r="D2358" t="str">
            <v>FDE</v>
          </cell>
          <cell r="E2358" t="str">
            <v>UN</v>
          </cell>
          <cell r="F2358">
            <v>14.41</v>
          </cell>
        </row>
        <row r="2359">
          <cell r="B2359" t="str">
            <v>16.43.013</v>
          </cell>
          <cell r="C2359" t="str">
            <v>Furo em concreto com d=3/8"</v>
          </cell>
          <cell r="D2359" t="str">
            <v>FDE</v>
          </cell>
          <cell r="E2359" t="str">
            <v>M</v>
          </cell>
          <cell r="F2359">
            <v>10.84</v>
          </cell>
        </row>
        <row r="2360">
          <cell r="B2360" t="str">
            <v>16.43.014</v>
          </cell>
          <cell r="C2360" t="str">
            <v>Furo em concreto com d=1/2"</v>
          </cell>
          <cell r="D2360" t="str">
            <v>FDE</v>
          </cell>
          <cell r="E2360" t="str">
            <v>M</v>
          </cell>
          <cell r="F2360">
            <v>13.41</v>
          </cell>
        </row>
        <row r="2361">
          <cell r="B2361" t="str">
            <v>16.43.015</v>
          </cell>
          <cell r="C2361" t="str">
            <v>Furo em concreto com d=5/8"</v>
          </cell>
          <cell r="D2361" t="str">
            <v>FDE</v>
          </cell>
          <cell r="E2361" t="str">
            <v>M</v>
          </cell>
          <cell r="F2361">
            <v>15.46</v>
          </cell>
        </row>
        <row r="2362">
          <cell r="B2362" t="str">
            <v>16.43.016</v>
          </cell>
          <cell r="C2362" t="str">
            <v>Furo em concreto com d=3/4"</v>
          </cell>
          <cell r="D2362" t="str">
            <v>FDE</v>
          </cell>
          <cell r="E2362" t="str">
            <v>M</v>
          </cell>
          <cell r="F2362">
            <v>18.350000000000001</v>
          </cell>
        </row>
        <row r="2363">
          <cell r="B2363" t="str">
            <v>16.43.017</v>
          </cell>
          <cell r="C2363" t="str">
            <v>Furo em concreto com d=1"</v>
          </cell>
          <cell r="D2363" t="str">
            <v>FDE</v>
          </cell>
          <cell r="E2363" t="str">
            <v>M</v>
          </cell>
          <cell r="F2363">
            <v>24.77</v>
          </cell>
        </row>
        <row r="2364">
          <cell r="B2364" t="str">
            <v>16.43.020</v>
          </cell>
          <cell r="C2364" t="str">
            <v>Taxa de mobilização equip. furos em concreto</v>
          </cell>
          <cell r="D2364" t="str">
            <v>FDE</v>
          </cell>
          <cell r="E2364" t="str">
            <v>UN</v>
          </cell>
          <cell r="F2364">
            <v>278.60000000000002</v>
          </cell>
        </row>
        <row r="2365">
          <cell r="B2365" t="str">
            <v>16.44.001</v>
          </cell>
          <cell r="C2365" t="str">
            <v>Fornecimento e colocacao de chumbadores quimicos d=3/4"</v>
          </cell>
          <cell r="D2365" t="str">
            <v>FDE</v>
          </cell>
          <cell r="E2365" t="str">
            <v>UN</v>
          </cell>
          <cell r="F2365">
            <v>62.7</v>
          </cell>
        </row>
        <row r="2366">
          <cell r="B2366" t="str">
            <v>16.44.002</v>
          </cell>
          <cell r="C2366" t="str">
            <v>Fornecimento e colocacao de chumbadores quimicos d=1/2"</v>
          </cell>
          <cell r="D2366" t="str">
            <v>FDE</v>
          </cell>
          <cell r="E2366" t="str">
            <v>UN</v>
          </cell>
          <cell r="F2366">
            <v>25.45</v>
          </cell>
        </row>
        <row r="2367">
          <cell r="B2367" t="str">
            <v>16.44.003</v>
          </cell>
          <cell r="C2367" t="str">
            <v>Fornecimento e colocacao de chumbadores quimicos d=3/8"</v>
          </cell>
          <cell r="D2367" t="str">
            <v>FDE</v>
          </cell>
          <cell r="E2367" t="str">
            <v>UN</v>
          </cell>
          <cell r="F2367">
            <v>18.32</v>
          </cell>
        </row>
        <row r="2368">
          <cell r="B2368" t="str">
            <v>16.45.001</v>
          </cell>
          <cell r="C2368" t="str">
            <v>Fornecimento e colocacao de chumbadores expansiveis d=3/4"</v>
          </cell>
          <cell r="D2368" t="str">
            <v>FDE</v>
          </cell>
          <cell r="E2368" t="str">
            <v>UN</v>
          </cell>
          <cell r="F2368">
            <v>23.46</v>
          </cell>
        </row>
        <row r="2369">
          <cell r="B2369" t="str">
            <v>16.45.002</v>
          </cell>
          <cell r="C2369" t="str">
            <v>Fornecimento e colocacao de chumbadores expansiveis d=1/2"</v>
          </cell>
          <cell r="D2369" t="str">
            <v>FDE</v>
          </cell>
          <cell r="E2369" t="str">
            <v>UN</v>
          </cell>
          <cell r="F2369">
            <v>10.96</v>
          </cell>
        </row>
        <row r="2370">
          <cell r="B2370" t="str">
            <v>16.45.003</v>
          </cell>
          <cell r="C2370" t="str">
            <v>Fornecimento e colocacao de chumbadores expansiveis d=3/8"</v>
          </cell>
          <cell r="D2370" t="str">
            <v>FDE</v>
          </cell>
          <cell r="E2370" t="str">
            <v>UN</v>
          </cell>
          <cell r="F2370">
            <v>7.06</v>
          </cell>
        </row>
        <row r="2371">
          <cell r="B2371" t="str">
            <v>16.45.010</v>
          </cell>
          <cell r="C2371" t="str">
            <v>Pinos walsiwa para fixacao de armaduras</v>
          </cell>
          <cell r="D2371" t="str">
            <v>FDE</v>
          </cell>
          <cell r="E2371" t="str">
            <v>UN</v>
          </cell>
          <cell r="F2371">
            <v>17.71</v>
          </cell>
        </row>
        <row r="2372">
          <cell r="B2372" t="str">
            <v>16.46.001</v>
          </cell>
          <cell r="C2372" t="str">
            <v>Ancoragem de barras de aco, com resina base de poliester</v>
          </cell>
          <cell r="D2372" t="str">
            <v>FDE</v>
          </cell>
          <cell r="E2372" t="str">
            <v>D3</v>
          </cell>
          <cell r="F2372">
            <v>79.34</v>
          </cell>
        </row>
        <row r="2373">
          <cell r="B2373" t="str">
            <v>16.46.002</v>
          </cell>
          <cell r="C2373" t="str">
            <v>Ancoragem de barras de aco com resina base epoxi</v>
          </cell>
          <cell r="D2373" t="str">
            <v>FDE</v>
          </cell>
          <cell r="E2373" t="str">
            <v>D3</v>
          </cell>
          <cell r="F2373">
            <v>133.16999999999999</v>
          </cell>
        </row>
        <row r="2374">
          <cell r="B2374" t="str">
            <v>16.47.001</v>
          </cell>
          <cell r="C2374" t="str">
            <v>Preparacao de ponte de aderencia com adesivo acrilico</v>
          </cell>
          <cell r="D2374" t="str">
            <v>FDE</v>
          </cell>
          <cell r="E2374" t="str">
            <v>M2</v>
          </cell>
          <cell r="F2374">
            <v>16.420000000000002</v>
          </cell>
        </row>
        <row r="2375">
          <cell r="B2375" t="str">
            <v>16.47.002</v>
          </cell>
          <cell r="C2375" t="str">
            <v>Preparacao de ponte de aderencia com adesivo base epoxi</v>
          </cell>
          <cell r="D2375" t="str">
            <v>FDE</v>
          </cell>
          <cell r="E2375" t="str">
            <v>M2</v>
          </cell>
          <cell r="F2375">
            <v>97.61</v>
          </cell>
        </row>
        <row r="2376">
          <cell r="B2376" t="str">
            <v>16.48.001</v>
          </cell>
          <cell r="C2376" t="str">
            <v>Lixamento manual</v>
          </cell>
          <cell r="D2376" t="str">
            <v>FDE</v>
          </cell>
          <cell r="E2376" t="str">
            <v>M2</v>
          </cell>
          <cell r="F2376">
            <v>11.43</v>
          </cell>
        </row>
        <row r="2377">
          <cell r="B2377" t="str">
            <v>16.48.002</v>
          </cell>
          <cell r="C2377" t="str">
            <v>Lixamento grosso ou fino com lixadeira eletrica</v>
          </cell>
          <cell r="D2377" t="str">
            <v>FDE</v>
          </cell>
          <cell r="E2377" t="str">
            <v>M2</v>
          </cell>
          <cell r="F2377">
            <v>16.579999999999998</v>
          </cell>
        </row>
        <row r="2378">
          <cell r="B2378" t="str">
            <v>16.48.003</v>
          </cell>
          <cell r="C2378" t="str">
            <v>Aplicacao manual de estuque e preparo de pasta</v>
          </cell>
          <cell r="D2378" t="str">
            <v>FDE</v>
          </cell>
          <cell r="E2378" t="str">
            <v>M2</v>
          </cell>
          <cell r="F2378">
            <v>17.989999999999998</v>
          </cell>
        </row>
        <row r="2379">
          <cell r="B2379" t="str">
            <v>16.48.004</v>
          </cell>
          <cell r="C2379" t="str">
            <v>Polimento do estuque, lixamento manual</v>
          </cell>
          <cell r="D2379" t="str">
            <v>FDE</v>
          </cell>
          <cell r="E2379" t="str">
            <v>M2</v>
          </cell>
          <cell r="F2379">
            <v>6.34</v>
          </cell>
        </row>
        <row r="2380">
          <cell r="B2380" t="str">
            <v>16.48.005</v>
          </cell>
          <cell r="C2380" t="str">
            <v>Aplicacao pintura hidrofugante uma demao,silicone base agua</v>
          </cell>
          <cell r="D2380" t="str">
            <v>FDE</v>
          </cell>
          <cell r="E2380" t="str">
            <v>M2</v>
          </cell>
          <cell r="F2380">
            <v>39.700000000000003</v>
          </cell>
        </row>
        <row r="2381">
          <cell r="B2381" t="str">
            <v>16.48.006</v>
          </cell>
          <cell r="C2381" t="str">
            <v>Aplicacao pintura hidrofugante em duas demaos,silicone base solvente</v>
          </cell>
          <cell r="D2381" t="str">
            <v>FDE</v>
          </cell>
          <cell r="E2381" t="str">
            <v>M2</v>
          </cell>
          <cell r="F2381">
            <v>40.9</v>
          </cell>
        </row>
        <row r="2382">
          <cell r="B2382" t="str">
            <v>16.48.007</v>
          </cell>
          <cell r="C2382" t="str">
            <v>Aplicaçao pintura hidrof. duas demaos, siloxano oligomerico base solvente</v>
          </cell>
          <cell r="D2382" t="str">
            <v>FDE</v>
          </cell>
          <cell r="E2382" t="str">
            <v>M2</v>
          </cell>
          <cell r="F2382">
            <v>26.66</v>
          </cell>
        </row>
        <row r="2383">
          <cell r="B2383" t="str">
            <v>16.48.008</v>
          </cell>
          <cell r="C2383" t="str">
            <v>Aplicaçao pintura hidrof. duas demaos, siloxano polimerico base solvente</v>
          </cell>
          <cell r="D2383" t="str">
            <v>FDE</v>
          </cell>
          <cell r="E2383" t="str">
            <v>M2</v>
          </cell>
          <cell r="F2383">
            <v>26.68</v>
          </cell>
        </row>
        <row r="2384">
          <cell r="B2384" t="str">
            <v>16.48.009</v>
          </cell>
          <cell r="C2384" t="str">
            <v>Aplicacao pintura imperm duas demaos verniz epoxi bicomponente</v>
          </cell>
          <cell r="D2384" t="str">
            <v>FDE</v>
          </cell>
          <cell r="E2384" t="str">
            <v>M2</v>
          </cell>
          <cell r="F2384">
            <v>28.38</v>
          </cell>
        </row>
        <row r="2385">
          <cell r="B2385" t="str">
            <v>16.48.010</v>
          </cell>
          <cell r="C2385" t="str">
            <v>Aplicacao pintura imperm duas demaos verniz poliur alif bicomponentes</v>
          </cell>
          <cell r="D2385" t="str">
            <v>FDE</v>
          </cell>
          <cell r="E2385" t="str">
            <v>M2</v>
          </cell>
          <cell r="F2385">
            <v>47.98</v>
          </cell>
        </row>
        <row r="2386">
          <cell r="B2386" t="str">
            <v>16.48.011</v>
          </cell>
          <cell r="C2386" t="str">
            <v>Aplicacao pintura imperm duas demaos verniz poliur alif monocomponente</v>
          </cell>
          <cell r="D2386" t="str">
            <v>FDE</v>
          </cell>
          <cell r="E2386" t="str">
            <v>M2</v>
          </cell>
          <cell r="F2386">
            <v>33.22</v>
          </cell>
        </row>
        <row r="2387">
          <cell r="B2387" t="str">
            <v>16.48.012</v>
          </cell>
          <cell r="C2387" t="str">
            <v>Aplicacao pintura imperm duas demaos verniz acrilico base solvente</v>
          </cell>
          <cell r="D2387" t="str">
            <v>FDE</v>
          </cell>
          <cell r="E2387" t="str">
            <v>M2</v>
          </cell>
          <cell r="F2387">
            <v>38.29</v>
          </cell>
        </row>
        <row r="2388">
          <cell r="B2388" t="str">
            <v>16.48.013</v>
          </cell>
          <cell r="C2388" t="str">
            <v>Aplicacao pintura imperm primer duas demaos verniz acrilico base agua</v>
          </cell>
          <cell r="D2388" t="str">
            <v>FDE</v>
          </cell>
          <cell r="E2388" t="str">
            <v>M2</v>
          </cell>
          <cell r="F2388">
            <v>29.7</v>
          </cell>
        </row>
        <row r="2389">
          <cell r="B2389" t="str">
            <v>16.48.014</v>
          </cell>
          <cell r="C2389" t="str">
            <v>Aplicacao pintura imperm duas demaos,borracha clorada base solvente</v>
          </cell>
          <cell r="D2389" t="str">
            <v>FDE</v>
          </cell>
          <cell r="E2389" t="str">
            <v>M2</v>
          </cell>
          <cell r="F2389">
            <v>59.99</v>
          </cell>
        </row>
        <row r="2390">
          <cell r="B2390" t="str">
            <v>16.48.015</v>
          </cell>
          <cell r="C2390" t="str">
            <v>Aplicacao pintura imperm duas demaos sitema duplo epoxi poliuretano</v>
          </cell>
          <cell r="D2390" t="str">
            <v>FDE</v>
          </cell>
          <cell r="E2390" t="str">
            <v>M2</v>
          </cell>
          <cell r="F2390">
            <v>71.48</v>
          </cell>
        </row>
        <row r="2391">
          <cell r="B2391" t="str">
            <v>16.48.016</v>
          </cell>
          <cell r="C2391" t="str">
            <v>Aplicacao pintura imperm duas demaos sistema duplo silano siloxano</v>
          </cell>
          <cell r="D2391" t="str">
            <v>FDE</v>
          </cell>
          <cell r="E2391" t="str">
            <v>M2</v>
          </cell>
          <cell r="F2391">
            <v>43.02</v>
          </cell>
        </row>
        <row r="2392">
          <cell r="B2392" t="str">
            <v>16.48.031</v>
          </cell>
          <cell r="C2392" t="str">
            <v>Preparacao superf c/ jateamento abras pad sa 2x1/2" aplic fundo primer</v>
          </cell>
          <cell r="D2392" t="str">
            <v>FDE</v>
          </cell>
          <cell r="E2392" t="str">
            <v>M2</v>
          </cell>
          <cell r="F2392">
            <v>76.62</v>
          </cell>
        </row>
        <row r="2393">
          <cell r="B2393" t="str">
            <v>16.48.035</v>
          </cell>
          <cell r="C2393" t="str">
            <v>Pintura intumescente p/ revestimento contra fogo em estr metalica</v>
          </cell>
          <cell r="D2393" t="str">
            <v>FDE</v>
          </cell>
          <cell r="E2393" t="str">
            <v>M2</v>
          </cell>
          <cell r="F2393">
            <v>131.05000000000001</v>
          </cell>
        </row>
        <row r="2394">
          <cell r="B2394" t="str">
            <v>16.48.040</v>
          </cell>
          <cell r="C2394" t="str">
            <v>Argamassa projetada p/ revestimento contra fogo em estr metalica</v>
          </cell>
          <cell r="D2394" t="str">
            <v>FDE</v>
          </cell>
          <cell r="E2394" t="str">
            <v>M2</v>
          </cell>
          <cell r="F2394">
            <v>87.94</v>
          </cell>
        </row>
        <row r="2395">
          <cell r="B2395" t="str">
            <v>16.49.001</v>
          </cell>
          <cell r="C2395" t="str">
            <v>Aparelho de apoio de neoprene fretado</v>
          </cell>
          <cell r="D2395" t="str">
            <v>FDE</v>
          </cell>
          <cell r="E2395" t="str">
            <v>D3</v>
          </cell>
          <cell r="F2395">
            <v>195.73</v>
          </cell>
        </row>
        <row r="2396">
          <cell r="B2396" t="str">
            <v>16.50.001</v>
          </cell>
          <cell r="C2396" t="str">
            <v>Demolição de tubo de f.g. p/ sust de tela alambr incl base fixação</v>
          </cell>
          <cell r="D2396" t="str">
            <v>FDE</v>
          </cell>
          <cell r="E2396" t="str">
            <v>UN</v>
          </cell>
          <cell r="F2396">
            <v>26.46</v>
          </cell>
        </row>
        <row r="2397">
          <cell r="B2397" t="str">
            <v>16.50.002</v>
          </cell>
          <cell r="C2397" t="str">
            <v>Demolição de tela de arame galvanizado</v>
          </cell>
          <cell r="D2397" t="str">
            <v>FDE</v>
          </cell>
          <cell r="E2397" t="str">
            <v>M2</v>
          </cell>
          <cell r="F2397">
            <v>2.27</v>
          </cell>
        </row>
        <row r="2398">
          <cell r="B2398" t="str">
            <v>16.50.015</v>
          </cell>
          <cell r="C2398" t="str">
            <v>Demolicao de piso de concreto com retro escavadeira</v>
          </cell>
          <cell r="D2398" t="str">
            <v>FDE</v>
          </cell>
          <cell r="E2398" t="str">
            <v>M3</v>
          </cell>
          <cell r="F2398">
            <v>91.17</v>
          </cell>
        </row>
        <row r="2399">
          <cell r="B2399" t="str">
            <v>16.80.002</v>
          </cell>
          <cell r="C2399" t="str">
            <v>Tela de arame galvanizado n.10 malha 2"</v>
          </cell>
          <cell r="D2399" t="str">
            <v>FDE</v>
          </cell>
          <cell r="E2399" t="str">
            <v>M2</v>
          </cell>
          <cell r="F2399">
            <v>78.64</v>
          </cell>
        </row>
        <row r="2400">
          <cell r="B2400" t="str">
            <v>16.80.006</v>
          </cell>
          <cell r="C2400" t="str">
            <v>Ferro trabalhado (gradil)</v>
          </cell>
          <cell r="D2400" t="str">
            <v>FDE</v>
          </cell>
          <cell r="E2400" t="str">
            <v>KG</v>
          </cell>
          <cell r="F2400">
            <v>23.49</v>
          </cell>
        </row>
        <row r="2401">
          <cell r="B2401" t="str">
            <v>16.80.007</v>
          </cell>
          <cell r="C2401" t="str">
            <v>Pingadeira para muros de alvenaria</v>
          </cell>
          <cell r="D2401" t="str">
            <v>FDE</v>
          </cell>
          <cell r="E2401" t="str">
            <v>M</v>
          </cell>
          <cell r="F2401">
            <v>93.59</v>
          </cell>
        </row>
        <row r="2402">
          <cell r="B2402" t="str">
            <v>16.80.008</v>
          </cell>
          <cell r="C2402" t="str">
            <v>Quadra de esportes - piso de concreto nao armado</v>
          </cell>
          <cell r="D2402" t="str">
            <v>FDE</v>
          </cell>
          <cell r="E2402" t="str">
            <v>M2</v>
          </cell>
          <cell r="F2402">
            <v>58.95</v>
          </cell>
        </row>
        <row r="2403">
          <cell r="B2403" t="str">
            <v>16.80.009</v>
          </cell>
          <cell r="C2403" t="str">
            <v>Quadra de esportes - piso de concreto armado</v>
          </cell>
          <cell r="D2403" t="str">
            <v>FDE</v>
          </cell>
          <cell r="E2403" t="str">
            <v>M2</v>
          </cell>
          <cell r="F2403">
            <v>74.569999999999993</v>
          </cell>
        </row>
        <row r="2404">
          <cell r="B2404" t="str">
            <v>16.80.010</v>
          </cell>
          <cell r="C2404" t="str">
            <v>Tela de arame galvanizado n.12 malha 2"</v>
          </cell>
          <cell r="D2404" t="str">
            <v>FDE</v>
          </cell>
          <cell r="E2404" t="str">
            <v>M2</v>
          </cell>
          <cell r="F2404">
            <v>68.86</v>
          </cell>
        </row>
        <row r="2405">
          <cell r="B2405" t="str">
            <v>16.80.012</v>
          </cell>
          <cell r="C2405" t="str">
            <v>Tubo de f.g. 2" p/ sustent tela de alambrado excl base-montante</v>
          </cell>
          <cell r="D2405" t="str">
            <v>FDE</v>
          </cell>
          <cell r="E2405" t="str">
            <v>M</v>
          </cell>
          <cell r="F2405">
            <v>80.72</v>
          </cell>
        </row>
        <row r="2406">
          <cell r="B2406" t="str">
            <v>16.80.014</v>
          </cell>
          <cell r="C2406" t="str">
            <v>Lastro de brita graduada compactação mecânica e=8cm</v>
          </cell>
          <cell r="D2406" t="str">
            <v>FDE</v>
          </cell>
          <cell r="E2406" t="str">
            <v>M2</v>
          </cell>
          <cell r="F2406">
            <v>13.83</v>
          </cell>
        </row>
        <row r="2407">
          <cell r="B2407" t="str">
            <v>16.80.015</v>
          </cell>
          <cell r="C2407" t="str">
            <v>Isolamento com lona preta</v>
          </cell>
          <cell r="D2407" t="str">
            <v>FDE</v>
          </cell>
          <cell r="E2407" t="str">
            <v>M2</v>
          </cell>
          <cell r="F2407">
            <v>2.81</v>
          </cell>
        </row>
        <row r="2408">
          <cell r="B2408" t="str">
            <v>16.80.016</v>
          </cell>
          <cell r="C2408" t="str">
            <v>Tela q-92 para piso de concreto</v>
          </cell>
          <cell r="D2408" t="str">
            <v>FDE</v>
          </cell>
          <cell r="E2408" t="str">
            <v>M2</v>
          </cell>
          <cell r="F2408">
            <v>13.78</v>
          </cell>
        </row>
        <row r="2409">
          <cell r="B2409" t="str">
            <v>16.80.017</v>
          </cell>
          <cell r="C2409" t="str">
            <v>Tela q-138 e espaçador treliçado p/piso de concreto</v>
          </cell>
          <cell r="D2409" t="str">
            <v>FDE</v>
          </cell>
          <cell r="E2409" t="str">
            <v>M2</v>
          </cell>
          <cell r="F2409">
            <v>20.84</v>
          </cell>
        </row>
        <row r="2410">
          <cell r="B2410" t="str">
            <v>16.80.018</v>
          </cell>
          <cell r="C2410" t="str">
            <v>Piso de concreto fck=25mpa e=5cm</v>
          </cell>
          <cell r="D2410" t="str">
            <v>FDE</v>
          </cell>
          <cell r="E2410" t="str">
            <v>M2</v>
          </cell>
          <cell r="F2410">
            <v>24.45</v>
          </cell>
        </row>
        <row r="2411">
          <cell r="B2411" t="str">
            <v>16.80.019</v>
          </cell>
          <cell r="C2411" t="str">
            <v>Piso de concreto fck=25mpa e=8cm desempenamento mecânico</v>
          </cell>
          <cell r="D2411" t="str">
            <v>FDE</v>
          </cell>
          <cell r="E2411" t="str">
            <v>M2</v>
          </cell>
          <cell r="F2411">
            <v>55.89</v>
          </cell>
        </row>
        <row r="2412">
          <cell r="B2412" t="str">
            <v>16.80.022</v>
          </cell>
          <cell r="C2412" t="str">
            <v>Cesto para tabela de basquete</v>
          </cell>
          <cell r="D2412" t="str">
            <v>FDE</v>
          </cell>
          <cell r="E2412" t="str">
            <v>UN</v>
          </cell>
          <cell r="F2412">
            <v>141.34</v>
          </cell>
        </row>
        <row r="2413">
          <cell r="B2413" t="str">
            <v>16.80.023</v>
          </cell>
          <cell r="C2413" t="str">
            <v>Piso de concreto com fibra fck=25mpa e=8cm desempenamento mecânico</v>
          </cell>
          <cell r="D2413" t="str">
            <v>FDE</v>
          </cell>
          <cell r="E2413" t="str">
            <v>M2</v>
          </cell>
          <cell r="F2413">
            <v>58.55</v>
          </cell>
        </row>
        <row r="2414">
          <cell r="B2414" t="str">
            <v>16.80.024</v>
          </cell>
          <cell r="C2414" t="str">
            <v>Tabela de basquete com aro e cesto</v>
          </cell>
          <cell r="D2414" t="str">
            <v>FDE</v>
          </cell>
          <cell r="E2414" t="str">
            <v>UN</v>
          </cell>
          <cell r="F2414">
            <v>508.48</v>
          </cell>
        </row>
        <row r="2415">
          <cell r="B2415" t="str">
            <v>16.80.025</v>
          </cell>
          <cell r="C2415" t="str">
            <v>Tubo de f.g. 1 1/4" p/ sustent.tela de alambrado excl base-travamento</v>
          </cell>
          <cell r="D2415" t="str">
            <v>FDE</v>
          </cell>
          <cell r="E2415" t="str">
            <v>M</v>
          </cell>
          <cell r="F2415">
            <v>56.18</v>
          </cell>
        </row>
        <row r="2416">
          <cell r="B2416" t="str">
            <v>16.80.026</v>
          </cell>
          <cell r="C2416" t="str">
            <v>Treliça metálica galv. a fogo p/tabela de basquete mod.qe-37 a qe-40</v>
          </cell>
          <cell r="D2416" t="str">
            <v>FDE</v>
          </cell>
          <cell r="E2416" t="str">
            <v>M</v>
          </cell>
          <cell r="F2416">
            <v>733.13</v>
          </cell>
        </row>
        <row r="2417">
          <cell r="B2417" t="str">
            <v>16.80.031</v>
          </cell>
          <cell r="C2417" t="str">
            <v>Concreto estrutural fck 20mpa preparado no local, lançado e adensado</v>
          </cell>
          <cell r="D2417" t="str">
            <v>FDE</v>
          </cell>
          <cell r="E2417" t="str">
            <v>M3</v>
          </cell>
          <cell r="F2417">
            <v>546.36</v>
          </cell>
        </row>
        <row r="2418">
          <cell r="B2418" t="str">
            <v>16.80.070</v>
          </cell>
          <cell r="C2418" t="str">
            <v>Sumidouro - coroamento, inclusive escavacao</v>
          </cell>
          <cell r="D2418" t="str">
            <v>FDE</v>
          </cell>
          <cell r="E2418" t="str">
            <v>M</v>
          </cell>
          <cell r="F2418">
            <v>1735.77</v>
          </cell>
        </row>
        <row r="2419">
          <cell r="B2419" t="str">
            <v>16.80.071</v>
          </cell>
          <cell r="C2419" t="str">
            <v>Sumidouro - escavacao</v>
          </cell>
          <cell r="D2419" t="str">
            <v>FDE</v>
          </cell>
          <cell r="E2419" t="str">
            <v>M</v>
          </cell>
          <cell r="F2419">
            <v>405.34</v>
          </cell>
        </row>
        <row r="2420">
          <cell r="B2420" t="str">
            <v>16.80.072</v>
          </cell>
          <cell r="C2420" t="str">
            <v>Sumidouro - brita</v>
          </cell>
          <cell r="D2420" t="str">
            <v>FDE</v>
          </cell>
          <cell r="E2420" t="str">
            <v>M3</v>
          </cell>
          <cell r="F2420">
            <v>145.53</v>
          </cell>
        </row>
        <row r="2421">
          <cell r="B2421" t="str">
            <v>16.80.086</v>
          </cell>
          <cell r="C2421" t="str">
            <v>Limpeza de aparelhos sanitarios</v>
          </cell>
          <cell r="D2421" t="str">
            <v>FDE</v>
          </cell>
          <cell r="E2421" t="str">
            <v>UN</v>
          </cell>
          <cell r="F2421">
            <v>16.28</v>
          </cell>
        </row>
        <row r="2422">
          <cell r="B2422" t="str">
            <v>16.80.087</v>
          </cell>
          <cell r="C2422" t="str">
            <v>Limpeza de revestimentos hidraulicos</v>
          </cell>
          <cell r="D2422" t="str">
            <v>FDE</v>
          </cell>
          <cell r="E2422" t="str">
            <v>M2</v>
          </cell>
          <cell r="F2422">
            <v>12.21</v>
          </cell>
        </row>
        <row r="2423">
          <cell r="B2423" t="str">
            <v>16.80.088</v>
          </cell>
          <cell r="C2423" t="str">
            <v>Limpeza de vidros</v>
          </cell>
          <cell r="D2423" t="str">
            <v>FDE</v>
          </cell>
          <cell r="E2423" t="str">
            <v>M2</v>
          </cell>
          <cell r="F2423">
            <v>15.25</v>
          </cell>
        </row>
        <row r="2424">
          <cell r="B2424" t="str">
            <v>16.80.089</v>
          </cell>
          <cell r="C2424" t="str">
            <v>Limpeza de caixa d'agua ate 1000 litros</v>
          </cell>
          <cell r="D2424" t="str">
            <v>FDE</v>
          </cell>
          <cell r="E2424" t="str">
            <v>UN</v>
          </cell>
          <cell r="F2424">
            <v>61.05</v>
          </cell>
        </row>
        <row r="2425">
          <cell r="B2425" t="str">
            <v>16.80.090</v>
          </cell>
          <cell r="C2425" t="str">
            <v>Limpeza de caixas d'agua ate 10.000 litros</v>
          </cell>
          <cell r="D2425" t="str">
            <v>FDE</v>
          </cell>
          <cell r="E2425" t="str">
            <v>UN</v>
          </cell>
          <cell r="F2425">
            <v>162.82</v>
          </cell>
        </row>
        <row r="2426">
          <cell r="B2426" t="str">
            <v>16.80.091</v>
          </cell>
          <cell r="C2426" t="str">
            <v>Limpeza de caixas d'agua acima de 10.000 litros</v>
          </cell>
          <cell r="D2426" t="str">
            <v>FDE</v>
          </cell>
          <cell r="E2426" t="str">
            <v>UN</v>
          </cell>
          <cell r="F2426">
            <v>366.38</v>
          </cell>
        </row>
        <row r="2427">
          <cell r="B2427" t="str">
            <v>16.80.092</v>
          </cell>
          <cell r="C2427" t="str">
            <v>Limpeza de caixilhos metalicos</v>
          </cell>
          <cell r="D2427" t="str">
            <v>FDE</v>
          </cell>
          <cell r="E2427" t="str">
            <v>M2</v>
          </cell>
          <cell r="F2427">
            <v>30.53</v>
          </cell>
        </row>
        <row r="2428">
          <cell r="B2428" t="str">
            <v>16.80.093</v>
          </cell>
          <cell r="C2428" t="str">
            <v>Limpeza de caixa de inspecao</v>
          </cell>
          <cell r="D2428" t="str">
            <v>FDE</v>
          </cell>
          <cell r="E2428" t="str">
            <v>UN</v>
          </cell>
          <cell r="F2428">
            <v>6.1</v>
          </cell>
        </row>
        <row r="2429">
          <cell r="B2429" t="str">
            <v>16.80.094</v>
          </cell>
          <cell r="C2429" t="str">
            <v>Limpeza de fossa septica</v>
          </cell>
          <cell r="D2429" t="str">
            <v>FDE</v>
          </cell>
          <cell r="E2429" t="str">
            <v>M3</v>
          </cell>
          <cell r="F2429">
            <v>184.9</v>
          </cell>
        </row>
        <row r="2430">
          <cell r="B2430" t="str">
            <v>16.80.095</v>
          </cell>
          <cell r="C2430" t="str">
            <v>Limpeza de sumidouro por viagem de 7 m3</v>
          </cell>
          <cell r="D2430" t="str">
            <v>FDE</v>
          </cell>
          <cell r="E2430" t="str">
            <v>VG</v>
          </cell>
          <cell r="F2430">
            <v>1294.29</v>
          </cell>
        </row>
        <row r="2431">
          <cell r="B2431" t="str">
            <v>16.80.097</v>
          </cell>
          <cell r="C2431" t="str">
            <v>Caçamba de 4m3 para retirada de entulho</v>
          </cell>
          <cell r="D2431" t="str">
            <v>FDE</v>
          </cell>
          <cell r="E2431" t="str">
            <v>UN</v>
          </cell>
          <cell r="F2431">
            <v>602.28</v>
          </cell>
        </row>
        <row r="2432">
          <cell r="B2432" t="str">
            <v>16.80.098</v>
          </cell>
          <cell r="C2432" t="str">
            <v>Retirada de entulho</v>
          </cell>
          <cell r="D2432" t="str">
            <v>FDE</v>
          </cell>
          <cell r="E2432" t="str">
            <v>M3</v>
          </cell>
          <cell r="F2432">
            <v>58.68</v>
          </cell>
        </row>
        <row r="2433">
          <cell r="B2433" t="str">
            <v>16.85.021</v>
          </cell>
          <cell r="C2433" t="str">
            <v>Tubo de revest de boca de chapa de aco d= 16"x3/16"</v>
          </cell>
          <cell r="D2433" t="str">
            <v>FDE</v>
          </cell>
          <cell r="E2433" t="str">
            <v>M</v>
          </cell>
          <cell r="F2433">
            <v>1332.39</v>
          </cell>
        </row>
        <row r="2434">
          <cell r="B2434" t="str">
            <v>16.85.022</v>
          </cell>
          <cell r="C2434" t="str">
            <v>Tubo de revest de boca de chapa de aco d= 14"x3/16"</v>
          </cell>
          <cell r="D2434" t="str">
            <v>FDE</v>
          </cell>
          <cell r="E2434" t="str">
            <v>M</v>
          </cell>
          <cell r="F2434">
            <v>1103.53</v>
          </cell>
        </row>
        <row r="2435">
          <cell r="B2435" t="str">
            <v>16.85.026</v>
          </cell>
          <cell r="C2435" t="str">
            <v>Revest interno dim 2440 preto d= 6"-150 mm</v>
          </cell>
          <cell r="D2435" t="str">
            <v>FDE</v>
          </cell>
          <cell r="E2435" t="str">
            <v>M</v>
          </cell>
          <cell r="F2435">
            <v>513.89</v>
          </cell>
        </row>
        <row r="2436">
          <cell r="B2436" t="str">
            <v>16.85.028</v>
          </cell>
          <cell r="C2436" t="str">
            <v>Filtro tipo nold galv d= 8"-200 mm</v>
          </cell>
          <cell r="D2436" t="str">
            <v>FDE</v>
          </cell>
          <cell r="E2436" t="str">
            <v>M</v>
          </cell>
          <cell r="F2436">
            <v>1420.8</v>
          </cell>
        </row>
        <row r="2437">
          <cell r="B2437" t="str">
            <v>16.85.029</v>
          </cell>
          <cell r="C2437" t="str">
            <v>Filtro tipo nold galv d= 6"-150 mm</v>
          </cell>
          <cell r="D2437" t="str">
            <v>FDE</v>
          </cell>
          <cell r="E2437" t="str">
            <v>M</v>
          </cell>
          <cell r="F2437">
            <v>999.71</v>
          </cell>
        </row>
        <row r="2438">
          <cell r="B2438" t="str">
            <v>16.85.035</v>
          </cell>
          <cell r="C2438" t="str">
            <v>Limpeza e desenv do poco c/ compressor de ar e/ou pistao valv</v>
          </cell>
          <cell r="D2438" t="str">
            <v>FDE</v>
          </cell>
          <cell r="E2438" t="str">
            <v>H</v>
          </cell>
          <cell r="F2438">
            <v>513.30999999999995</v>
          </cell>
        </row>
        <row r="2439">
          <cell r="B2439" t="str">
            <v>16.85.046</v>
          </cell>
          <cell r="C2439" t="str">
            <v>Desinfeccao de poço artesiano</v>
          </cell>
          <cell r="D2439" t="str">
            <v>FDE</v>
          </cell>
          <cell r="E2439" t="str">
            <v>UN</v>
          </cell>
          <cell r="F2439">
            <v>2344.13</v>
          </cell>
        </row>
        <row r="2440">
          <cell r="B2440" t="str">
            <v>16.85.048</v>
          </cell>
          <cell r="C2440" t="str">
            <v>Laje de protecao de 2,00x2,00 m</v>
          </cell>
          <cell r="D2440" t="str">
            <v>FDE</v>
          </cell>
          <cell r="E2440" t="str">
            <v>UN</v>
          </cell>
          <cell r="F2440">
            <v>321.64</v>
          </cell>
        </row>
        <row r="2441">
          <cell r="B2441" t="str">
            <v>16.85.049</v>
          </cell>
          <cell r="C2441" t="str">
            <v>Abrigo de poco em alvenaria de 1,00x1,00x0,60 m c/ tampa metalica</v>
          </cell>
          <cell r="D2441" t="str">
            <v>FDE</v>
          </cell>
          <cell r="E2441" t="str">
            <v>UN</v>
          </cell>
          <cell r="F2441">
            <v>1468.1</v>
          </cell>
        </row>
        <row r="2442">
          <cell r="B2442" t="str">
            <v>16.85.051</v>
          </cell>
          <cell r="C2442" t="str">
            <v>Revest. int. tubo liso de pvc geomecanico d=6"</v>
          </cell>
          <cell r="D2442" t="str">
            <v>FDE</v>
          </cell>
          <cell r="E2442" t="str">
            <v>M</v>
          </cell>
          <cell r="F2442">
            <v>321.14</v>
          </cell>
        </row>
        <row r="2443">
          <cell r="B2443" t="str">
            <v>16.85.052</v>
          </cell>
          <cell r="C2443" t="str">
            <v>Revest. int. tubo liso de pvc geomecanico d=8"</v>
          </cell>
          <cell r="D2443" t="str">
            <v>FDE</v>
          </cell>
          <cell r="E2443" t="str">
            <v>M</v>
          </cell>
          <cell r="F2443">
            <v>521.88</v>
          </cell>
        </row>
        <row r="2444">
          <cell r="B2444" t="str">
            <v>16.85.053</v>
          </cell>
          <cell r="C2444" t="str">
            <v>Revest. int. tubo liso de pvc reforcado geomecanico d=6"</v>
          </cell>
          <cell r="D2444" t="str">
            <v>FDE</v>
          </cell>
          <cell r="E2444" t="str">
            <v>M</v>
          </cell>
          <cell r="F2444">
            <v>410.38</v>
          </cell>
        </row>
        <row r="2445">
          <cell r="B2445" t="str">
            <v>16.85.054</v>
          </cell>
          <cell r="C2445" t="str">
            <v>Revest. int. tubo liso de pvc reforcado geomecanico d=8"</v>
          </cell>
          <cell r="D2445" t="str">
            <v>FDE</v>
          </cell>
          <cell r="E2445" t="str">
            <v>M</v>
          </cell>
          <cell r="F2445">
            <v>642.71</v>
          </cell>
        </row>
        <row r="2446">
          <cell r="B2446" t="str">
            <v>16.85.056</v>
          </cell>
          <cell r="C2446" t="str">
            <v>Filtro tipo standard pvc ab 75mm d=6"</v>
          </cell>
          <cell r="D2446" t="str">
            <v>FDE</v>
          </cell>
          <cell r="E2446" t="str">
            <v>M</v>
          </cell>
          <cell r="F2446">
            <v>423.39</v>
          </cell>
        </row>
        <row r="2447">
          <cell r="B2447" t="str">
            <v>16.85.057</v>
          </cell>
          <cell r="C2447" t="str">
            <v>Filtro tipo standard pvc ab 75mm d=8"</v>
          </cell>
          <cell r="D2447" t="str">
            <v>FDE</v>
          </cell>
          <cell r="E2447" t="str">
            <v>M</v>
          </cell>
          <cell r="F2447">
            <v>614.11</v>
          </cell>
        </row>
        <row r="2448">
          <cell r="B2448" t="str">
            <v>16.85.058</v>
          </cell>
          <cell r="C2448" t="str">
            <v>Filtro tipo standard pvc reforcado ab 75mm d=6"</v>
          </cell>
          <cell r="D2448" t="str">
            <v>FDE</v>
          </cell>
          <cell r="E2448" t="str">
            <v>M</v>
          </cell>
          <cell r="F2448">
            <v>518.66999999999996</v>
          </cell>
        </row>
        <row r="2449">
          <cell r="B2449" t="str">
            <v>16.85.059</v>
          </cell>
          <cell r="C2449" t="str">
            <v>Filtro tipo standard pvc reforcado ab 75mm d=8"</v>
          </cell>
          <cell r="D2449" t="str">
            <v>FDE</v>
          </cell>
          <cell r="E2449" t="str">
            <v>M</v>
          </cell>
          <cell r="F2449">
            <v>774.74</v>
          </cell>
        </row>
        <row r="2450">
          <cell r="B2450" t="str">
            <v>16.85.060</v>
          </cell>
          <cell r="C2450" t="str">
            <v>Cj motor bomba submerso 1hp extr 700 a 2000 l/h a m 120 a 80mca</v>
          </cell>
          <cell r="D2450" t="str">
            <v>FDE</v>
          </cell>
          <cell r="E2450" t="str">
            <v>UN</v>
          </cell>
          <cell r="F2450">
            <v>3084.57</v>
          </cell>
        </row>
        <row r="2451">
          <cell r="B2451" t="str">
            <v>16.85.065</v>
          </cell>
          <cell r="C2451" t="str">
            <v>Tubo de revest. de boca de chapa de aco d=10"x1/4"</v>
          </cell>
          <cell r="D2451" t="str">
            <v>FDE</v>
          </cell>
          <cell r="E2451" t="str">
            <v>M</v>
          </cell>
          <cell r="F2451">
            <v>1124.96</v>
          </cell>
        </row>
        <row r="2452">
          <cell r="B2452" t="str">
            <v>16.85.066</v>
          </cell>
          <cell r="C2452" t="str">
            <v>Tubo de revest. de boca de chapa de aco d=12"x1/4"</v>
          </cell>
          <cell r="D2452" t="str">
            <v>FDE</v>
          </cell>
          <cell r="E2452" t="str">
            <v>M</v>
          </cell>
          <cell r="F2452">
            <v>1382.96</v>
          </cell>
        </row>
        <row r="2453">
          <cell r="B2453" t="str">
            <v>16.85.067</v>
          </cell>
          <cell r="C2453" t="str">
            <v>Tubo de revest. de boca de chapa de aco d=14"x1/4"</v>
          </cell>
          <cell r="D2453" t="str">
            <v>FDE</v>
          </cell>
          <cell r="E2453" t="str">
            <v>M</v>
          </cell>
          <cell r="F2453">
            <v>1590.5</v>
          </cell>
        </row>
        <row r="2454">
          <cell r="B2454" t="str">
            <v>16.85.068</v>
          </cell>
          <cell r="C2454" t="str">
            <v>Tubo de revest. de boca de chapa de aco d=16"x1/4"</v>
          </cell>
          <cell r="D2454" t="str">
            <v>FDE</v>
          </cell>
          <cell r="E2454" t="str">
            <v>M</v>
          </cell>
          <cell r="F2454">
            <v>1783.11</v>
          </cell>
        </row>
        <row r="2455">
          <cell r="B2455" t="str">
            <v>16.85.070</v>
          </cell>
          <cell r="C2455" t="str">
            <v>Quadro de comando cj motor bomba p/ motor de 1hp 220v bifas</v>
          </cell>
          <cell r="D2455" t="str">
            <v>FDE</v>
          </cell>
          <cell r="E2455" t="str">
            <v>UN</v>
          </cell>
          <cell r="F2455">
            <v>1429.56</v>
          </cell>
        </row>
        <row r="2456">
          <cell r="B2456" t="str">
            <v>16.85.071</v>
          </cell>
          <cell r="C2456" t="str">
            <v>Quadro comando cj motor bomba sub p/motor 1,5 a 2hp 220v bifasico</v>
          </cell>
          <cell r="D2456" t="str">
            <v>FDE</v>
          </cell>
          <cell r="E2456" t="str">
            <v>UN</v>
          </cell>
          <cell r="F2456">
            <v>1468.14</v>
          </cell>
        </row>
        <row r="2457">
          <cell r="B2457" t="str">
            <v>16.85.072</v>
          </cell>
          <cell r="C2457" t="str">
            <v>Quadro de coman cj motor bomba sub p/ motor de 3a5hp 220v trifasico</v>
          </cell>
          <cell r="D2457" t="str">
            <v>FDE</v>
          </cell>
          <cell r="E2457" t="str">
            <v>UN</v>
          </cell>
          <cell r="F2457">
            <v>1493.86</v>
          </cell>
        </row>
        <row r="2458">
          <cell r="B2458" t="str">
            <v>16.85.080</v>
          </cell>
          <cell r="C2458" t="str">
            <v>Cabo de cobre ate 600v - 3x14awg</v>
          </cell>
          <cell r="D2458" t="str">
            <v>FDE</v>
          </cell>
          <cell r="E2458" t="str">
            <v>M</v>
          </cell>
          <cell r="F2458">
            <v>6.84</v>
          </cell>
        </row>
        <row r="2459">
          <cell r="B2459" t="str">
            <v>16.85.081</v>
          </cell>
          <cell r="C2459" t="str">
            <v>Cabo de cobre ate 600v - 3x12awg</v>
          </cell>
          <cell r="D2459" t="str">
            <v>FDE</v>
          </cell>
          <cell r="E2459" t="str">
            <v>M</v>
          </cell>
          <cell r="F2459">
            <v>9.61</v>
          </cell>
        </row>
        <row r="2460">
          <cell r="B2460" t="str">
            <v>16.85.082</v>
          </cell>
          <cell r="C2460" t="str">
            <v>Cabo de cobre ate 600v - 3x10awg</v>
          </cell>
          <cell r="D2460" t="str">
            <v>FDE</v>
          </cell>
          <cell r="E2460" t="str">
            <v>M</v>
          </cell>
          <cell r="F2460">
            <v>13.74</v>
          </cell>
        </row>
        <row r="2461">
          <cell r="B2461" t="str">
            <v>16.85.083</v>
          </cell>
          <cell r="C2461" t="str">
            <v>Cabo de cobre ate 600v - 3x8awg</v>
          </cell>
          <cell r="D2461" t="str">
            <v>FDE</v>
          </cell>
          <cell r="E2461" t="str">
            <v>M</v>
          </cell>
          <cell r="F2461">
            <v>22.88</v>
          </cell>
        </row>
        <row r="2462">
          <cell r="B2462" t="str">
            <v>16.85.084</v>
          </cell>
          <cell r="C2462" t="str">
            <v>Cabo de cobre ate 600v - 3x6awg</v>
          </cell>
          <cell r="D2462" t="str">
            <v>FDE</v>
          </cell>
          <cell r="E2462" t="str">
            <v>M</v>
          </cell>
          <cell r="F2462">
            <v>34.28</v>
          </cell>
        </row>
        <row r="2463">
          <cell r="B2463" t="str">
            <v>16.85.085</v>
          </cell>
          <cell r="C2463" t="str">
            <v>Cabo de cobre ate 600v - 3x4awg</v>
          </cell>
          <cell r="D2463" t="str">
            <v>FDE</v>
          </cell>
          <cell r="E2463" t="str">
            <v>M</v>
          </cell>
          <cell r="F2463">
            <v>51.78</v>
          </cell>
        </row>
        <row r="2464">
          <cell r="B2464" t="str">
            <v>ITENS SIURB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</row>
        <row r="2465">
          <cell r="B2465" t="str">
            <v>01.01.01</v>
          </cell>
          <cell r="C2465" t="str">
            <v>Limpeza mecanizada geral, inclusive remoção da cobertura vegetal - troncos com diâmetro até 10cm - sem transporte</v>
          </cell>
          <cell r="D2465" t="str">
            <v>SIURB</v>
          </cell>
          <cell r="E2465" t="str">
            <v>M2</v>
          </cell>
          <cell r="F2465">
            <v>1.47</v>
          </cell>
        </row>
        <row r="2466">
          <cell r="B2466" t="str">
            <v>18.03.07</v>
          </cell>
          <cell r="C2466" t="str">
            <v>Grama preta (ophiopogum japonicus) - 36 mudas por m2</v>
          </cell>
          <cell r="D2466" t="str">
            <v>SIURB</v>
          </cell>
          <cell r="E2466" t="str">
            <v>M2</v>
          </cell>
          <cell r="F2466">
            <v>43.87</v>
          </cell>
        </row>
        <row r="2467">
          <cell r="B2467" t="str">
            <v>09.09.50</v>
          </cell>
          <cell r="C2467" t="str">
            <v>Luminária comercial de sobrepor com difusor transparente ou fosco para 2 lâmpadas tubulares de led 9/10w - completa</v>
          </cell>
          <cell r="D2467" t="str">
            <v>SIURB</v>
          </cell>
          <cell r="E2467" t="str">
            <v>UN</v>
          </cell>
          <cell r="F2467">
            <v>264.45</v>
          </cell>
        </row>
        <row r="2468">
          <cell r="B2468" t="str">
            <v>09.10.28</v>
          </cell>
          <cell r="C2468" t="str">
            <v>Luminária de emergência autônoma com 30 leds - 2w - autonomia min. 3h - completa</v>
          </cell>
          <cell r="D2468" t="str">
            <v>SIURB</v>
          </cell>
          <cell r="E2468" t="str">
            <v>UN</v>
          </cell>
          <cell r="F2468">
            <v>82.46</v>
          </cell>
        </row>
        <row r="2469">
          <cell r="B2469" t="str">
            <v>09.82.78</v>
          </cell>
          <cell r="C2469" t="str">
            <v>Lâmpada de led (bulbo) soquete e-27/ e-40 - 40w</v>
          </cell>
          <cell r="D2469" t="str">
            <v>SIURB</v>
          </cell>
          <cell r="E2469" t="str">
            <v>UN</v>
          </cell>
          <cell r="F2469">
            <v>107.69</v>
          </cell>
        </row>
        <row r="2470">
          <cell r="B2470" t="str">
            <v>09.82.79</v>
          </cell>
          <cell r="C2470" t="str">
            <v>Lâmpada de led (bulbo) soquete e-27/ e-40 - 70w</v>
          </cell>
          <cell r="D2470" t="str">
            <v>SIURB</v>
          </cell>
          <cell r="E2470" t="str">
            <v>UN</v>
          </cell>
          <cell r="F2470">
            <v>194.94</v>
          </cell>
        </row>
        <row r="2471">
          <cell r="B2471" t="str">
            <v>09.82.80</v>
          </cell>
          <cell r="C2471" t="str">
            <v>Lâmpada de led tubular t8 - 9/10w</v>
          </cell>
          <cell r="D2471" t="str">
            <v>SIURB</v>
          </cell>
          <cell r="E2471" t="str">
            <v>UN</v>
          </cell>
          <cell r="F2471">
            <v>25.1</v>
          </cell>
        </row>
        <row r="2472">
          <cell r="B2472" t="str">
            <v>09.82.81</v>
          </cell>
          <cell r="C2472" t="str">
            <v>Lâmpada de led tubular t8 - 18/20w</v>
          </cell>
          <cell r="D2472" t="str">
            <v>SIURB</v>
          </cell>
          <cell r="E2472" t="str">
            <v>UN</v>
          </cell>
          <cell r="F2472">
            <v>85.02</v>
          </cell>
        </row>
        <row r="2473">
          <cell r="B2473" t="str">
            <v>09.82.83</v>
          </cell>
          <cell r="C2473" t="str">
            <v>Lâmpada de led bulbo 10w - soquete e-27</v>
          </cell>
          <cell r="D2473" t="str">
            <v>SIURB</v>
          </cell>
          <cell r="E2473" t="str">
            <v>UN</v>
          </cell>
          <cell r="F2473">
            <v>35.74</v>
          </cell>
        </row>
        <row r="2474">
          <cell r="B2474" t="str">
            <v>09.90.02</v>
          </cell>
          <cell r="C2474" t="str">
            <v>Certificação de rede lógica - até 50 pontos</v>
          </cell>
          <cell r="D2474" t="str">
            <v>SIURB</v>
          </cell>
          <cell r="E2474" t="str">
            <v>GL</v>
          </cell>
          <cell r="F2474">
            <v>1153.68</v>
          </cell>
        </row>
        <row r="2475">
          <cell r="B2475" t="str">
            <v>09.90.03</v>
          </cell>
          <cell r="C2475" t="str">
            <v>Certificação de rede lógica - excedente 50 ponto</v>
          </cell>
          <cell r="D2475" t="str">
            <v>SIURB</v>
          </cell>
          <cell r="E2475" t="str">
            <v>PTO</v>
          </cell>
          <cell r="F2475">
            <v>18.940000000000001</v>
          </cell>
        </row>
        <row r="2476">
          <cell r="B2476" t="str">
            <v>09.90.11</v>
          </cell>
          <cell r="C2476" t="str">
            <v>Rack 8u's com ventilação, bandeja fixa e régua de tomadas - instalado</v>
          </cell>
          <cell r="D2476" t="str">
            <v>SIURB</v>
          </cell>
          <cell r="E2476" t="str">
            <v>UN</v>
          </cell>
          <cell r="F2476">
            <v>724.38</v>
          </cell>
        </row>
        <row r="2477">
          <cell r="B2477" t="str">
            <v>09.90.15</v>
          </cell>
          <cell r="C2477" t="str">
            <v>Patch painel - 24 portas - instalado</v>
          </cell>
          <cell r="D2477" t="str">
            <v>SIURB</v>
          </cell>
          <cell r="E2477" t="str">
            <v>UN</v>
          </cell>
          <cell r="F2477">
            <v>293.72000000000003</v>
          </cell>
        </row>
        <row r="2478">
          <cell r="B2478" t="str">
            <v>09.90.17</v>
          </cell>
          <cell r="C2478" t="str">
            <v>Switch - 24 portas - instalado</v>
          </cell>
          <cell r="D2478" t="str">
            <v>SIURB</v>
          </cell>
          <cell r="E2478" t="str">
            <v>UN</v>
          </cell>
          <cell r="F2478">
            <v>440.35</v>
          </cell>
        </row>
        <row r="2479">
          <cell r="B2479" t="str">
            <v>09.90.21</v>
          </cell>
          <cell r="C2479" t="str">
            <v>Guia organizadora de cabos 19" - 1v - instalada</v>
          </cell>
          <cell r="D2479" t="str">
            <v>SIURB</v>
          </cell>
          <cell r="E2479" t="str">
            <v>UN</v>
          </cell>
          <cell r="F2479">
            <v>18.29</v>
          </cell>
        </row>
        <row r="2480">
          <cell r="B2480" t="str">
            <v>09.90.31</v>
          </cell>
          <cell r="C2480" t="str">
            <v>Patch cord rj45 - 1,5m</v>
          </cell>
          <cell r="D2480" t="str">
            <v>SIURB</v>
          </cell>
          <cell r="E2480" t="str">
            <v>UN</v>
          </cell>
          <cell r="F2480">
            <v>11.6</v>
          </cell>
        </row>
        <row r="2481">
          <cell r="B2481" t="str">
            <v>09.90.33</v>
          </cell>
          <cell r="C2481" t="str">
            <v>Patch cord rj45 - 2,5m</v>
          </cell>
          <cell r="D2481" t="str">
            <v>SIURB</v>
          </cell>
          <cell r="E2481" t="str">
            <v>UN</v>
          </cell>
          <cell r="F2481">
            <v>16.27</v>
          </cell>
        </row>
        <row r="2482">
          <cell r="B2482" t="str">
            <v>09.90.38</v>
          </cell>
          <cell r="C2482" t="str">
            <v>Cabo utp - categoria 4 e 5 pares</v>
          </cell>
          <cell r="D2482" t="str">
            <v>SIURB</v>
          </cell>
          <cell r="E2482" t="str">
            <v>M</v>
          </cell>
          <cell r="F2482">
            <v>2.2400000000000002</v>
          </cell>
        </row>
        <row r="2483">
          <cell r="B2483" t="str">
            <v>17.B.433</v>
          </cell>
          <cell r="C2483" t="str">
            <v>Ponto de consumo de gases medicinais conectados com solda prata</v>
          </cell>
          <cell r="D2483" t="str">
            <v>SIURB-P2</v>
          </cell>
          <cell r="E2483" t="str">
            <v>UN</v>
          </cell>
          <cell r="F2483">
            <v>150.33000000000001</v>
          </cell>
        </row>
        <row r="2484">
          <cell r="B2484" t="str">
            <v>17.B.434</v>
          </cell>
          <cell r="C2484" t="str">
            <v>Regua gases c/1 ponto o2,1 ar compr,1 vacuo,8 tomad 110/220v-s.prata</v>
          </cell>
          <cell r="D2484" t="str">
            <v>SIURB-P2</v>
          </cell>
          <cell r="E2484" t="str">
            <v>UN</v>
          </cell>
          <cell r="F2484">
            <v>2056.36</v>
          </cell>
        </row>
        <row r="2485">
          <cell r="B2485" t="str">
            <v>18B189</v>
          </cell>
          <cell r="C2485" t="str">
            <v>Grama sintetica multifibrilada para uso esportivo</v>
          </cell>
          <cell r="D2485" t="str">
            <v>SIURB-P2</v>
          </cell>
          <cell r="E2485" t="str">
            <v>M2</v>
          </cell>
          <cell r="F2485">
            <v>198.75</v>
          </cell>
        </row>
        <row r="2486">
          <cell r="B2486" t="str">
            <v>ITENS CPOS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</row>
        <row r="2487">
          <cell r="B2487" t="str">
            <v>S.01.000.080352</v>
          </cell>
          <cell r="C2487" t="str">
            <v>Veículo utilitário com capacidade para 9 pessoas - 1.600 CC - COND.D</v>
          </cell>
          <cell r="D2487" t="str">
            <v>CPOS</v>
          </cell>
          <cell r="E2487" t="str">
            <v>H</v>
          </cell>
          <cell r="F2487">
            <v>78.069999999999993</v>
          </cell>
        </row>
        <row r="2488">
          <cell r="B2488" t="str">
            <v>34.02.100</v>
          </cell>
          <cell r="C2488" t="str">
            <v>Plantio de grama esmeralda em placas (jardins e canteiros)</v>
          </cell>
          <cell r="D2488" t="str">
            <v>CPOS</v>
          </cell>
          <cell r="E2488" t="str">
            <v>M2</v>
          </cell>
          <cell r="F2488">
            <v>8.4700000000000006</v>
          </cell>
        </row>
        <row r="2489">
          <cell r="B2489" t="str">
            <v>21.02.310</v>
          </cell>
          <cell r="C2489" t="str">
            <v>Revestimento vinílico autoportante acústico, espessura de 4,5 mm, com impermeabilizante acrílico</v>
          </cell>
          <cell r="D2489" t="str">
            <v>CPOS</v>
          </cell>
          <cell r="E2489" t="str">
            <v>M2</v>
          </cell>
          <cell r="F2489">
            <v>382.62</v>
          </cell>
        </row>
        <row r="2490">
          <cell r="B2490" t="str">
            <v>21.02.320</v>
          </cell>
          <cell r="C2490" t="str">
            <v>Revestimento vinílico antiestático acústico, espessura de 5 mm, com impermeabilizante acrílico</v>
          </cell>
          <cell r="D2490" t="str">
            <v>CPOS</v>
          </cell>
          <cell r="E2490" t="str">
            <v>M2</v>
          </cell>
          <cell r="F2490">
            <v>262.26</v>
          </cell>
        </row>
        <row r="2491">
          <cell r="B2491" t="str">
            <v>21.07.010</v>
          </cell>
          <cell r="C2491" t="str">
            <v>Revestimento em laminado melamínico dissipativo</v>
          </cell>
          <cell r="D2491" t="str">
            <v>CPOS</v>
          </cell>
          <cell r="E2491" t="str">
            <v>M2</v>
          </cell>
          <cell r="F2491">
            <v>198.03</v>
          </cell>
        </row>
        <row r="2492">
          <cell r="B2492" t="str">
            <v>22.03.030</v>
          </cell>
          <cell r="C2492" t="str">
            <v>Forro em fibra mineral acústico, revestido em látex</v>
          </cell>
          <cell r="D2492" t="str">
            <v>CPOS</v>
          </cell>
          <cell r="E2492" t="str">
            <v>M2</v>
          </cell>
          <cell r="F2492">
            <v>126.45</v>
          </cell>
        </row>
        <row r="2493">
          <cell r="B2493" t="str">
            <v>22.03.122</v>
          </cell>
          <cell r="C2493" t="str">
            <v>Forro em fibra mineral com placas acústicas removíveis de 625mm x 1250mm</v>
          </cell>
          <cell r="D2493" t="str">
            <v>CPOS</v>
          </cell>
          <cell r="E2493" t="str">
            <v>M2</v>
          </cell>
          <cell r="F2493">
            <v>200.25</v>
          </cell>
        </row>
        <row r="2494">
          <cell r="B2494" t="str">
            <v>22.03.140</v>
          </cell>
          <cell r="C2494" t="str">
            <v>Forro em fibra mineral com placas acústicas removíveis de 625mm x 625mm</v>
          </cell>
          <cell r="D2494" t="str">
            <v>CPOS</v>
          </cell>
          <cell r="E2494" t="str">
            <v>M2</v>
          </cell>
          <cell r="F2494">
            <v>126.17</v>
          </cell>
        </row>
        <row r="2495">
          <cell r="B2495" t="str">
            <v>22.03.122</v>
          </cell>
          <cell r="C2495" t="str">
            <v>Forro em fibra mineral com placas acústicas removíveis de 625mm x 1250mm</v>
          </cell>
          <cell r="D2495" t="str">
            <v>CPOS</v>
          </cell>
          <cell r="E2495" t="str">
            <v>M2</v>
          </cell>
          <cell r="F2495">
            <v>200.25</v>
          </cell>
        </row>
        <row r="2496">
          <cell r="B2496" t="str">
            <v>22.06.250</v>
          </cell>
          <cell r="C2496" t="str">
            <v>Brise metálico curvo e móvel termoacústico em chapa lisa aluzinc pré-pintada</v>
          </cell>
          <cell r="D2496" t="str">
            <v>CPOS</v>
          </cell>
          <cell r="E2496" t="str">
            <v>M2</v>
          </cell>
          <cell r="F2496">
            <v>758.65</v>
          </cell>
        </row>
        <row r="2497">
          <cell r="B2497" t="str">
            <v>22.06.350</v>
          </cell>
          <cell r="C2497" t="str">
            <v>Brise metálico curvo e móvel termoacústico em chapa lisa de alumínio pré-pintada</v>
          </cell>
          <cell r="D2497" t="str">
            <v>CPOS</v>
          </cell>
          <cell r="E2497" t="str">
            <v>M2</v>
          </cell>
          <cell r="F2497">
            <v>853.69</v>
          </cell>
        </row>
        <row r="2498">
          <cell r="B2498" t="str">
            <v>23.08.320</v>
          </cell>
          <cell r="C2498" t="str">
            <v>Porta acústica de madeira</v>
          </cell>
          <cell r="D2498" t="str">
            <v>CPOS</v>
          </cell>
          <cell r="E2498" t="str">
            <v>M2</v>
          </cell>
          <cell r="F2498">
            <v>401.3</v>
          </cell>
        </row>
        <row r="2499">
          <cell r="B2499" t="str">
            <v>24.02.810</v>
          </cell>
          <cell r="C2499" t="str">
            <v>Porta/portão de abrir em chapa cega com isolamento acústico, sob medida</v>
          </cell>
          <cell r="D2499" t="str">
            <v>CPOS</v>
          </cell>
          <cell r="E2499" t="str">
            <v>M2</v>
          </cell>
          <cell r="F2499">
            <v>1163.32</v>
          </cell>
        </row>
        <row r="2500">
          <cell r="B2500" t="str">
            <v>27.04.040</v>
          </cell>
          <cell r="C2500" t="str">
            <v>Corrimão, bate-maca ou protetor de parede em PVC, com amortecimento à impacto, altura de 131 mm</v>
          </cell>
          <cell r="D2500" t="str">
            <v>CPOS</v>
          </cell>
          <cell r="E2500" t="str">
            <v>M</v>
          </cell>
          <cell r="F2500">
            <v>354.61</v>
          </cell>
        </row>
        <row r="2501">
          <cell r="B2501" t="str">
            <v>66.08.111</v>
          </cell>
          <cell r="C2501" t="str">
            <v>Rack fechado de piso padrão metálico, 19 x 24 Us x 570 mm</v>
          </cell>
          <cell r="D2501" t="str">
            <v>CPOS</v>
          </cell>
          <cell r="E2501" t="str">
            <v>UN</v>
          </cell>
          <cell r="F2501">
            <v>1545.3</v>
          </cell>
        </row>
        <row r="2502">
          <cell r="B2502" t="str">
            <v>66.08.115</v>
          </cell>
          <cell r="C2502" t="str">
            <v>Rack fechado de piso padrão metálico, 19 x 44 Us x 770 mm</v>
          </cell>
          <cell r="D2502" t="str">
            <v>CPOS</v>
          </cell>
          <cell r="E2502" t="str">
            <v>UN</v>
          </cell>
          <cell r="F2502">
            <v>3017.13</v>
          </cell>
        </row>
        <row r="2503">
          <cell r="B2503" t="str">
            <v>27.04.050</v>
          </cell>
          <cell r="C2503" t="str">
            <v>Protetor de parede ou bate-maca em PVC flexível, com amortecimento à impacto, altura de 150 mm</v>
          </cell>
          <cell r="D2503" t="str">
            <v>CPOS</v>
          </cell>
          <cell r="E2503" t="str">
            <v>M</v>
          </cell>
          <cell r="F2503">
            <v>59.29</v>
          </cell>
        </row>
        <row r="2504">
          <cell r="B2504" t="str">
            <v>27.04.051</v>
          </cell>
          <cell r="C2504" t="str">
            <v>Faixa em vinil para proteção de paredes, com amortecimento à alto impacto, altura de 400 mm</v>
          </cell>
          <cell r="D2504" t="str">
            <v>CPOS</v>
          </cell>
          <cell r="E2504" t="str">
            <v>M</v>
          </cell>
          <cell r="F2504">
            <v>93.59</v>
          </cell>
        </row>
        <row r="2505">
          <cell r="B2505" t="str">
            <v>27.04.060</v>
          </cell>
          <cell r="C2505" t="str">
            <v>Bate-maca ou protetor de parede curvo em PVC, com amortecimento à impacto, altura de 200 mm</v>
          </cell>
          <cell r="D2505" t="str">
            <v>CPOS</v>
          </cell>
          <cell r="E2505" t="str">
            <v>M</v>
          </cell>
          <cell r="F2505">
            <v>194.57</v>
          </cell>
        </row>
        <row r="2506">
          <cell r="B2506" t="str">
            <v>27.04.070</v>
          </cell>
          <cell r="C2506" t="str">
            <v>Bate-maca ou protetor de parede em PVC, com amortecimento à impacto, altura de 200 mm</v>
          </cell>
          <cell r="D2506" t="str">
            <v>CPOS</v>
          </cell>
          <cell r="E2506" t="str">
            <v>M</v>
          </cell>
          <cell r="F2506">
            <v>117.15</v>
          </cell>
        </row>
        <row r="2507">
          <cell r="B2507" t="str">
            <v>32.06.130</v>
          </cell>
          <cell r="C2507" t="str">
            <v>Espuma flexível de poliuretano poliéter/poliéster para absorção acústica, espessura de 5,0 cm</v>
          </cell>
          <cell r="D2507" t="str">
            <v>CPOS</v>
          </cell>
          <cell r="E2507" t="str">
            <v>M2</v>
          </cell>
          <cell r="F2507">
            <v>109.6</v>
          </cell>
        </row>
        <row r="2508">
          <cell r="B2508" t="str">
            <v>32.06.380</v>
          </cell>
          <cell r="C2508" t="str">
            <v>Isolamento acústico em placas de espuma semirrígida, com uma camada de manta HD, espessura de 50 mm</v>
          </cell>
          <cell r="D2508" t="str">
            <v>CPOS</v>
          </cell>
          <cell r="E2508" t="str">
            <v>M2</v>
          </cell>
          <cell r="F2508">
            <v>711.63</v>
          </cell>
        </row>
        <row r="2509">
          <cell r="B2509" t="str">
            <v>32.06.396</v>
          </cell>
          <cell r="C2509" t="str">
            <v>Manta termo-acústica em fibra cerâmica aluminizada, espessura de 38 mm</v>
          </cell>
          <cell r="D2509" t="str">
            <v>CPOS</v>
          </cell>
          <cell r="E2509" t="str">
            <v>M2</v>
          </cell>
          <cell r="F2509">
            <v>83.36</v>
          </cell>
        </row>
        <row r="2510">
          <cell r="B2510" t="str">
            <v>32.06.400</v>
          </cell>
          <cell r="C2510" t="str">
            <v>Isolamento acústico em placas de espuma semirrígida incombustível, com superfície em cunhas anecóicas, espessura de 50 mm</v>
          </cell>
          <cell r="D2510" t="str">
            <v>CPOS</v>
          </cell>
          <cell r="E2510" t="str">
            <v>M2</v>
          </cell>
          <cell r="F2510">
            <v>311.58</v>
          </cell>
        </row>
        <row r="2511">
          <cell r="B2511" t="str">
            <v>32.09.040</v>
          </cell>
          <cell r="C2511" t="str">
            <v>Apoio em placa de neoprene fretado</v>
          </cell>
          <cell r="D2511" t="str">
            <v>CPOS</v>
          </cell>
          <cell r="E2511" t="str">
            <v>DM³</v>
          </cell>
          <cell r="F2511">
            <v>162.36000000000001</v>
          </cell>
        </row>
        <row r="2512">
          <cell r="B2512" t="str">
            <v>47.01.170</v>
          </cell>
          <cell r="C2512" t="str">
            <v>Válvula de esfera monobloco em latão fundido passagem plena, acionamento com alavanca, DN= 1/2´</v>
          </cell>
          <cell r="D2512" t="str">
            <v>CPOS</v>
          </cell>
          <cell r="E2512" t="str">
            <v>UN</v>
          </cell>
          <cell r="F2512">
            <v>36.340000000000003</v>
          </cell>
        </row>
        <row r="2513">
          <cell r="B2513" t="str">
            <v>47.01.180</v>
          </cell>
          <cell r="C2513" t="str">
            <v>Válvula de esfera monobloco em latão fundido passagem plena, acionamento com alavanca, DN= 3/4´</v>
          </cell>
          <cell r="D2513" t="str">
            <v>CPOS</v>
          </cell>
          <cell r="E2513" t="str">
            <v>UN</v>
          </cell>
          <cell r="F2513">
            <v>58.65</v>
          </cell>
        </row>
        <row r="2514">
          <cell r="B2514" t="str">
            <v>47.01.190</v>
          </cell>
          <cell r="C2514" t="str">
            <v>Válvula de esfera monobloco em latão fundido passagem plena, acionamento com alavanca, DN= 1´</v>
          </cell>
          <cell r="D2514" t="str">
            <v>CPOS</v>
          </cell>
          <cell r="E2514" t="str">
            <v>UN</v>
          </cell>
          <cell r="F2514">
            <v>52.26</v>
          </cell>
        </row>
        <row r="2515">
          <cell r="B2515" t="str">
            <v>47.01.210</v>
          </cell>
          <cell r="C2515" t="str">
            <v>Válvula de esfera monobloco em latão fundido passagem plena, acionamento com alavanca, DN= 2´</v>
          </cell>
          <cell r="D2515" t="str">
            <v>CPOS</v>
          </cell>
          <cell r="E2515" t="str">
            <v>UN</v>
          </cell>
          <cell r="F2515">
            <v>143.6</v>
          </cell>
        </row>
        <row r="2516">
          <cell r="B2516" t="str">
            <v>47.01.220</v>
          </cell>
          <cell r="C2516" t="str">
            <v>Válvula de esfera monobloco em latão fundido passagem plena, acionamento com alavanca, DN= 4´</v>
          </cell>
          <cell r="D2516" t="str">
            <v>CPOS</v>
          </cell>
          <cell r="E2516" t="str">
            <v>UN</v>
          </cell>
          <cell r="F2516">
            <v>847.55</v>
          </cell>
        </row>
      </sheetData>
      <sheetData sheetId="1">
        <row r="3">
          <cell r="F3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ionabasica"/>
      <sheetName val="Engenharia"/>
      <sheetName val="Acionamento"/>
      <sheetName val="Motores"/>
      <sheetName val="Voith"/>
      <sheetName val="Fluidrive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 refreshError="1">
        <row r="1">
          <cell r="A1" t="str">
            <v>POT.</v>
          </cell>
          <cell r="B1" t="str">
            <v>CARC.</v>
          </cell>
          <cell r="C1" t="str">
            <v>EIXO</v>
          </cell>
          <cell r="D1" t="str">
            <v>RPM</v>
          </cell>
          <cell r="E1" t="str">
            <v>PICO</v>
          </cell>
          <cell r="F1" t="str">
            <v>J</v>
          </cell>
          <cell r="G1" t="str">
            <v>PESO</v>
          </cell>
          <cell r="I1" t="str">
            <v>POT.</v>
          </cell>
          <cell r="J1" t="str">
            <v>CARC.</v>
          </cell>
          <cell r="K1" t="str">
            <v>EIXO</v>
          </cell>
          <cell r="L1" t="str">
            <v>RPM</v>
          </cell>
          <cell r="M1" t="str">
            <v>PICO</v>
          </cell>
          <cell r="N1" t="str">
            <v>J</v>
          </cell>
          <cell r="O1" t="str">
            <v>PESO</v>
          </cell>
        </row>
        <row r="2">
          <cell r="A2" t="str">
            <v>CV</v>
          </cell>
          <cell r="F2" t="str">
            <v>KG.M2</v>
          </cell>
          <cell r="G2" t="str">
            <v>KG</v>
          </cell>
          <cell r="I2" t="str">
            <v>CV</v>
          </cell>
          <cell r="N2" t="str">
            <v>KG.M2</v>
          </cell>
          <cell r="O2" t="str">
            <v>KG</v>
          </cell>
        </row>
        <row r="3">
          <cell r="A3">
            <v>2</v>
          </cell>
          <cell r="B3" t="str">
            <v>90S</v>
          </cell>
          <cell r="C3">
            <v>24</v>
          </cell>
          <cell r="D3">
            <v>1715</v>
          </cell>
          <cell r="E3">
            <v>3.2</v>
          </cell>
          <cell r="F3">
            <v>4.4999999999999997E-3</v>
          </cell>
          <cell r="G3">
            <v>19</v>
          </cell>
          <cell r="I3">
            <v>2</v>
          </cell>
          <cell r="J3" t="str">
            <v>100L</v>
          </cell>
          <cell r="K3">
            <v>28</v>
          </cell>
          <cell r="L3">
            <v>1150</v>
          </cell>
          <cell r="M3">
            <v>2.25</v>
          </cell>
          <cell r="N3">
            <v>1.03E-2</v>
          </cell>
          <cell r="O3">
            <v>27</v>
          </cell>
        </row>
        <row r="4">
          <cell r="A4">
            <v>3</v>
          </cell>
          <cell r="B4" t="str">
            <v>90L</v>
          </cell>
          <cell r="C4">
            <v>24</v>
          </cell>
          <cell r="D4">
            <v>1710</v>
          </cell>
          <cell r="E4">
            <v>3.2</v>
          </cell>
          <cell r="F4">
            <v>5.7999999999999996E-3</v>
          </cell>
          <cell r="G4">
            <v>23</v>
          </cell>
          <cell r="I4">
            <v>3</v>
          </cell>
          <cell r="J4" t="str">
            <v>100L</v>
          </cell>
          <cell r="K4">
            <v>28</v>
          </cell>
          <cell r="L4">
            <v>1150</v>
          </cell>
          <cell r="M4">
            <v>2.5499999999999998</v>
          </cell>
          <cell r="N4">
            <v>1.1599999999999999E-2</v>
          </cell>
          <cell r="O4">
            <v>30</v>
          </cell>
        </row>
        <row r="5">
          <cell r="A5">
            <v>5</v>
          </cell>
          <cell r="B5" t="str">
            <v>100L</v>
          </cell>
          <cell r="C5">
            <v>28</v>
          </cell>
          <cell r="D5">
            <v>1730</v>
          </cell>
          <cell r="E5">
            <v>3.1</v>
          </cell>
          <cell r="F5">
            <v>9.1000000000000004E-3</v>
          </cell>
          <cell r="G5">
            <v>33</v>
          </cell>
          <cell r="I5">
            <v>5</v>
          </cell>
          <cell r="J5" t="str">
            <v>132S</v>
          </cell>
          <cell r="K5">
            <v>38</v>
          </cell>
          <cell r="L5">
            <v>1160</v>
          </cell>
          <cell r="M5">
            <v>2.2999999999999998</v>
          </cell>
          <cell r="N5">
            <v>3.2399999999999998E-2</v>
          </cell>
          <cell r="O5">
            <v>51</v>
          </cell>
        </row>
        <row r="6">
          <cell r="A6">
            <v>7.5</v>
          </cell>
          <cell r="B6" t="str">
            <v>112M</v>
          </cell>
          <cell r="C6">
            <v>28</v>
          </cell>
          <cell r="D6">
            <v>1730</v>
          </cell>
          <cell r="E6">
            <v>3.1</v>
          </cell>
          <cell r="F6">
            <v>1.77E-2</v>
          </cell>
          <cell r="G6">
            <v>46</v>
          </cell>
          <cell r="I6">
            <v>7.5</v>
          </cell>
          <cell r="J6" t="str">
            <v>132M</v>
          </cell>
          <cell r="K6">
            <v>38</v>
          </cell>
          <cell r="L6">
            <v>1160</v>
          </cell>
          <cell r="M6">
            <v>2.35</v>
          </cell>
          <cell r="N6">
            <v>4.3900000000000002E-2</v>
          </cell>
          <cell r="O6">
            <v>62</v>
          </cell>
        </row>
        <row r="7">
          <cell r="A7">
            <v>10</v>
          </cell>
          <cell r="B7" t="str">
            <v>132S</v>
          </cell>
          <cell r="C7">
            <v>38</v>
          </cell>
          <cell r="D7">
            <v>1760</v>
          </cell>
          <cell r="E7">
            <v>2.65</v>
          </cell>
          <cell r="F7">
            <v>4.07E-2</v>
          </cell>
          <cell r="G7">
            <v>58</v>
          </cell>
          <cell r="I7">
            <v>10</v>
          </cell>
          <cell r="J7" t="str">
            <v>132M</v>
          </cell>
          <cell r="K7">
            <v>38</v>
          </cell>
          <cell r="L7">
            <v>1160</v>
          </cell>
          <cell r="M7">
            <v>2.75</v>
          </cell>
          <cell r="N7">
            <v>5.2600000000000001E-2</v>
          </cell>
          <cell r="O7">
            <v>72</v>
          </cell>
        </row>
        <row r="8">
          <cell r="A8">
            <v>12.5</v>
          </cell>
          <cell r="B8" t="str">
            <v>132M</v>
          </cell>
          <cell r="C8">
            <v>38</v>
          </cell>
          <cell r="D8">
            <v>1755</v>
          </cell>
          <cell r="E8">
            <v>2.75</v>
          </cell>
          <cell r="F8">
            <v>4.65E-2</v>
          </cell>
          <cell r="G8">
            <v>66</v>
          </cell>
          <cell r="I8">
            <v>12.5</v>
          </cell>
          <cell r="J8" t="str">
            <v>160M</v>
          </cell>
          <cell r="K8">
            <v>42</v>
          </cell>
          <cell r="L8">
            <v>1160</v>
          </cell>
          <cell r="M8">
            <v>2.1</v>
          </cell>
          <cell r="N8">
            <v>7.8799999999999995E-2</v>
          </cell>
          <cell r="O8">
            <v>112</v>
          </cell>
        </row>
        <row r="9">
          <cell r="A9">
            <v>15</v>
          </cell>
          <cell r="B9" t="str">
            <v>132M</v>
          </cell>
          <cell r="C9">
            <v>38</v>
          </cell>
          <cell r="D9">
            <v>1755</v>
          </cell>
          <cell r="E9">
            <v>2.5499999999999998</v>
          </cell>
          <cell r="F9">
            <v>5.2200000000000003E-2</v>
          </cell>
          <cell r="G9">
            <v>70</v>
          </cell>
          <cell r="I9">
            <v>15</v>
          </cell>
          <cell r="J9" t="str">
            <v>160M</v>
          </cell>
          <cell r="K9">
            <v>42</v>
          </cell>
          <cell r="L9">
            <v>1160</v>
          </cell>
          <cell r="M9">
            <v>2.15</v>
          </cell>
          <cell r="N9">
            <v>9.7000000000000003E-2</v>
          </cell>
          <cell r="O9">
            <v>120</v>
          </cell>
        </row>
        <row r="10">
          <cell r="A10">
            <v>20</v>
          </cell>
          <cell r="B10" t="str">
            <v>160M</v>
          </cell>
          <cell r="C10">
            <v>42</v>
          </cell>
          <cell r="D10">
            <v>1760</v>
          </cell>
          <cell r="E10">
            <v>2.4500000000000002</v>
          </cell>
          <cell r="F10">
            <v>7.22E-2</v>
          </cell>
          <cell r="G10">
            <v>111</v>
          </cell>
          <cell r="I10">
            <v>20</v>
          </cell>
          <cell r="J10" t="str">
            <v>160L</v>
          </cell>
          <cell r="K10">
            <v>42</v>
          </cell>
          <cell r="L10">
            <v>1160</v>
          </cell>
          <cell r="M10">
            <v>2.7</v>
          </cell>
          <cell r="N10">
            <v>0.1079</v>
          </cell>
          <cell r="O10">
            <v>139</v>
          </cell>
        </row>
        <row r="11">
          <cell r="A11">
            <v>25</v>
          </cell>
          <cell r="B11" t="str">
            <v>160L</v>
          </cell>
          <cell r="C11">
            <v>42</v>
          </cell>
          <cell r="D11">
            <v>1760</v>
          </cell>
          <cell r="E11">
            <v>2.85</v>
          </cell>
          <cell r="F11">
            <v>8.3199999999999996E-2</v>
          </cell>
          <cell r="G11">
            <v>121</v>
          </cell>
          <cell r="I11">
            <v>25</v>
          </cell>
          <cell r="J11" t="str">
            <v>180L</v>
          </cell>
          <cell r="K11">
            <v>48</v>
          </cell>
          <cell r="L11">
            <v>1165</v>
          </cell>
          <cell r="M11">
            <v>2.7</v>
          </cell>
          <cell r="N11">
            <v>0.26960000000000001</v>
          </cell>
          <cell r="O11">
            <v>180</v>
          </cell>
        </row>
        <row r="12">
          <cell r="A12">
            <v>30</v>
          </cell>
          <cell r="B12" t="str">
            <v>180M</v>
          </cell>
          <cell r="C12">
            <v>48</v>
          </cell>
          <cell r="D12">
            <v>1765</v>
          </cell>
          <cell r="E12">
            <v>2.8</v>
          </cell>
          <cell r="F12">
            <v>0.17730000000000001</v>
          </cell>
          <cell r="G12">
            <v>150</v>
          </cell>
          <cell r="I12">
            <v>30</v>
          </cell>
          <cell r="J12" t="str">
            <v>200L</v>
          </cell>
          <cell r="K12">
            <v>55</v>
          </cell>
          <cell r="L12">
            <v>1180</v>
          </cell>
          <cell r="M12">
            <v>2.4500000000000002</v>
          </cell>
          <cell r="N12">
            <v>0.35539999999999999</v>
          </cell>
          <cell r="O12">
            <v>232</v>
          </cell>
        </row>
        <row r="13">
          <cell r="A13">
            <v>40</v>
          </cell>
          <cell r="B13" t="str">
            <v>200M</v>
          </cell>
          <cell r="C13">
            <v>55</v>
          </cell>
          <cell r="D13">
            <v>1775</v>
          </cell>
          <cell r="E13">
            <v>2.4</v>
          </cell>
          <cell r="F13">
            <v>0.25319999999999998</v>
          </cell>
          <cell r="G13">
            <v>211</v>
          </cell>
          <cell r="I13">
            <v>40</v>
          </cell>
          <cell r="J13" t="str">
            <v>200L</v>
          </cell>
          <cell r="K13">
            <v>55</v>
          </cell>
          <cell r="L13">
            <v>1180</v>
          </cell>
          <cell r="M13">
            <v>2.6</v>
          </cell>
          <cell r="N13">
            <v>0.3821</v>
          </cell>
          <cell r="O13">
            <v>244</v>
          </cell>
        </row>
        <row r="14">
          <cell r="A14">
            <v>50</v>
          </cell>
          <cell r="B14" t="str">
            <v>200L</v>
          </cell>
          <cell r="C14">
            <v>55</v>
          </cell>
          <cell r="D14">
            <v>1775</v>
          </cell>
          <cell r="E14">
            <v>2.4</v>
          </cell>
          <cell r="F14">
            <v>0.29360000000000003</v>
          </cell>
          <cell r="G14">
            <v>244</v>
          </cell>
          <cell r="I14">
            <v>50</v>
          </cell>
          <cell r="J14" t="str">
            <v>225S/M</v>
          </cell>
          <cell r="K14">
            <v>60</v>
          </cell>
          <cell r="L14">
            <v>1180</v>
          </cell>
          <cell r="M14">
            <v>3.2</v>
          </cell>
          <cell r="N14">
            <v>0.96350000000000002</v>
          </cell>
          <cell r="O14">
            <v>370</v>
          </cell>
        </row>
        <row r="15">
          <cell r="A15">
            <v>60</v>
          </cell>
          <cell r="B15" t="str">
            <v>225S/M</v>
          </cell>
          <cell r="C15">
            <v>60</v>
          </cell>
          <cell r="D15">
            <v>1775</v>
          </cell>
          <cell r="E15">
            <v>2.9</v>
          </cell>
          <cell r="F15">
            <v>0.67589999999999995</v>
          </cell>
          <cell r="G15">
            <v>345</v>
          </cell>
          <cell r="I15">
            <v>60</v>
          </cell>
          <cell r="J15" t="str">
            <v>250S/M</v>
          </cell>
          <cell r="K15">
            <v>65</v>
          </cell>
          <cell r="L15">
            <v>1180</v>
          </cell>
          <cell r="M15">
            <v>3</v>
          </cell>
          <cell r="N15">
            <v>1.1559999999999999</v>
          </cell>
          <cell r="O15">
            <v>425</v>
          </cell>
        </row>
        <row r="16">
          <cell r="A16">
            <v>75</v>
          </cell>
          <cell r="B16" t="str">
            <v>225S/M</v>
          </cell>
          <cell r="C16">
            <v>60</v>
          </cell>
          <cell r="D16">
            <v>1770</v>
          </cell>
          <cell r="E16">
            <v>2.7</v>
          </cell>
          <cell r="F16">
            <v>0.78659999999999997</v>
          </cell>
          <cell r="G16">
            <v>379</v>
          </cell>
          <cell r="I16">
            <v>75</v>
          </cell>
          <cell r="J16" t="str">
            <v>250S/M</v>
          </cell>
          <cell r="K16">
            <v>65</v>
          </cell>
          <cell r="L16">
            <v>1185</v>
          </cell>
          <cell r="M16">
            <v>3</v>
          </cell>
          <cell r="N16">
            <v>1.2686999999999999</v>
          </cell>
          <cell r="O16">
            <v>453</v>
          </cell>
        </row>
        <row r="17">
          <cell r="A17">
            <v>100</v>
          </cell>
          <cell r="B17" t="str">
            <v>250S/M</v>
          </cell>
          <cell r="C17">
            <v>65</v>
          </cell>
          <cell r="D17">
            <v>1775</v>
          </cell>
          <cell r="E17">
            <v>3.2</v>
          </cell>
          <cell r="F17">
            <v>0.98429999999999995</v>
          </cell>
          <cell r="G17">
            <v>442</v>
          </cell>
          <cell r="I17">
            <v>100</v>
          </cell>
          <cell r="J17" t="str">
            <v>280S/M</v>
          </cell>
          <cell r="K17">
            <v>75</v>
          </cell>
          <cell r="L17">
            <v>1185</v>
          </cell>
          <cell r="M17">
            <v>2.85</v>
          </cell>
          <cell r="N17">
            <v>2.5289999999999999</v>
          </cell>
          <cell r="O17">
            <v>648</v>
          </cell>
        </row>
        <row r="18">
          <cell r="A18">
            <v>125</v>
          </cell>
          <cell r="B18" t="str">
            <v>280S/M</v>
          </cell>
          <cell r="C18">
            <v>75</v>
          </cell>
          <cell r="D18">
            <v>1780</v>
          </cell>
          <cell r="E18">
            <v>2.35</v>
          </cell>
          <cell r="F18">
            <v>1.8494999999999999</v>
          </cell>
          <cell r="G18">
            <v>638</v>
          </cell>
          <cell r="I18">
            <v>125</v>
          </cell>
          <cell r="J18" t="str">
            <v>280S/M</v>
          </cell>
          <cell r="K18">
            <v>75</v>
          </cell>
          <cell r="L18">
            <v>1185</v>
          </cell>
          <cell r="M18">
            <v>2.75</v>
          </cell>
          <cell r="N18">
            <v>2.9020999999999999</v>
          </cell>
          <cell r="O18">
            <v>700</v>
          </cell>
        </row>
        <row r="19">
          <cell r="A19">
            <v>150</v>
          </cell>
          <cell r="B19" t="str">
            <v>280S/M</v>
          </cell>
          <cell r="C19">
            <v>75</v>
          </cell>
          <cell r="D19">
            <v>1785</v>
          </cell>
          <cell r="E19">
            <v>2.75</v>
          </cell>
          <cell r="F19">
            <v>2.2305999999999999</v>
          </cell>
          <cell r="G19">
            <v>725</v>
          </cell>
          <cell r="I19">
            <v>150</v>
          </cell>
          <cell r="J19" t="str">
            <v>315S/M</v>
          </cell>
          <cell r="K19">
            <v>80</v>
          </cell>
          <cell r="L19">
            <v>1185</v>
          </cell>
          <cell r="M19">
            <v>2.8</v>
          </cell>
          <cell r="N19">
            <v>3.3363999999999998</v>
          </cell>
          <cell r="O19">
            <v>820</v>
          </cell>
        </row>
        <row r="20">
          <cell r="A20">
            <v>200</v>
          </cell>
          <cell r="B20" t="str">
            <v>315S/M</v>
          </cell>
          <cell r="C20">
            <v>80</v>
          </cell>
          <cell r="D20">
            <v>1785</v>
          </cell>
          <cell r="E20">
            <v>2.6</v>
          </cell>
          <cell r="F20">
            <v>2.5985</v>
          </cell>
          <cell r="G20">
            <v>868</v>
          </cell>
          <cell r="I20">
            <v>200</v>
          </cell>
          <cell r="J20" t="str">
            <v>315S/M</v>
          </cell>
          <cell r="K20">
            <v>80</v>
          </cell>
          <cell r="L20">
            <v>1185</v>
          </cell>
          <cell r="M20">
            <v>2.6</v>
          </cell>
          <cell r="N20">
            <v>4.6245000000000003</v>
          </cell>
          <cell r="O20">
            <v>987</v>
          </cell>
        </row>
        <row r="21">
          <cell r="A21">
            <v>250</v>
          </cell>
          <cell r="B21" t="str">
            <v>315S/M</v>
          </cell>
          <cell r="C21">
            <v>80</v>
          </cell>
          <cell r="D21">
            <v>1785</v>
          </cell>
          <cell r="E21">
            <v>2.9</v>
          </cell>
          <cell r="F21">
            <v>3.3536000000000001</v>
          </cell>
          <cell r="G21">
            <v>1005</v>
          </cell>
          <cell r="I21">
            <v>250</v>
          </cell>
          <cell r="J21" t="str">
            <v>355M/L</v>
          </cell>
          <cell r="K21">
            <v>100</v>
          </cell>
          <cell r="L21">
            <v>1190</v>
          </cell>
          <cell r="M21">
            <v>2</v>
          </cell>
          <cell r="N21">
            <v>8.56</v>
          </cell>
          <cell r="O21">
            <v>1367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Julho 2012"/>
      <sheetName val="R0"/>
      <sheetName val="Cron01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95"/>
      <sheetName val="TABJUL96"/>
      <sheetName val="TABJAN97"/>
      <sheetName val="TABJUL97"/>
      <sheetName val="TABJAN98"/>
      <sheetName val="TABJUL98"/>
      <sheetName val="TABJUL99"/>
      <sheetName val="TABJAN00"/>
      <sheetName val="TABJUL00"/>
      <sheetName val="TABJAN01"/>
      <sheetName val="TABJUL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M"/>
    </sheetNames>
    <sheetDataSet>
      <sheetData sheetId="0">
        <row r="32">
          <cell r="A32" t="str">
            <v>Empreitada por Preço Unitário ou Tarefa</v>
          </cell>
        </row>
      </sheetData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himento"/>
      <sheetName val="enchimentoapron"/>
      <sheetName val="COMP_ROLO"/>
      <sheetName val="605al-01"/>
      <sheetName val="605al-01 (2)"/>
      <sheetName val="605al-01 (3)"/>
      <sheetName val="605al-01 (4)"/>
      <sheetName val="605al-01 (5)"/>
      <sheetName val="605al-01 (6)"/>
      <sheetName val="605al-01 (7)"/>
      <sheetName val="605al-01 (8)"/>
      <sheetName val="605al-01 (9)"/>
      <sheetName val="605al-01 (10)"/>
      <sheetName val="605tc01_SF_LO"/>
      <sheetName val="605tc01_PFF"/>
      <sheetName val="705tc01_SF_LO"/>
      <sheetName val="705tc01_SF_LO (2)"/>
      <sheetName val="705tc01_PFF"/>
      <sheetName val="705tc01_PFF (2)"/>
      <sheetName val="705tc02_SF_LO"/>
      <sheetName val="705tc02_SF_LO (2)"/>
      <sheetName val="705tc02_SF_LO (3)"/>
      <sheetName val="705tc02_PFF"/>
      <sheetName val="705tc02_PFF (2)"/>
      <sheetName val="705tc02_PFF (3)"/>
      <sheetName val="705tc03_SF_LO"/>
      <sheetName val="705tc03_SF_LO (2)"/>
      <sheetName val="705tc03_SF_LO (3)"/>
      <sheetName val="705tc03_PFF"/>
      <sheetName val="705tc03_PFF (2)"/>
      <sheetName val="705tc03_PFF (3)"/>
      <sheetName val="tc04_SF_LO"/>
      <sheetName val="tc04_pff"/>
      <sheetName val="tc04_emergPFF"/>
      <sheetName val="tc04_emergSF"/>
      <sheetName val="tc25_SF_LO"/>
      <sheetName val="tc25_SF_LO (2)"/>
      <sheetName val="tc25_pff"/>
      <sheetName val="tc25_pff (2)"/>
      <sheetName val="EM01_SF_LO"/>
      <sheetName val="EM01_pff"/>
      <sheetName val="Insumos"/>
    </sheetNames>
    <sheetDataSet>
      <sheetData sheetId="0"/>
      <sheetData sheetId="1"/>
      <sheetData sheetId="2">
        <row r="5">
          <cell r="A5">
            <v>400</v>
          </cell>
          <cell r="B5" t="str">
            <v>-</v>
          </cell>
        </row>
        <row r="6">
          <cell r="A6">
            <v>500</v>
          </cell>
          <cell r="B6" t="str">
            <v>-</v>
          </cell>
        </row>
        <row r="7">
          <cell r="A7">
            <v>600</v>
          </cell>
          <cell r="B7">
            <v>235</v>
          </cell>
        </row>
        <row r="8">
          <cell r="A8">
            <v>650</v>
          </cell>
          <cell r="B8">
            <v>250</v>
          </cell>
        </row>
        <row r="9">
          <cell r="A9">
            <v>800</v>
          </cell>
          <cell r="B9">
            <v>315</v>
          </cell>
        </row>
        <row r="10">
          <cell r="A10">
            <v>1000</v>
          </cell>
          <cell r="B10">
            <v>380</v>
          </cell>
        </row>
        <row r="11">
          <cell r="A11">
            <v>1200</v>
          </cell>
          <cell r="B11">
            <v>465</v>
          </cell>
        </row>
        <row r="12">
          <cell r="A12">
            <v>1400</v>
          </cell>
          <cell r="B12">
            <v>530</v>
          </cell>
        </row>
        <row r="13">
          <cell r="A13">
            <v>1600</v>
          </cell>
          <cell r="B13">
            <v>600</v>
          </cell>
        </row>
        <row r="14">
          <cell r="A14">
            <v>1800</v>
          </cell>
          <cell r="B14">
            <v>670</v>
          </cell>
        </row>
        <row r="15">
          <cell r="A15">
            <v>2000</v>
          </cell>
          <cell r="B15">
            <v>750</v>
          </cell>
        </row>
        <row r="16">
          <cell r="A16">
            <v>2200</v>
          </cell>
          <cell r="B16">
            <v>800</v>
          </cell>
        </row>
        <row r="17">
          <cell r="A17">
            <v>2400</v>
          </cell>
          <cell r="B17">
            <v>900</v>
          </cell>
        </row>
        <row r="18">
          <cell r="A18">
            <v>2600</v>
          </cell>
          <cell r="B18">
            <v>950</v>
          </cell>
        </row>
        <row r="19">
          <cell r="A19">
            <v>2800</v>
          </cell>
          <cell r="B19">
            <v>1050</v>
          </cell>
        </row>
        <row r="20">
          <cell r="A20">
            <v>3000</v>
          </cell>
          <cell r="B20">
            <v>1120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MODELO E.4 - PLANILHA DE ORÇ"/>
      <sheetName val="CPU"/>
      <sheetName val="CRONOGRAMA"/>
      <sheetName val="ABC DE INSUMOS"/>
      <sheetName val="MODELO E.6 - LS"/>
      <sheetName val="MODELO E.5 - BDI"/>
      <sheetName val="confere teto"/>
      <sheetName val="T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A5:O43"/>
  <sheetViews>
    <sheetView showGridLines="0" tabSelected="1" view="pageBreakPreview" zoomScale="60" zoomScaleNormal="70" workbookViewId="0">
      <selection activeCell="C4" sqref="C4"/>
    </sheetView>
  </sheetViews>
  <sheetFormatPr defaultColWidth="38.5703125" defaultRowHeight="12.75" x14ac:dyDescent="0.2"/>
  <cols>
    <col min="1" max="1" width="46.5703125" style="1" customWidth="1"/>
    <col min="2" max="2" width="18" style="1" bestFit="1" customWidth="1"/>
    <col min="3" max="3" width="17.28515625" style="1" bestFit="1" customWidth="1"/>
    <col min="4" max="4" width="18" style="1" bestFit="1" customWidth="1"/>
    <col min="5" max="5" width="18.42578125" style="1" bestFit="1" customWidth="1"/>
    <col min="6" max="7" width="18.7109375" style="1" bestFit="1" customWidth="1"/>
    <col min="8" max="8" width="19.42578125" style="1" bestFit="1" customWidth="1"/>
    <col min="9" max="9" width="19.140625" style="1" bestFit="1" customWidth="1"/>
    <col min="10" max="10" width="19.7109375" style="1" bestFit="1" customWidth="1"/>
    <col min="11" max="11" width="19.85546875" style="1" bestFit="1" customWidth="1"/>
    <col min="12" max="12" width="20.140625" style="1" bestFit="1" customWidth="1"/>
    <col min="13" max="13" width="19.42578125" style="1" bestFit="1" customWidth="1"/>
    <col min="14" max="15" width="19.85546875" style="1" bestFit="1" customWidth="1"/>
    <col min="16" max="16384" width="38.5703125" style="1"/>
  </cols>
  <sheetData>
    <row r="5" spans="1:15" ht="23.25" x14ac:dyDescent="0.35">
      <c r="A5" s="20" t="s">
        <v>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5" ht="21" x14ac:dyDescent="0.35">
      <c r="A6" s="22" t="s">
        <v>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x14ac:dyDescent="0.2">
      <c r="A7" s="2"/>
    </row>
    <row r="8" spans="1:15" ht="21" x14ac:dyDescent="0.35">
      <c r="A8" s="22" t="s">
        <v>30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x14ac:dyDescent="0.2">
      <c r="A9" s="2"/>
    </row>
    <row r="10" spans="1:15" ht="18.600000000000001" customHeight="1" x14ac:dyDescent="0.2">
      <c r="A10" s="23" t="s">
        <v>2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2" spans="1:15" ht="21.75" customHeight="1" x14ac:dyDescent="0.25">
      <c r="A12" s="25" t="s">
        <v>3</v>
      </c>
      <c r="B12" s="26" t="s">
        <v>4</v>
      </c>
      <c r="C12" s="27">
        <v>2025</v>
      </c>
      <c r="D12" s="28"/>
      <c r="E12" s="29"/>
      <c r="F12" s="28">
        <v>2026</v>
      </c>
      <c r="G12" s="28"/>
      <c r="H12" s="28"/>
      <c r="I12" s="28"/>
      <c r="J12" s="28"/>
      <c r="K12" s="28"/>
      <c r="L12" s="28"/>
      <c r="M12" s="28"/>
      <c r="N12" s="29"/>
      <c r="O12" s="4"/>
    </row>
    <row r="13" spans="1:15" ht="21.75" customHeight="1" x14ac:dyDescent="0.2">
      <c r="A13" s="25"/>
      <c r="B13" s="26"/>
      <c r="C13" s="5" t="s">
        <v>5</v>
      </c>
      <c r="D13" s="5" t="s">
        <v>6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  <c r="J13" s="5" t="s">
        <v>12</v>
      </c>
      <c r="K13" s="5" t="s">
        <v>13</v>
      </c>
      <c r="L13" s="5" t="s">
        <v>14</v>
      </c>
      <c r="M13" s="5" t="s">
        <v>15</v>
      </c>
      <c r="N13" s="5" t="s">
        <v>16</v>
      </c>
      <c r="O13" s="6" t="s">
        <v>17</v>
      </c>
    </row>
    <row r="14" spans="1:15" ht="21.75" customHeight="1" x14ac:dyDescent="0.2">
      <c r="A14" s="25"/>
      <c r="B14" s="6" t="s">
        <v>18</v>
      </c>
      <c r="C14" s="6" t="s">
        <v>18</v>
      </c>
      <c r="D14" s="6" t="s">
        <v>18</v>
      </c>
      <c r="E14" s="6" t="s">
        <v>18</v>
      </c>
      <c r="F14" s="6" t="s">
        <v>18</v>
      </c>
      <c r="G14" s="6" t="s">
        <v>18</v>
      </c>
      <c r="H14" s="6" t="s">
        <v>18</v>
      </c>
      <c r="I14" s="6" t="s">
        <v>18</v>
      </c>
      <c r="J14" s="6" t="s">
        <v>18</v>
      </c>
      <c r="K14" s="6" t="s">
        <v>18</v>
      </c>
      <c r="L14" s="6" t="s">
        <v>18</v>
      </c>
      <c r="M14" s="6" t="s">
        <v>18</v>
      </c>
      <c r="N14" s="6" t="s">
        <v>18</v>
      </c>
      <c r="O14" s="6" t="s">
        <v>18</v>
      </c>
    </row>
    <row r="15" spans="1:15" s="9" customFormat="1" ht="24.75" customHeight="1" x14ac:dyDescent="0.25">
      <c r="A15" s="30" t="s">
        <v>19</v>
      </c>
      <c r="B15" s="31"/>
      <c r="C15" s="8">
        <f>$B$15*0.03</f>
        <v>0</v>
      </c>
      <c r="D15" s="8">
        <f>$B$15*0.03</f>
        <v>0</v>
      </c>
      <c r="E15" s="8">
        <f>$B$15*0.04</f>
        <v>0</v>
      </c>
      <c r="F15" s="8">
        <f t="shared" ref="F15:N15" si="0">$B$15/10</f>
        <v>0</v>
      </c>
      <c r="G15" s="8">
        <f t="shared" si="0"/>
        <v>0</v>
      </c>
      <c r="H15" s="8">
        <f t="shared" si="0"/>
        <v>0</v>
      </c>
      <c r="I15" s="8">
        <f t="shared" si="0"/>
        <v>0</v>
      </c>
      <c r="J15" s="8">
        <f t="shared" si="0"/>
        <v>0</v>
      </c>
      <c r="K15" s="8">
        <f t="shared" si="0"/>
        <v>0</v>
      </c>
      <c r="L15" s="8">
        <f t="shared" si="0"/>
        <v>0</v>
      </c>
      <c r="M15" s="8">
        <f t="shared" si="0"/>
        <v>0</v>
      </c>
      <c r="N15" s="8">
        <f t="shared" si="0"/>
        <v>0</v>
      </c>
      <c r="O15" s="8">
        <f>SUM(C15:N15)</f>
        <v>0</v>
      </c>
    </row>
    <row r="16" spans="1:15" s="9" customFormat="1" ht="24.75" customHeight="1" x14ac:dyDescent="0.25">
      <c r="A16" s="30"/>
      <c r="B16" s="31"/>
      <c r="C16" s="10" t="s">
        <v>20</v>
      </c>
      <c r="D16" s="10" t="s">
        <v>20</v>
      </c>
      <c r="E16" s="10" t="s">
        <v>20</v>
      </c>
      <c r="F16" s="10" t="s">
        <v>20</v>
      </c>
      <c r="G16" s="10" t="s">
        <v>20</v>
      </c>
      <c r="H16" s="10" t="s">
        <v>20</v>
      </c>
      <c r="I16" s="10" t="s">
        <v>20</v>
      </c>
      <c r="J16" s="10" t="s">
        <v>20</v>
      </c>
      <c r="K16" s="10" t="s">
        <v>20</v>
      </c>
      <c r="L16" s="10" t="s">
        <v>20</v>
      </c>
      <c r="M16" s="10" t="s">
        <v>20</v>
      </c>
      <c r="N16" s="10" t="s">
        <v>20</v>
      </c>
      <c r="O16" s="10" t="s">
        <v>20</v>
      </c>
    </row>
    <row r="17" spans="1:15" s="9" customFormat="1" ht="24.75" customHeight="1" x14ac:dyDescent="0.25">
      <c r="A17" s="30" t="s">
        <v>21</v>
      </c>
      <c r="B17" s="31"/>
      <c r="C17" s="8">
        <f>$B$17*0.05</f>
        <v>0</v>
      </c>
      <c r="D17" s="8">
        <f>$B$17*0.01</f>
        <v>0</v>
      </c>
      <c r="E17" s="8">
        <f>$B$17*0.04</f>
        <v>0</v>
      </c>
      <c r="F17" s="8">
        <f t="shared" ref="F17:N17" si="1">$B$17/10</f>
        <v>0</v>
      </c>
      <c r="G17" s="8">
        <f t="shared" si="1"/>
        <v>0</v>
      </c>
      <c r="H17" s="8">
        <f t="shared" si="1"/>
        <v>0</v>
      </c>
      <c r="I17" s="8">
        <f t="shared" si="1"/>
        <v>0</v>
      </c>
      <c r="J17" s="8">
        <f t="shared" si="1"/>
        <v>0</v>
      </c>
      <c r="K17" s="8">
        <f t="shared" si="1"/>
        <v>0</v>
      </c>
      <c r="L17" s="8">
        <f t="shared" si="1"/>
        <v>0</v>
      </c>
      <c r="M17" s="8">
        <f t="shared" si="1"/>
        <v>0</v>
      </c>
      <c r="N17" s="8">
        <f t="shared" si="1"/>
        <v>0</v>
      </c>
      <c r="O17" s="8">
        <f t="shared" ref="O17:O25" si="2">SUM(C17:N17)</f>
        <v>0</v>
      </c>
    </row>
    <row r="18" spans="1:15" s="9" customFormat="1" ht="24.75" customHeight="1" x14ac:dyDescent="0.25">
      <c r="A18" s="30"/>
      <c r="B18" s="31"/>
      <c r="C18" s="10" t="s">
        <v>20</v>
      </c>
      <c r="D18" s="10" t="s">
        <v>20</v>
      </c>
      <c r="E18" s="10" t="s">
        <v>20</v>
      </c>
      <c r="F18" s="10" t="s">
        <v>20</v>
      </c>
      <c r="G18" s="10" t="s">
        <v>20</v>
      </c>
      <c r="H18" s="10" t="s">
        <v>20</v>
      </c>
      <c r="I18" s="10" t="s">
        <v>20</v>
      </c>
      <c r="J18" s="10" t="s">
        <v>20</v>
      </c>
      <c r="K18" s="10" t="s">
        <v>20</v>
      </c>
      <c r="L18" s="10" t="s">
        <v>20</v>
      </c>
      <c r="M18" s="10" t="s">
        <v>20</v>
      </c>
      <c r="N18" s="10" t="s">
        <v>20</v>
      </c>
      <c r="O18" s="10" t="s">
        <v>20</v>
      </c>
    </row>
    <row r="19" spans="1:15" s="9" customFormat="1" ht="24.75" customHeight="1" x14ac:dyDescent="0.25">
      <c r="A19" s="30" t="s">
        <v>22</v>
      </c>
      <c r="B19" s="31"/>
      <c r="C19" s="8">
        <f>B19*0.04</f>
        <v>0</v>
      </c>
      <c r="D19" s="8">
        <f>$B$19*0.02</f>
        <v>0</v>
      </c>
      <c r="E19" s="8">
        <f>$B$19*0.04</f>
        <v>0</v>
      </c>
      <c r="F19" s="8">
        <f t="shared" ref="F19:N19" si="3">$B$19/10</f>
        <v>0</v>
      </c>
      <c r="G19" s="8">
        <f t="shared" si="3"/>
        <v>0</v>
      </c>
      <c r="H19" s="8">
        <f t="shared" si="3"/>
        <v>0</v>
      </c>
      <c r="I19" s="8">
        <f t="shared" si="3"/>
        <v>0</v>
      </c>
      <c r="J19" s="8">
        <f t="shared" si="3"/>
        <v>0</v>
      </c>
      <c r="K19" s="8">
        <f t="shared" si="3"/>
        <v>0</v>
      </c>
      <c r="L19" s="8">
        <f t="shared" si="3"/>
        <v>0</v>
      </c>
      <c r="M19" s="8">
        <f t="shared" si="3"/>
        <v>0</v>
      </c>
      <c r="N19" s="8">
        <f t="shared" si="3"/>
        <v>0</v>
      </c>
      <c r="O19" s="8">
        <f t="shared" si="2"/>
        <v>0</v>
      </c>
    </row>
    <row r="20" spans="1:15" s="9" customFormat="1" ht="24.75" customHeight="1" x14ac:dyDescent="0.25">
      <c r="A20" s="30"/>
      <c r="B20" s="31"/>
      <c r="C20" s="10" t="s">
        <v>20</v>
      </c>
      <c r="D20" s="10" t="s">
        <v>20</v>
      </c>
      <c r="E20" s="10" t="s">
        <v>20</v>
      </c>
      <c r="F20" s="10" t="s">
        <v>20</v>
      </c>
      <c r="G20" s="10" t="s">
        <v>20</v>
      </c>
      <c r="H20" s="10" t="s">
        <v>20</v>
      </c>
      <c r="I20" s="10" t="s">
        <v>20</v>
      </c>
      <c r="J20" s="10" t="s">
        <v>20</v>
      </c>
      <c r="K20" s="10" t="s">
        <v>20</v>
      </c>
      <c r="L20" s="10" t="s">
        <v>20</v>
      </c>
      <c r="M20" s="10" t="s">
        <v>20</v>
      </c>
      <c r="N20" s="10" t="s">
        <v>20</v>
      </c>
      <c r="O20" s="10" t="s">
        <v>20</v>
      </c>
    </row>
    <row r="21" spans="1:15" s="9" customFormat="1" ht="24.75" customHeight="1" x14ac:dyDescent="0.25">
      <c r="A21" s="30" t="s">
        <v>23</v>
      </c>
      <c r="B21" s="31"/>
      <c r="C21" s="8">
        <f>B21*0.05</f>
        <v>0</v>
      </c>
      <c r="D21" s="8">
        <f>$B$21*0.01</f>
        <v>0</v>
      </c>
      <c r="E21" s="8">
        <f>$B$21*0.04</f>
        <v>0</v>
      </c>
      <c r="F21" s="8">
        <f t="shared" ref="F21:N21" si="4">$B$21/10</f>
        <v>0</v>
      </c>
      <c r="G21" s="8">
        <f t="shared" si="4"/>
        <v>0</v>
      </c>
      <c r="H21" s="8">
        <f t="shared" si="4"/>
        <v>0</v>
      </c>
      <c r="I21" s="8">
        <f t="shared" si="4"/>
        <v>0</v>
      </c>
      <c r="J21" s="8">
        <f t="shared" si="4"/>
        <v>0</v>
      </c>
      <c r="K21" s="8">
        <f t="shared" si="4"/>
        <v>0</v>
      </c>
      <c r="L21" s="8">
        <f t="shared" si="4"/>
        <v>0</v>
      </c>
      <c r="M21" s="8">
        <f t="shared" si="4"/>
        <v>0</v>
      </c>
      <c r="N21" s="8">
        <f t="shared" si="4"/>
        <v>0</v>
      </c>
      <c r="O21" s="8">
        <f t="shared" si="2"/>
        <v>0</v>
      </c>
    </row>
    <row r="22" spans="1:15" s="9" customFormat="1" ht="24.75" customHeight="1" x14ac:dyDescent="0.25">
      <c r="A22" s="30"/>
      <c r="B22" s="31"/>
      <c r="C22" s="10" t="s">
        <v>20</v>
      </c>
      <c r="D22" s="10" t="s">
        <v>20</v>
      </c>
      <c r="E22" s="10" t="s">
        <v>20</v>
      </c>
      <c r="F22" s="10" t="s">
        <v>20</v>
      </c>
      <c r="G22" s="10" t="s">
        <v>20</v>
      </c>
      <c r="H22" s="10" t="s">
        <v>20</v>
      </c>
      <c r="I22" s="10" t="s">
        <v>20</v>
      </c>
      <c r="J22" s="10" t="s">
        <v>20</v>
      </c>
      <c r="K22" s="10" t="s">
        <v>20</v>
      </c>
      <c r="L22" s="10" t="s">
        <v>20</v>
      </c>
      <c r="M22" s="10" t="s">
        <v>20</v>
      </c>
      <c r="N22" s="10" t="s">
        <v>20</v>
      </c>
      <c r="O22" s="10" t="s">
        <v>20</v>
      </c>
    </row>
    <row r="23" spans="1:15" s="9" customFormat="1" ht="24.75" customHeight="1" x14ac:dyDescent="0.25">
      <c r="A23" s="30" t="s">
        <v>24</v>
      </c>
      <c r="B23" s="31"/>
      <c r="C23" s="8">
        <f>B23*0.01</f>
        <v>0</v>
      </c>
      <c r="D23" s="8">
        <f>$B$23*0.01</f>
        <v>0</v>
      </c>
      <c r="E23" s="8">
        <f>$B$23*0.08</f>
        <v>0</v>
      </c>
      <c r="F23" s="8">
        <f t="shared" ref="F23:N23" si="5">$B$23/10</f>
        <v>0</v>
      </c>
      <c r="G23" s="8">
        <f t="shared" si="5"/>
        <v>0</v>
      </c>
      <c r="H23" s="8">
        <f t="shared" si="5"/>
        <v>0</v>
      </c>
      <c r="I23" s="8">
        <f t="shared" si="5"/>
        <v>0</v>
      </c>
      <c r="J23" s="8">
        <f t="shared" si="5"/>
        <v>0</v>
      </c>
      <c r="K23" s="8">
        <f t="shared" si="5"/>
        <v>0</v>
      </c>
      <c r="L23" s="8">
        <f t="shared" si="5"/>
        <v>0</v>
      </c>
      <c r="M23" s="8">
        <f t="shared" si="5"/>
        <v>0</v>
      </c>
      <c r="N23" s="8">
        <f t="shared" si="5"/>
        <v>0</v>
      </c>
      <c r="O23" s="8">
        <f t="shared" si="2"/>
        <v>0</v>
      </c>
    </row>
    <row r="24" spans="1:15" s="9" customFormat="1" ht="24.75" customHeight="1" x14ac:dyDescent="0.25">
      <c r="A24" s="30"/>
      <c r="B24" s="31"/>
      <c r="C24" s="10" t="s">
        <v>20</v>
      </c>
      <c r="D24" s="10" t="s">
        <v>20</v>
      </c>
      <c r="E24" s="10" t="s">
        <v>20</v>
      </c>
      <c r="F24" s="10" t="s">
        <v>20</v>
      </c>
      <c r="G24" s="10" t="s">
        <v>20</v>
      </c>
      <c r="H24" s="10" t="s">
        <v>20</v>
      </c>
      <c r="I24" s="10" t="s">
        <v>20</v>
      </c>
      <c r="J24" s="10" t="s">
        <v>20</v>
      </c>
      <c r="K24" s="10" t="s">
        <v>20</v>
      </c>
      <c r="L24" s="10" t="s">
        <v>20</v>
      </c>
      <c r="M24" s="10" t="s">
        <v>20</v>
      </c>
      <c r="N24" s="10" t="s">
        <v>20</v>
      </c>
      <c r="O24" s="10" t="s">
        <v>20</v>
      </c>
    </row>
    <row r="25" spans="1:15" s="9" customFormat="1" ht="24.75" customHeight="1" x14ac:dyDescent="0.25">
      <c r="A25" s="30" t="s">
        <v>25</v>
      </c>
      <c r="B25" s="31"/>
      <c r="C25" s="8">
        <f>B25*0.01</f>
        <v>0</v>
      </c>
      <c r="D25" s="8">
        <f>$B$25*0.01</f>
        <v>0</v>
      </c>
      <c r="E25" s="8">
        <f>$B$25*0.08</f>
        <v>0</v>
      </c>
      <c r="F25" s="8">
        <f t="shared" ref="F25:N25" si="6">$B$25/10</f>
        <v>0</v>
      </c>
      <c r="G25" s="8">
        <f t="shared" si="6"/>
        <v>0</v>
      </c>
      <c r="H25" s="8">
        <f t="shared" si="6"/>
        <v>0</v>
      </c>
      <c r="I25" s="8">
        <f t="shared" si="6"/>
        <v>0</v>
      </c>
      <c r="J25" s="8">
        <f t="shared" si="6"/>
        <v>0</v>
      </c>
      <c r="K25" s="8">
        <f t="shared" si="6"/>
        <v>0</v>
      </c>
      <c r="L25" s="8">
        <f t="shared" si="6"/>
        <v>0</v>
      </c>
      <c r="M25" s="8">
        <f t="shared" si="6"/>
        <v>0</v>
      </c>
      <c r="N25" s="8">
        <f t="shared" si="6"/>
        <v>0</v>
      </c>
      <c r="O25" s="8">
        <f t="shared" si="2"/>
        <v>0</v>
      </c>
    </row>
    <row r="26" spans="1:15" s="9" customFormat="1" ht="24.75" customHeight="1" x14ac:dyDescent="0.25">
      <c r="A26" s="30"/>
      <c r="B26" s="31"/>
      <c r="C26" s="10" t="s">
        <v>20</v>
      </c>
      <c r="D26" s="10" t="s">
        <v>20</v>
      </c>
      <c r="E26" s="10" t="s">
        <v>20</v>
      </c>
      <c r="F26" s="10" t="s">
        <v>20</v>
      </c>
      <c r="G26" s="10" t="s">
        <v>20</v>
      </c>
      <c r="H26" s="10" t="s">
        <v>20</v>
      </c>
      <c r="I26" s="10" t="s">
        <v>20</v>
      </c>
      <c r="J26" s="10" t="s">
        <v>20</v>
      </c>
      <c r="K26" s="10" t="s">
        <v>20</v>
      </c>
      <c r="L26" s="10" t="s">
        <v>20</v>
      </c>
      <c r="M26" s="10" t="s">
        <v>20</v>
      </c>
      <c r="N26" s="10" t="s">
        <v>20</v>
      </c>
      <c r="O26" s="10" t="s">
        <v>20</v>
      </c>
    </row>
    <row r="27" spans="1:15" s="9" customFormat="1" ht="24.75" customHeight="1" x14ac:dyDescent="0.25">
      <c r="A27" s="7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3"/>
    </row>
    <row r="28" spans="1:15" s="9" customFormat="1" ht="24.75" customHeight="1" x14ac:dyDescent="0.25">
      <c r="A28" s="3" t="s">
        <v>26</v>
      </c>
      <c r="B28" s="14">
        <f>SUM(B15:B26)</f>
        <v>0</v>
      </c>
      <c r="C28" s="15">
        <f>SUM(C15,C17,C19,C21,C23,C25)</f>
        <v>0</v>
      </c>
      <c r="D28" s="15">
        <f>SUM(D15,D17,D19,D21,D23,D25)</f>
        <v>0</v>
      </c>
      <c r="E28" s="15">
        <f t="shared" ref="E28:O28" si="7">SUM(E15,E17,E19,E21,E23,E25)</f>
        <v>0</v>
      </c>
      <c r="F28" s="15">
        <f t="shared" si="7"/>
        <v>0</v>
      </c>
      <c r="G28" s="15">
        <f t="shared" si="7"/>
        <v>0</v>
      </c>
      <c r="H28" s="15">
        <f t="shared" si="7"/>
        <v>0</v>
      </c>
      <c r="I28" s="15">
        <f t="shared" si="7"/>
        <v>0</v>
      </c>
      <c r="J28" s="15">
        <f t="shared" si="7"/>
        <v>0</v>
      </c>
      <c r="K28" s="15">
        <f t="shared" si="7"/>
        <v>0</v>
      </c>
      <c r="L28" s="15">
        <f t="shared" si="7"/>
        <v>0</v>
      </c>
      <c r="M28" s="15">
        <f t="shared" si="7"/>
        <v>0</v>
      </c>
      <c r="N28" s="15">
        <f t="shared" si="7"/>
        <v>0</v>
      </c>
      <c r="O28" s="15">
        <f t="shared" si="7"/>
        <v>0</v>
      </c>
    </row>
    <row r="29" spans="1:15" s="9" customFormat="1" ht="24.75" customHeight="1" x14ac:dyDescent="0.25">
      <c r="A29" s="3" t="s">
        <v>27</v>
      </c>
      <c r="B29" s="15" t="s">
        <v>20</v>
      </c>
      <c r="C29" s="16" t="s">
        <v>20</v>
      </c>
      <c r="D29" s="16" t="s">
        <v>20</v>
      </c>
      <c r="E29" s="16" t="s">
        <v>20</v>
      </c>
      <c r="F29" s="16" t="s">
        <v>20</v>
      </c>
      <c r="G29" s="16" t="s">
        <v>20</v>
      </c>
      <c r="H29" s="16" t="s">
        <v>20</v>
      </c>
      <c r="I29" s="16" t="s">
        <v>20</v>
      </c>
      <c r="J29" s="16" t="s">
        <v>20</v>
      </c>
      <c r="K29" s="16" t="s">
        <v>20</v>
      </c>
      <c r="L29" s="16" t="s">
        <v>20</v>
      </c>
      <c r="M29" s="16" t="s">
        <v>20</v>
      </c>
      <c r="N29" s="16" t="s">
        <v>20</v>
      </c>
      <c r="O29" s="16" t="s">
        <v>20</v>
      </c>
    </row>
    <row r="30" spans="1:15" s="9" customFormat="1" ht="24.75" customHeight="1" x14ac:dyDescent="0.25">
      <c r="A30" s="3" t="s">
        <v>28</v>
      </c>
      <c r="B30" s="15" t="s">
        <v>18</v>
      </c>
      <c r="C30" s="15">
        <f>C28</f>
        <v>0</v>
      </c>
      <c r="D30" s="15">
        <f t="shared" ref="D30:N30" si="8">C30+D28</f>
        <v>0</v>
      </c>
      <c r="E30" s="15">
        <f t="shared" si="8"/>
        <v>0</v>
      </c>
      <c r="F30" s="15">
        <f t="shared" si="8"/>
        <v>0</v>
      </c>
      <c r="G30" s="15">
        <f t="shared" si="8"/>
        <v>0</v>
      </c>
      <c r="H30" s="15">
        <f t="shared" si="8"/>
        <v>0</v>
      </c>
      <c r="I30" s="15">
        <f t="shared" si="8"/>
        <v>0</v>
      </c>
      <c r="J30" s="15">
        <f t="shared" si="8"/>
        <v>0</v>
      </c>
      <c r="K30" s="15">
        <f t="shared" si="8"/>
        <v>0</v>
      </c>
      <c r="L30" s="15">
        <f t="shared" si="8"/>
        <v>0</v>
      </c>
      <c r="M30" s="15">
        <f t="shared" si="8"/>
        <v>0</v>
      </c>
      <c r="N30" s="15">
        <f t="shared" si="8"/>
        <v>0</v>
      </c>
      <c r="O30" s="15">
        <f>N30</f>
        <v>0</v>
      </c>
    </row>
    <row r="31" spans="1:15" s="9" customFormat="1" ht="24.75" customHeight="1" x14ac:dyDescent="0.25">
      <c r="A31" s="3" t="s">
        <v>29</v>
      </c>
      <c r="B31" s="15" t="s">
        <v>18</v>
      </c>
      <c r="C31" s="32">
        <f>E30</f>
        <v>0</v>
      </c>
      <c r="D31" s="33"/>
      <c r="E31" s="34"/>
      <c r="F31" s="35">
        <f>N30-C31</f>
        <v>0</v>
      </c>
      <c r="G31" s="36"/>
      <c r="H31" s="36"/>
      <c r="I31" s="36"/>
      <c r="J31" s="36"/>
      <c r="K31" s="36"/>
      <c r="L31" s="36"/>
      <c r="M31" s="36"/>
      <c r="N31" s="37"/>
      <c r="O31" s="15">
        <f>SUM(C31:N31)</f>
        <v>0</v>
      </c>
    </row>
    <row r="32" spans="1:15" x14ac:dyDescent="0.2">
      <c r="C32" s="17"/>
    </row>
    <row r="36" spans="7:7" ht="15.75" x14ac:dyDescent="0.25">
      <c r="G36" s="18"/>
    </row>
    <row r="41" spans="7:7" ht="18.75" x14ac:dyDescent="0.2">
      <c r="G41" s="19"/>
    </row>
    <row r="42" spans="7:7" ht="18.75" x14ac:dyDescent="0.2">
      <c r="G42" s="19"/>
    </row>
    <row r="43" spans="7:7" ht="18.75" x14ac:dyDescent="0.2">
      <c r="G43" s="19"/>
    </row>
  </sheetData>
  <mergeCells count="22">
    <mergeCell ref="C31:E31"/>
    <mergeCell ref="F31:N31"/>
    <mergeCell ref="A21:A22"/>
    <mergeCell ref="B21:B22"/>
    <mergeCell ref="A23:A24"/>
    <mergeCell ref="B23:B24"/>
    <mergeCell ref="A25:A26"/>
    <mergeCell ref="B25:B26"/>
    <mergeCell ref="A15:A16"/>
    <mergeCell ref="B15:B16"/>
    <mergeCell ref="A17:A18"/>
    <mergeCell ref="B17:B18"/>
    <mergeCell ref="A19:A20"/>
    <mergeCell ref="B19:B20"/>
    <mergeCell ref="A5:O5"/>
    <mergeCell ref="A6:O6"/>
    <mergeCell ref="A8:O8"/>
    <mergeCell ref="A10:O10"/>
    <mergeCell ref="A12:A14"/>
    <mergeCell ref="B12:B13"/>
    <mergeCell ref="C12:E12"/>
    <mergeCell ref="F12:N1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IX CRONOGRAMA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Clayton Vitor da Silva</dc:creator>
  <cp:lastModifiedBy>Marvyn Munhoz Vanni</cp:lastModifiedBy>
  <dcterms:created xsi:type="dcterms:W3CDTF">2025-03-31T12:31:44Z</dcterms:created>
  <dcterms:modified xsi:type="dcterms:W3CDTF">2025-05-29T15:46:55Z</dcterms:modified>
</cp:coreProperties>
</file>